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IBEL\CIPER\070. AFP Gaza\REP DOMINICANA\"/>
    </mc:Choice>
  </mc:AlternateContent>
  <xr:revisionPtr revIDLastSave="0" documentId="8_{B6CFC88C-0502-45B3-B3EE-A29970CF785D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Enero" sheetId="34" r:id="rId1"/>
    <sheet name="Febrero" sheetId="35" r:id="rId2"/>
    <sheet name="Marzo" sheetId="36" r:id="rId3"/>
    <sheet name="Abril" sheetId="37" r:id="rId4"/>
    <sheet name="Mayo" sheetId="38" r:id="rId5"/>
    <sheet name="Junio" sheetId="39" r:id="rId6"/>
    <sheet name="Julio" sheetId="40" r:id="rId7"/>
    <sheet name="Agosto" sheetId="41" r:id="rId8"/>
    <sheet name="Septiembre" sheetId="42" r:id="rId9"/>
    <sheet name="Octubre" sheetId="43" r:id="rId10"/>
    <sheet name="Noviembre" sheetId="44" r:id="rId11"/>
    <sheet name="Diciembre" sheetId="46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7" i="46" l="1"/>
  <c r="BB100" i="46"/>
  <c r="AX107" i="46"/>
  <c r="AX100" i="46"/>
  <c r="AT107" i="46"/>
  <c r="AT100" i="46"/>
  <c r="AL107" i="46"/>
  <c r="AL100" i="46"/>
  <c r="AH107" i="46"/>
  <c r="AH100" i="46"/>
  <c r="AD107" i="46"/>
  <c r="AD100" i="46"/>
  <c r="V107" i="46"/>
  <c r="V100" i="46"/>
  <c r="R107" i="46"/>
  <c r="R100" i="46"/>
  <c r="N107" i="46"/>
  <c r="N100" i="46"/>
  <c r="J107" i="46"/>
  <c r="J100" i="46"/>
  <c r="F107" i="46"/>
  <c r="F100" i="46"/>
  <c r="BB9" i="46"/>
  <c r="AY9" i="46"/>
  <c r="BB11" i="46"/>
  <c r="AZ11" i="46"/>
  <c r="AY11" i="46"/>
  <c r="AX9" i="46"/>
  <c r="AX11" i="46"/>
  <c r="AT9" i="46"/>
  <c r="AT11" i="46"/>
  <c r="AP9" i="46"/>
  <c r="AP11" i="46"/>
  <c r="AL9" i="46"/>
  <c r="AL11" i="46"/>
  <c r="AH9" i="46"/>
  <c r="AH11" i="46"/>
  <c r="AF9" i="46"/>
  <c r="AE9" i="46"/>
  <c r="AF11" i="46"/>
  <c r="AE11" i="46"/>
  <c r="AD9" i="46"/>
  <c r="AD11" i="46"/>
  <c r="Z9" i="46"/>
  <c r="Z11" i="46"/>
  <c r="T9" i="46"/>
  <c r="V9" i="46" s="1"/>
  <c r="S9" i="46"/>
  <c r="T11" i="46"/>
  <c r="V11" i="46" s="1"/>
  <c r="S11" i="46"/>
  <c r="R9" i="46"/>
  <c r="O9" i="46"/>
  <c r="R11" i="46"/>
  <c r="P11" i="46"/>
  <c r="O11" i="46"/>
  <c r="N9" i="46"/>
  <c r="N11" i="46"/>
  <c r="J11" i="46"/>
  <c r="J9" i="46"/>
  <c r="H9" i="46"/>
  <c r="H11" i="46"/>
  <c r="G9" i="46"/>
  <c r="G11" i="46"/>
  <c r="F9" i="46"/>
  <c r="F11" i="46"/>
  <c r="BB101" i="44"/>
  <c r="AX101" i="44"/>
  <c r="AT101" i="44"/>
  <c r="AL101" i="44"/>
  <c r="AH101" i="44"/>
  <c r="AD101" i="44"/>
  <c r="V101" i="44"/>
  <c r="R101" i="44"/>
  <c r="N101" i="44"/>
  <c r="J101" i="44"/>
  <c r="BB94" i="44"/>
  <c r="AX94" i="44"/>
  <c r="AT94" i="44"/>
  <c r="AL94" i="44"/>
  <c r="AH94" i="44"/>
  <c r="AD94" i="44"/>
  <c r="V94" i="44"/>
  <c r="R94" i="44"/>
  <c r="N94" i="44"/>
  <c r="J94" i="44"/>
  <c r="F101" i="44"/>
  <c r="F94" i="44"/>
  <c r="BB11" i="44"/>
  <c r="BB9" i="44"/>
  <c r="AZ9" i="44"/>
  <c r="AY9" i="44"/>
  <c r="AZ11" i="44"/>
  <c r="AY11" i="44"/>
  <c r="AX9" i="44"/>
  <c r="AT9" i="44"/>
  <c r="AP9" i="44"/>
  <c r="AL9" i="44"/>
  <c r="AH9" i="44"/>
  <c r="AE9" i="44"/>
  <c r="AF9" i="44" s="1"/>
  <c r="AH11" i="44"/>
  <c r="AF11" i="44"/>
  <c r="AE11" i="44"/>
  <c r="Z9" i="44"/>
  <c r="V9" i="44"/>
  <c r="V11" i="44"/>
  <c r="T9" i="44"/>
  <c r="S9" i="44"/>
  <c r="T11" i="44"/>
  <c r="S11" i="44"/>
  <c r="R11" i="44"/>
  <c r="R9" i="44"/>
  <c r="P9" i="44"/>
  <c r="O9" i="44"/>
  <c r="P11" i="44"/>
  <c r="O11" i="44"/>
  <c r="N9" i="44"/>
  <c r="J11" i="44"/>
  <c r="H9" i="44"/>
  <c r="J9" i="44" s="1"/>
  <c r="G9" i="44"/>
  <c r="G11" i="44"/>
  <c r="H11" i="44" s="1"/>
  <c r="F9" i="44"/>
  <c r="AV182" i="44" l="1"/>
  <c r="BB11" i="43"/>
  <c r="BB9" i="43"/>
  <c r="AZ9" i="43"/>
  <c r="AY9" i="43"/>
  <c r="AZ11" i="43"/>
  <c r="AY11" i="43"/>
  <c r="AX9" i="43"/>
  <c r="AT9" i="43"/>
  <c r="AP9" i="43"/>
  <c r="AL9" i="43"/>
  <c r="AH11" i="43"/>
  <c r="AH9" i="43"/>
  <c r="AF9" i="43"/>
  <c r="AE9" i="43"/>
  <c r="AF11" i="43"/>
  <c r="AE11" i="43"/>
  <c r="AD9" i="43"/>
  <c r="Z9" i="43"/>
  <c r="V9" i="43"/>
  <c r="T9" i="43"/>
  <c r="S9" i="43"/>
  <c r="V11" i="43"/>
  <c r="T11" i="43"/>
  <c r="S11" i="43"/>
  <c r="P9" i="43"/>
  <c r="R9" i="43" s="1"/>
  <c r="O9" i="43"/>
  <c r="R11" i="43"/>
  <c r="P11" i="43"/>
  <c r="O11" i="43"/>
  <c r="N9" i="43"/>
  <c r="J11" i="43"/>
  <c r="J9" i="43"/>
  <c r="H9" i="43"/>
  <c r="G9" i="43"/>
  <c r="H11" i="43"/>
  <c r="G11" i="43"/>
  <c r="F9" i="43"/>
  <c r="BB101" i="43"/>
  <c r="BB94" i="43"/>
  <c r="AX101" i="43"/>
  <c r="AX94" i="43"/>
  <c r="AT101" i="43"/>
  <c r="AT94" i="43"/>
  <c r="AL101" i="43"/>
  <c r="AL94" i="43"/>
  <c r="AH101" i="43"/>
  <c r="AH94" i="43"/>
  <c r="AD101" i="43"/>
  <c r="AD94" i="43"/>
  <c r="V101" i="43"/>
  <c r="V94" i="43"/>
  <c r="R101" i="43"/>
  <c r="R94" i="43"/>
  <c r="N101" i="43"/>
  <c r="N94" i="43"/>
  <c r="J101" i="43"/>
  <c r="J94" i="43"/>
  <c r="F101" i="43"/>
  <c r="F94" i="43"/>
  <c r="AV181" i="43"/>
  <c r="BB103" i="42"/>
  <c r="BB96" i="42"/>
  <c r="AX103" i="42"/>
  <c r="AX96" i="42"/>
  <c r="AT103" i="42"/>
  <c r="AT96" i="42"/>
  <c r="AL103" i="42"/>
  <c r="AL96" i="42"/>
  <c r="AH103" i="42"/>
  <c r="AH96" i="42"/>
  <c r="AD103" i="42"/>
  <c r="AD96" i="42"/>
  <c r="V103" i="42"/>
  <c r="V96" i="42"/>
  <c r="R103" i="42"/>
  <c r="R96" i="42"/>
  <c r="N103" i="42"/>
  <c r="N96" i="42"/>
  <c r="J103" i="42"/>
  <c r="J96" i="42"/>
  <c r="F96" i="42"/>
  <c r="F103" i="42"/>
  <c r="BB9" i="42"/>
  <c r="AY9" i="42"/>
  <c r="BB11" i="42"/>
  <c r="AZ11" i="42"/>
  <c r="AY11" i="42"/>
  <c r="AX9" i="42"/>
  <c r="AX11" i="42"/>
  <c r="AT9" i="42"/>
  <c r="AT11" i="42"/>
  <c r="AP9" i="42"/>
  <c r="AP11" i="42"/>
  <c r="AL9" i="42"/>
  <c r="AL11" i="42"/>
  <c r="AH11" i="42"/>
  <c r="AH9" i="42"/>
  <c r="AD9" i="42"/>
  <c r="AF9" i="42"/>
  <c r="AE9" i="42"/>
  <c r="AF11" i="42"/>
  <c r="AE11" i="42"/>
  <c r="AD11" i="42"/>
  <c r="Z11" i="42"/>
  <c r="Z9" i="42"/>
  <c r="V9" i="42"/>
  <c r="T9" i="42"/>
  <c r="S9" i="42"/>
  <c r="V11" i="42"/>
  <c r="T11" i="42"/>
  <c r="S11" i="42"/>
  <c r="R11" i="42"/>
  <c r="R9" i="42"/>
  <c r="P9" i="42"/>
  <c r="O9" i="42"/>
  <c r="P11" i="42"/>
  <c r="O11" i="42"/>
  <c r="N9" i="42"/>
  <c r="N11" i="42"/>
  <c r="J11" i="42"/>
  <c r="J9" i="42"/>
  <c r="F9" i="42"/>
  <c r="H11" i="42"/>
  <c r="H9" i="42"/>
  <c r="G9" i="42"/>
  <c r="G11" i="42"/>
  <c r="F11" i="42"/>
  <c r="BB103" i="41" l="1"/>
  <c r="BB96" i="41"/>
  <c r="AX103" i="41"/>
  <c r="AX96" i="41"/>
  <c r="AZ12" i="41"/>
  <c r="AZ10" i="41"/>
  <c r="AT103" i="41"/>
  <c r="AT96" i="41"/>
  <c r="AL103" i="41"/>
  <c r="AL96" i="41"/>
  <c r="AH103" i="41"/>
  <c r="AH96" i="41"/>
  <c r="AD103" i="41"/>
  <c r="AD96" i="41"/>
  <c r="V103" i="41"/>
  <c r="V96" i="41"/>
  <c r="R103" i="41"/>
  <c r="R96" i="41"/>
  <c r="N103" i="41"/>
  <c r="N96" i="41"/>
  <c r="J103" i="41"/>
  <c r="J96" i="41"/>
  <c r="G9" i="41"/>
  <c r="H12" i="41" s="1"/>
  <c r="F103" i="41"/>
  <c r="F96" i="41"/>
  <c r="BB96" i="40"/>
  <c r="AX96" i="40"/>
  <c r="AT96" i="40"/>
  <c r="AL96" i="40"/>
  <c r="AH96" i="40"/>
  <c r="AD96" i="40"/>
  <c r="V96" i="40"/>
  <c r="R96" i="40"/>
  <c r="N96" i="40"/>
  <c r="J96" i="40"/>
  <c r="F96" i="40"/>
  <c r="H11" i="41"/>
  <c r="J11" i="41" s="1"/>
  <c r="AZ11" i="41"/>
  <c r="BB11" i="41" s="1"/>
  <c r="AF11" i="41"/>
  <c r="AH11" i="41" s="1"/>
  <c r="T11" i="41"/>
  <c r="V11" i="41" s="1"/>
  <c r="P11" i="41"/>
  <c r="R11" i="41" s="1"/>
  <c r="AZ9" i="41"/>
  <c r="BB9" i="41" s="1"/>
  <c r="AX9" i="41"/>
  <c r="AT9" i="41"/>
  <c r="AP9" i="41"/>
  <c r="AL9" i="41"/>
  <c r="AF9" i="41"/>
  <c r="AH9" i="41" s="1"/>
  <c r="AD9" i="41"/>
  <c r="Z9" i="41"/>
  <c r="T9" i="41"/>
  <c r="V9" i="41" s="1"/>
  <c r="P9" i="41"/>
  <c r="R9" i="41" s="1"/>
  <c r="N9" i="41"/>
  <c r="F9" i="41"/>
  <c r="AZ8" i="41"/>
  <c r="AF8" i="41"/>
  <c r="BB103" i="40"/>
  <c r="AX103" i="40"/>
  <c r="AT103" i="40"/>
  <c r="AL103" i="40"/>
  <c r="AD103" i="40"/>
  <c r="V103" i="40"/>
  <c r="R103" i="40"/>
  <c r="N103" i="40"/>
  <c r="J103" i="40"/>
  <c r="F103" i="40"/>
  <c r="AH103" i="40"/>
  <c r="BB11" i="40"/>
  <c r="BB9" i="40"/>
  <c r="AZ9" i="40"/>
  <c r="AZ8" i="40"/>
  <c r="AY9" i="40"/>
  <c r="AZ11" i="40"/>
  <c r="AY11" i="40"/>
  <c r="AX9" i="40"/>
  <c r="AX11" i="40"/>
  <c r="AT9" i="40"/>
  <c r="AT11" i="40"/>
  <c r="AP9" i="40"/>
  <c r="AP11" i="40"/>
  <c r="AL9" i="40"/>
  <c r="AL11" i="40"/>
  <c r="AF8" i="40"/>
  <c r="AH11" i="40"/>
  <c r="AH9" i="40"/>
  <c r="AF9" i="40"/>
  <c r="AE9" i="40"/>
  <c r="AF11" i="40"/>
  <c r="AE11" i="40"/>
  <c r="AD9" i="40"/>
  <c r="AD11" i="40"/>
  <c r="Z9" i="40"/>
  <c r="Z11" i="40"/>
  <c r="V9" i="40"/>
  <c r="T9" i="40"/>
  <c r="S9" i="40"/>
  <c r="V11" i="40"/>
  <c r="T11" i="40"/>
  <c r="S11" i="40"/>
  <c r="R9" i="40"/>
  <c r="P9" i="40"/>
  <c r="O9" i="40"/>
  <c r="R11" i="40"/>
  <c r="P11" i="40"/>
  <c r="O11" i="40"/>
  <c r="N11" i="40"/>
  <c r="N9" i="40"/>
  <c r="J11" i="40"/>
  <c r="J9" i="40"/>
  <c r="H9" i="40"/>
  <c r="G9" i="40"/>
  <c r="H11" i="40"/>
  <c r="G11" i="40"/>
  <c r="F11" i="40"/>
  <c r="F9" i="40"/>
  <c r="AZ169" i="39"/>
  <c r="AZ112" i="39"/>
  <c r="AF112" i="39"/>
  <c r="P112" i="39"/>
  <c r="O105" i="39"/>
  <c r="H9" i="41" l="1"/>
  <c r="J9" i="41" s="1"/>
  <c r="H10" i="41"/>
  <c r="BB105" i="39"/>
  <c r="AX105" i="39"/>
  <c r="AT105" i="39"/>
  <c r="AH105" i="39"/>
  <c r="AL105" i="39"/>
  <c r="AD105" i="39"/>
  <c r="V105" i="39"/>
  <c r="R105" i="39"/>
  <c r="N105" i="39"/>
  <c r="AY167" i="39"/>
  <c r="AE167" i="39"/>
  <c r="J105" i="39" l="1"/>
  <c r="F105" i="39"/>
  <c r="BB98" i="39"/>
  <c r="AX98" i="39"/>
  <c r="AT98" i="39"/>
  <c r="AL98" i="39"/>
  <c r="AH98" i="39"/>
  <c r="AD98" i="39"/>
  <c r="V98" i="39"/>
  <c r="R98" i="39"/>
  <c r="N98" i="39"/>
  <c r="J98" i="39"/>
  <c r="F98" i="39"/>
  <c r="AY9" i="39"/>
  <c r="AZ9" i="39" s="1"/>
  <c r="BB9" i="39" s="1"/>
  <c r="AY11" i="39"/>
  <c r="AZ11" i="39" s="1"/>
  <c r="BB11" i="39" s="1"/>
  <c r="AX9" i="39"/>
  <c r="AX11" i="39"/>
  <c r="AT9" i="39"/>
  <c r="AT11" i="39"/>
  <c r="AP9" i="39"/>
  <c r="AP11" i="39"/>
  <c r="AL9" i="39"/>
  <c r="AL11" i="39"/>
  <c r="AE9" i="39"/>
  <c r="AF9" i="39" s="1"/>
  <c r="AH9" i="39" s="1"/>
  <c r="AE11" i="39"/>
  <c r="AF11" i="39" s="1"/>
  <c r="AH11" i="39" s="1"/>
  <c r="AD11" i="39"/>
  <c r="AD9" i="39"/>
  <c r="Z9" i="39"/>
  <c r="Z11" i="39"/>
  <c r="S9" i="39"/>
  <c r="T9" i="39" s="1"/>
  <c r="V9" i="39" s="1"/>
  <c r="S11" i="39"/>
  <c r="T11" i="39" s="1"/>
  <c r="V11" i="39" s="1"/>
  <c r="N9" i="39"/>
  <c r="O9" i="39"/>
  <c r="P9" i="39" s="1"/>
  <c r="R9" i="39" s="1"/>
  <c r="O11" i="39"/>
  <c r="P11" i="39" s="1"/>
  <c r="R11" i="39" s="1"/>
  <c r="N11" i="39"/>
  <c r="G9" i="39"/>
  <c r="H9" i="39" s="1"/>
  <c r="J9" i="39" s="1"/>
  <c r="G11" i="39"/>
  <c r="H11" i="39" s="1"/>
  <c r="J11" i="39" s="1"/>
  <c r="F9" i="39"/>
  <c r="F11" i="39"/>
  <c r="AR97" i="36" l="1"/>
  <c r="AZ74" i="36" l="1"/>
  <c r="D74" i="36"/>
  <c r="C74" i="36"/>
  <c r="AZ72" i="37"/>
  <c r="AY72" i="37"/>
  <c r="AR72" i="37"/>
  <c r="AQ72" i="37"/>
  <c r="AN72" i="37"/>
  <c r="AM72" i="37"/>
  <c r="AF72" i="37"/>
  <c r="AE72" i="37"/>
  <c r="AB72" i="37"/>
  <c r="AA72" i="37"/>
  <c r="T72" i="37"/>
  <c r="S72" i="37"/>
  <c r="L72" i="37"/>
  <c r="K72" i="37"/>
  <c r="H72" i="37"/>
  <c r="G72" i="37"/>
  <c r="D72" i="37"/>
  <c r="C72" i="37"/>
  <c r="AZ40" i="34"/>
  <c r="AF40" i="34"/>
  <c r="P40" i="34"/>
  <c r="AZ40" i="35"/>
  <c r="AF40" i="35"/>
  <c r="P40" i="35"/>
  <c r="AZ40" i="36"/>
  <c r="AF40" i="36"/>
  <c r="P40" i="36"/>
  <c r="AH14" i="37"/>
  <c r="AZ40" i="37"/>
  <c r="BB104" i="37" l="1"/>
  <c r="BB97" i="37"/>
  <c r="AX104" i="37"/>
  <c r="AX97" i="37"/>
  <c r="AT104" i="37"/>
  <c r="AT97" i="37"/>
  <c r="AL104" i="37"/>
  <c r="AL97" i="37"/>
  <c r="AH104" i="37"/>
  <c r="AH97" i="37"/>
  <c r="AD104" i="37"/>
  <c r="AD97" i="37"/>
  <c r="V104" i="37"/>
  <c r="V97" i="37"/>
  <c r="R104" i="37"/>
  <c r="R97" i="37"/>
  <c r="N104" i="37"/>
  <c r="N97" i="37"/>
  <c r="J104" i="37"/>
  <c r="J97" i="37"/>
  <c r="F97" i="37"/>
  <c r="F104" i="37"/>
  <c r="BB9" i="37" l="1"/>
  <c r="AY9" i="37"/>
  <c r="AY11" i="37"/>
  <c r="AZ11" i="37" s="1"/>
  <c r="BB11" i="37" s="1"/>
  <c r="AX9" i="37"/>
  <c r="AX11" i="37"/>
  <c r="AT9" i="37"/>
  <c r="AT11" i="37"/>
  <c r="AP9" i="37"/>
  <c r="AP11" i="37"/>
  <c r="AL9" i="37"/>
  <c r="AL11" i="37"/>
  <c r="AE9" i="37"/>
  <c r="AF9" i="37" s="1"/>
  <c r="AH9" i="37" s="1"/>
  <c r="AE11" i="37"/>
  <c r="AF11" i="37" s="1"/>
  <c r="AH11" i="37" s="1"/>
  <c r="AD11" i="37"/>
  <c r="AD9" i="37"/>
  <c r="Z9" i="37"/>
  <c r="Z11" i="37"/>
  <c r="S9" i="37"/>
  <c r="T9" i="37" s="1"/>
  <c r="V9" i="37" s="1"/>
  <c r="S11" i="37"/>
  <c r="T11" i="37" s="1"/>
  <c r="V11" i="37" s="1"/>
  <c r="O9" i="37"/>
  <c r="P9" i="37" s="1"/>
  <c r="R9" i="37" s="1"/>
  <c r="O11" i="37"/>
  <c r="P11" i="37" s="1"/>
  <c r="R11" i="37" s="1"/>
  <c r="N9" i="37"/>
  <c r="N11" i="37"/>
  <c r="J9" i="37"/>
  <c r="G9" i="37"/>
  <c r="G11" i="37"/>
  <c r="H11" i="37" s="1"/>
  <c r="J11" i="37" s="1"/>
  <c r="F11" i="37"/>
  <c r="F9" i="37"/>
  <c r="BB106" i="36" l="1"/>
  <c r="BB99" i="36"/>
  <c r="AX106" i="36"/>
  <c r="AX99" i="36"/>
  <c r="AT106" i="36"/>
  <c r="AT99" i="36"/>
  <c r="AL106" i="36"/>
  <c r="AL99" i="36"/>
  <c r="AH106" i="36"/>
  <c r="AH99" i="36"/>
  <c r="AD106" i="36"/>
  <c r="AD99" i="36"/>
  <c r="V106" i="36"/>
  <c r="V99" i="36"/>
  <c r="R106" i="36"/>
  <c r="R99" i="36"/>
  <c r="N106" i="36"/>
  <c r="N99" i="36"/>
  <c r="J99" i="36"/>
  <c r="F99" i="36"/>
  <c r="J106" i="36"/>
  <c r="F106" i="36"/>
  <c r="AY74" i="36"/>
  <c r="AQ74" i="36"/>
  <c r="AR74" i="36" s="1"/>
  <c r="AM74" i="36"/>
  <c r="AN74" i="36" s="1"/>
  <c r="AI74" i="36"/>
  <c r="AJ74" i="36" s="1"/>
  <c r="AE74" i="36"/>
  <c r="AF74" i="36" s="1"/>
  <c r="AA74" i="36"/>
  <c r="AB74" i="36" s="1"/>
  <c r="S74" i="36"/>
  <c r="T74" i="36" s="1"/>
  <c r="O74" i="36"/>
  <c r="P74" i="36" s="1"/>
  <c r="K74" i="36"/>
  <c r="L74" i="36" s="1"/>
  <c r="G74" i="36"/>
  <c r="H74" i="36" s="1"/>
  <c r="AY9" i="36"/>
  <c r="AZ9" i="36" s="1"/>
  <c r="BB9" i="36" s="1"/>
  <c r="AY11" i="36"/>
  <c r="AZ11" i="36" s="1"/>
  <c r="BB11" i="36" s="1"/>
  <c r="AX11" i="36"/>
  <c r="AX9" i="36"/>
  <c r="AT11" i="36"/>
  <c r="AT9" i="36"/>
  <c r="AP11" i="36"/>
  <c r="AP9" i="36"/>
  <c r="AL11" i="36"/>
  <c r="AL9" i="36"/>
  <c r="AE9" i="36"/>
  <c r="AF9" i="36" s="1"/>
  <c r="AH9" i="36" s="1"/>
  <c r="AE11" i="36"/>
  <c r="AF11" i="36" s="1"/>
  <c r="AH11" i="36" s="1"/>
  <c r="AD11" i="36"/>
  <c r="AD9" i="36"/>
  <c r="Z11" i="36"/>
  <c r="Z9" i="36"/>
  <c r="S9" i="36"/>
  <c r="T9" i="36" s="1"/>
  <c r="V9" i="36" s="1"/>
  <c r="S11" i="36"/>
  <c r="T11" i="36" s="1"/>
  <c r="V11" i="36" s="1"/>
  <c r="O9" i="36"/>
  <c r="P9" i="36" s="1"/>
  <c r="R9" i="36" s="1"/>
  <c r="O11" i="36"/>
  <c r="P11" i="36" s="1"/>
  <c r="R11" i="36" s="1"/>
  <c r="N9" i="36"/>
  <c r="N11" i="36"/>
  <c r="F11" i="36"/>
  <c r="F9" i="36"/>
  <c r="G9" i="36"/>
  <c r="H9" i="36" s="1"/>
  <c r="J9" i="36" s="1"/>
  <c r="G11" i="36"/>
  <c r="H11" i="36" s="1"/>
  <c r="J11" i="36" s="1"/>
  <c r="BB105" i="35" l="1"/>
  <c r="AX105" i="35"/>
  <c r="AT105" i="35"/>
  <c r="AL105" i="35"/>
  <c r="AH105" i="35"/>
  <c r="AD105" i="35"/>
  <c r="V105" i="35"/>
  <c r="R105" i="35"/>
  <c r="N105" i="35"/>
  <c r="J105" i="35"/>
  <c r="F105" i="35"/>
  <c r="BB98" i="35"/>
  <c r="AX98" i="35"/>
  <c r="AT98" i="35"/>
  <c r="AL98" i="35"/>
  <c r="AH98" i="35"/>
  <c r="AD98" i="35"/>
  <c r="V98" i="35"/>
  <c r="R98" i="35"/>
  <c r="N98" i="35"/>
  <c r="J98" i="35"/>
  <c r="F98" i="35"/>
  <c r="AY73" i="35"/>
  <c r="AZ73" i="35" s="1"/>
  <c r="AU73" i="35"/>
  <c r="AV73" i="35" s="1"/>
  <c r="AQ73" i="35"/>
  <c r="AR73" i="35" s="1"/>
  <c r="AM73" i="35"/>
  <c r="AN73" i="35" s="1"/>
  <c r="AI73" i="35"/>
  <c r="AJ73" i="35" s="1"/>
  <c r="AE73" i="35"/>
  <c r="AF73" i="35" s="1"/>
  <c r="AA73" i="35"/>
  <c r="AB73" i="35" s="1"/>
  <c r="S73" i="35"/>
  <c r="T73" i="35" s="1"/>
  <c r="O73" i="35"/>
  <c r="P73" i="35" s="1"/>
  <c r="K73" i="35"/>
  <c r="L73" i="35" s="1"/>
  <c r="G73" i="35"/>
  <c r="H73" i="35" s="1"/>
  <c r="C73" i="35"/>
  <c r="D73" i="35" s="1"/>
  <c r="AY9" i="35"/>
  <c r="AZ9" i="35" s="1"/>
  <c r="BB9" i="35" s="1"/>
  <c r="AY11" i="35"/>
  <c r="AZ11" i="35" s="1"/>
  <c r="BB11" i="35" s="1"/>
  <c r="AX9" i="35"/>
  <c r="AX11" i="35"/>
  <c r="AT9" i="35"/>
  <c r="AT11" i="35"/>
  <c r="AP9" i="35"/>
  <c r="AP11" i="35"/>
  <c r="AL9" i="35"/>
  <c r="AL11" i="35"/>
  <c r="AE9" i="35"/>
  <c r="AF9" i="35" s="1"/>
  <c r="AH9" i="35" s="1"/>
  <c r="AE11" i="35"/>
  <c r="AF11" i="35" s="1"/>
  <c r="AH11" i="35" s="1"/>
  <c r="AD9" i="35"/>
  <c r="AD11" i="35"/>
  <c r="Z9" i="35"/>
  <c r="Z11" i="35"/>
  <c r="S9" i="35"/>
  <c r="T9" i="35" s="1"/>
  <c r="V9" i="35" s="1"/>
  <c r="S11" i="35"/>
  <c r="T11" i="35" s="1"/>
  <c r="V11" i="35" s="1"/>
  <c r="O9" i="35"/>
  <c r="P9" i="35" s="1"/>
  <c r="R9" i="35" s="1"/>
  <c r="O11" i="35"/>
  <c r="P11" i="35" s="1"/>
  <c r="R11" i="35" s="1"/>
  <c r="N9" i="35"/>
  <c r="N11" i="35"/>
  <c r="G9" i="35"/>
  <c r="H9" i="35" s="1"/>
  <c r="J9" i="35" s="1"/>
  <c r="G11" i="35"/>
  <c r="H11" i="35" s="1"/>
  <c r="J11" i="35" s="1"/>
  <c r="F11" i="35"/>
  <c r="F9" i="35"/>
</calcChain>
</file>

<file path=xl/sharedStrings.xml><?xml version="1.0" encoding="utf-8"?>
<sst xmlns="http://schemas.openxmlformats.org/spreadsheetml/2006/main" count="71228" uniqueCount="174">
  <si>
    <t>Composición de Cartera de los Fondos de Pensiones</t>
  </si>
  <si>
    <t>por Emisor Y Tipo de Instrumento</t>
  </si>
  <si>
    <t>Al 31 de enero 2024</t>
  </si>
  <si>
    <t xml:space="preserve">En millones de pesos y porcentajes </t>
  </si>
  <si>
    <t>SUB-SECTOR ECONÓMICO / EMISOR</t>
  </si>
  <si>
    <t>CLASIFICACIÓN DE RIESGO</t>
  </si>
  <si>
    <t>ATLÁNTICO</t>
  </si>
  <si>
    <t xml:space="preserve">CRECER </t>
  </si>
  <si>
    <t>JMMB BDI</t>
  </si>
  <si>
    <t>POPULAR</t>
  </si>
  <si>
    <t>RESERVAS</t>
  </si>
  <si>
    <t>ROMANA</t>
  </si>
  <si>
    <t>SIEMBRA</t>
  </si>
  <si>
    <t>TOTAL FONDOS CCI</t>
  </si>
  <si>
    <t>FONDO BANCO DE RESERVAS-REPARTO INDIVIDUALIZADO</t>
  </si>
  <si>
    <t>FONDO BANCO CENTRAL-REPARTO INDIVIDUALIZADO</t>
  </si>
  <si>
    <t>TOTAL REPARTO INDIVIDUALIZADO</t>
  </si>
  <si>
    <t xml:space="preserve">FONDO DE SOLIDARIDAD SOCIAL </t>
  </si>
  <si>
    <t>TOTAL GENERAL</t>
  </si>
  <si>
    <t>CLASIFICACION DE RIESGO</t>
  </si>
  <si>
    <t>VALOR MERCADO</t>
  </si>
  <si>
    <t>PARTICIPACIÓN</t>
  </si>
  <si>
    <t>LIMITE PERMITIDO</t>
  </si>
  <si>
    <t>MARGEN DISPONIBLE</t>
  </si>
  <si>
    <t>Sector Gobierno Central</t>
  </si>
  <si>
    <t/>
  </si>
  <si>
    <t>-</t>
  </si>
  <si>
    <t xml:space="preserve">  Ministerio de Hacienda</t>
  </si>
  <si>
    <t xml:space="preserve">    Bonos de Hacienda</t>
  </si>
  <si>
    <t>AAA</t>
  </si>
  <si>
    <t xml:space="preserve">    Bonos para Financiar Desarrollo de Proyectos de Infraestructura</t>
  </si>
  <si>
    <t>Sector Descentralizado y Autónomo</t>
  </si>
  <si>
    <t xml:space="preserve">  Banco Central de la República Dominicana</t>
  </si>
  <si>
    <t xml:space="preserve">    Certificados Inv. Especial BC</t>
  </si>
  <si>
    <t xml:space="preserve">    Letras BC</t>
  </si>
  <si>
    <t xml:space="preserve">    Notas BC</t>
  </si>
  <si>
    <t>Bancos Comerciales y de Servicios Múltiples</t>
  </si>
  <si>
    <t xml:space="preserve">  Banco de Reservas de la República Dominicana</t>
  </si>
  <si>
    <t xml:space="preserve">    Bonos EIF</t>
  </si>
  <si>
    <t xml:space="preserve">A  </t>
  </si>
  <si>
    <t xml:space="preserve">AA </t>
  </si>
  <si>
    <t xml:space="preserve">    Certificados de Depósito</t>
  </si>
  <si>
    <t>C-1</t>
  </si>
  <si>
    <t xml:space="preserve">  Banco Múltiple ADEMI</t>
  </si>
  <si>
    <t xml:space="preserve">  Banco Múltiple BDI</t>
  </si>
  <si>
    <t>C-2</t>
  </si>
  <si>
    <t xml:space="preserve">  Banco Múltiple Caribe Internacional</t>
  </si>
  <si>
    <t>BBB</t>
  </si>
  <si>
    <t xml:space="preserve">  Banco Múltiple Lafise</t>
  </si>
  <si>
    <t xml:space="preserve">  Banco Multiple López De Haro S. A</t>
  </si>
  <si>
    <t>C-3</t>
  </si>
  <si>
    <t xml:space="preserve">  Banco Múltiple Promerica de la República Dominicana</t>
  </si>
  <si>
    <t xml:space="preserve">  Banco Múltiple Santa Cruz</t>
  </si>
  <si>
    <t xml:space="preserve">  Banco Múltiple Vimenca</t>
  </si>
  <si>
    <t xml:space="preserve">  Banco Mútliple BHD</t>
  </si>
  <si>
    <t xml:space="preserve">  Banco Popular Dominicano</t>
  </si>
  <si>
    <t xml:space="preserve">  Banesco Banco Múltiple</t>
  </si>
  <si>
    <t xml:space="preserve">  Citibank, N. A.</t>
  </si>
  <si>
    <t>Asociaciones de Ahorros y Préstamos</t>
  </si>
  <si>
    <t xml:space="preserve">  Asociación Bonao de Ahorros y Préstamos</t>
  </si>
  <si>
    <t xml:space="preserve">  Asociación Cibao de Ahorros y Préstamos</t>
  </si>
  <si>
    <t xml:space="preserve">  Asociación La Nacional de Ahorros y Préstamos</t>
  </si>
  <si>
    <t xml:space="preserve">  Asociación Popular de Ahorros y Préstamos</t>
  </si>
  <si>
    <t>Bancos de Ahorro y Crédito</t>
  </si>
  <si>
    <t xml:space="preserve">  Banco de Ahorro y Crédito del Caribe S.A.</t>
  </si>
  <si>
    <t xml:space="preserve">  Banco de Ahorro y Crédito Fondesa</t>
  </si>
  <si>
    <t xml:space="preserve">  Motor Crédito Banco de Ahorro y Crédito</t>
  </si>
  <si>
    <t>Empresas Privadas</t>
  </si>
  <si>
    <t xml:space="preserve">  Acero Estrella</t>
  </si>
  <si>
    <t xml:space="preserve">    Bonos Empresas</t>
  </si>
  <si>
    <t xml:space="preserve">  Alpha Sociedad de Valores</t>
  </si>
  <si>
    <t xml:space="preserve">  Consorcio Energético Punta Cana-Macao</t>
  </si>
  <si>
    <t xml:space="preserve">  Consorcio Minero Dominicano S.A.</t>
  </si>
  <si>
    <t xml:space="preserve">  Dominican Power Partners</t>
  </si>
  <si>
    <t xml:space="preserve">  Empresa Generadora de Electricidad ITABO, S. A. </t>
  </si>
  <si>
    <t xml:space="preserve">  Gulfstream Petroleum Dominicana</t>
  </si>
  <si>
    <t xml:space="preserve">  Ingeniería Estrella </t>
  </si>
  <si>
    <t xml:space="preserve">  Parallax Valores Puesto de Bolsa</t>
  </si>
  <si>
    <t xml:space="preserve">  UC United Capital Puesto de Bolsa S A</t>
  </si>
  <si>
    <t xml:space="preserve">  César Iglesias, S.A</t>
  </si>
  <si>
    <t xml:space="preserve">    Acciones de Oferta Pública</t>
  </si>
  <si>
    <t>Fideicomiso de Oferta Pública</t>
  </si>
  <si>
    <t xml:space="preserve">  Fideicomiso de Oferta Pública de Valores Larimar</t>
  </si>
  <si>
    <t xml:space="preserve">    Valores representativos de deuda emitidos por Fideicomisos de oferta pública</t>
  </si>
  <si>
    <t xml:space="preserve">  RD Vial</t>
  </si>
  <si>
    <t xml:space="preserve">  Valores Accionarios Rica 03-FU</t>
  </si>
  <si>
    <t xml:space="preserve">    Valores representativos de capital emitidos por Fideicomisos de oferta pública</t>
  </si>
  <si>
    <t>Fondos de Inversión</t>
  </si>
  <si>
    <t xml:space="preserve">  Fondo Cerrado de Desarrollo de Altio II</t>
  </si>
  <si>
    <t xml:space="preserve">    Cuotas de fondos cerrados de inversión</t>
  </si>
  <si>
    <t xml:space="preserve">  Fondo Cerrado de Desarrollo de Sociedades Advanced</t>
  </si>
  <si>
    <t xml:space="preserve">  Fondo Cerrado de Desarrollo de Sociedades con Impacto Social Pioneer</t>
  </si>
  <si>
    <t xml:space="preserve">  Fondo Cerrado de Desarrollo de Sociedades GAM Energía</t>
  </si>
  <si>
    <t xml:space="preserve">  Fondo Cerrado de Desarrollo de Sociedades Pioneer</t>
  </si>
  <si>
    <t xml:space="preserve">  Fondo Cerrado de Desarrollo de Sociedades Popular</t>
  </si>
  <si>
    <t xml:space="preserve">  Fondo de Inversión Cerrado Pioneer Inmobiliario II</t>
  </si>
  <si>
    <t xml:space="preserve">  Fondo de Inversión Cerrado Inmobiliario Reservas I</t>
  </si>
  <si>
    <t xml:space="preserve">  Fondo de Inversión Cerrado de Desarrollo Advanced Oportunidades II</t>
  </si>
  <si>
    <t xml:space="preserve">  Fondo de Inversión Cerrado de Desarrollo BHD Fondos I</t>
  </si>
  <si>
    <t xml:space="preserve">  Fondo de Inversión Cerrado de Desarrollo de Sociedades Pioneer II</t>
  </si>
  <si>
    <t xml:space="preserve">  Fondo de Inversión Cerrado de Desarrollo de Viviendas en la RD I</t>
  </si>
  <si>
    <t xml:space="preserve">  Fondo de Inversión Cerrado de Desarrollo en Dólares Reservas II</t>
  </si>
  <si>
    <t xml:space="preserve">  Fondo de Inversión Cerrado Desarrollo Reservas I</t>
  </si>
  <si>
    <t xml:space="preserve">  Fondo de Inversión Cerrado Inmobiliario ADVANCED I</t>
  </si>
  <si>
    <t xml:space="preserve">  Fondo de Inversión Cerrado Inmobiliario Altio I</t>
  </si>
  <si>
    <t xml:space="preserve">  Fondo de Inversión Cerrado Inmobiliario BHD Fondos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</si>
  <si>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</si>
  <si>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</si>
  <si>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</si>
  <si>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Libre para el Desarrollo de Infraestructuras Dominicanas I Universal</t>
  </si>
  <si>
    <t xml:space="preserve">  Fondo de Inversión Cerrado Renta Fija Capitalizable Popular</t>
  </si>
  <si>
    <t xml:space="preserve">  Fondo de Inversión Cerrado Renta Fija Pago Recurrente Popular</t>
  </si>
  <si>
    <t xml:space="preserve">  Fondo de Inversión Cerrado Renta Inmobiliaria Dólares Popular</t>
  </si>
  <si>
    <t xml:space="preserve">  Fondo de Inversión Cerrado Renta Inmobiliaria Pesos Popular</t>
  </si>
  <si>
    <t xml:space="preserve">  Fondo Nacional Pioneer United Renta Fija</t>
  </si>
  <si>
    <t xml:space="preserve">  JMMB Fondo Cerrado Inmobiliario</t>
  </si>
  <si>
    <t xml:space="preserve">  JMMB Fondo de Inversión Cerrado de Desarrollo de Sociedades de Energía Sostenible</t>
  </si>
  <si>
    <t xml:space="preserve">  JMMB Fondo de Inversión Cerrado de Desarrollo</t>
  </si>
  <si>
    <t>SUB TOTAL</t>
  </si>
  <si>
    <t xml:space="preserve"> Saldo Cuenta Corriente</t>
  </si>
  <si>
    <t>TOTAL</t>
  </si>
  <si>
    <t>1. Límite establecido en la Res. Núm. 179 de la Comisión Clasificadora de Riesgos y Límites de Inversión (CCRyLI).</t>
  </si>
  <si>
    <t>2. Resolución Núm. 195 de la Comisión Clasificadora de Riesgos y Límites de Inversión (CCRyLI).</t>
  </si>
  <si>
    <t>Al 29 de febrero 2024</t>
  </si>
  <si>
    <t xml:space="preserve">  Haina Investment Co. Ltd</t>
  </si>
  <si>
    <t xml:space="preserve">A+ </t>
  </si>
  <si>
    <t>Fideicomiso de Oferta Publica</t>
  </si>
  <si>
    <t xml:space="preserve">  JMMB Fondo de Inversion Cerrado de Desarrollo de Sociedades de Energía Sostenible</t>
  </si>
  <si>
    <t>Al 31 de marzo 2024</t>
  </si>
  <si>
    <t xml:space="preserve">  ScotiaBank</t>
  </si>
  <si>
    <t xml:space="preserve">A </t>
  </si>
  <si>
    <t xml:space="preserve">  Fondo de Inversión  Cerrado Inmobiliario Reservas I</t>
  </si>
  <si>
    <t>Al 30 de abril 2024</t>
  </si>
  <si>
    <t>A</t>
  </si>
  <si>
    <t xml:space="preserve">  Fondo de Inversión Cerrado Inmobiliario  Reservas I</t>
  </si>
  <si>
    <t xml:space="preserve">  Fondo de Inversión Cerrado de Desarrollo  Advanced Oportunidades II</t>
  </si>
  <si>
    <t>Al 31 de mayo 2024</t>
  </si>
  <si>
    <t xml:space="preserve">  Asociación La Vega Real de Ahorros y Préstamos</t>
  </si>
  <si>
    <t xml:space="preserve">  Ingenieria Estrella </t>
  </si>
  <si>
    <t xml:space="preserve">  Fideicomiso de Oferta Publica de Valores Larimar</t>
  </si>
  <si>
    <t>Al 30 de junio 2024</t>
  </si>
  <si>
    <t xml:space="preserve">  Fondo Cerrado de Desarrollo de Sociedades con Impacto Social Pioneer II</t>
  </si>
  <si>
    <t xml:space="preserve">  Fondo de Inversión Cerrado de Desarrollo de Infraestructuras Energéticas I Universal</t>
  </si>
  <si>
    <t xml:space="preserve">  Fondo de Inversión Cerrado de Desarrollo de Viviendas en la RD I Universal</t>
  </si>
  <si>
    <t xml:space="preserve">  Fondo de Inversion Cerrado Renta Fija Pago Recurrente Popular</t>
  </si>
  <si>
    <t xml:space="preserve">  Fondo de Inversión de Desarrollo Altio III</t>
  </si>
  <si>
    <t>Al 31 de julio 2024</t>
  </si>
  <si>
    <t xml:space="preserve">   JMMB Fondo de Inversión Cerrado de Desarrollo</t>
  </si>
  <si>
    <t xml:space="preserve">  Fondo Cerrado de Desarrollo Altio Energía</t>
  </si>
  <si>
    <t xml:space="preserve">  Fondo de Inversión Cerrado de Desarrollo con Impacto Social Pioneer II </t>
  </si>
  <si>
    <t xml:space="preserve">  Fondo de Inversión Cerrado de Desarrollo de Infraestructuras Energeticas I</t>
  </si>
  <si>
    <t>Al 31 de agosto 2024</t>
  </si>
  <si>
    <t xml:space="preserve">  Fondo de Inversión Cerrado Inmobiliario Excel III</t>
  </si>
  <si>
    <t>Al 30 de septiembre 2024</t>
  </si>
  <si>
    <t xml:space="preserve">    Acciones EINF</t>
  </si>
  <si>
    <t xml:space="preserve">  Fondo Cerrado de Desarrollo Altio II</t>
  </si>
  <si>
    <t xml:space="preserve">  Fondo de Inversión Cerrado de Desarrollo Advanced Oportunidades III</t>
  </si>
  <si>
    <t>Al 31 de octubre 2024</t>
  </si>
  <si>
    <t xml:space="preserve">  Fondo Cerrado de Desarrollo de Sociedades ADVANCED Oportunidades I</t>
  </si>
  <si>
    <t xml:space="preserve">  Fondo de Inversión  Cerrado Inmobiliario  Reservas I</t>
  </si>
  <si>
    <t xml:space="preserve">  Fondo de Inversion Cerrado de Desarrollo  Advanced Oportunidades II</t>
  </si>
  <si>
    <t xml:space="preserve">  Fondo de Inversion Cerrado de Desarrollo BHD Fondos I</t>
  </si>
  <si>
    <t xml:space="preserve">  Fondo de Inversion Cerrado de Desarrollo de Infraestructuras Energeticas I</t>
  </si>
  <si>
    <t xml:space="preserve">  Fondo de Inversion Cerrado de Desarrollo de Sociedades Pioneer II</t>
  </si>
  <si>
    <t xml:space="preserve">  Fondo de Inversion Cerrado de Desarrollo de Viviendas en la RD I</t>
  </si>
  <si>
    <t xml:space="preserve">  Fondo de Inversión Cerrado de Desarrollo Universal I</t>
  </si>
  <si>
    <t>Al 30 de noviembre 2024</t>
  </si>
  <si>
    <t xml:space="preserve">  Fondo de Inversión Cerrado de Desarrollo de Infraestructuras Energéticas I</t>
  </si>
  <si>
    <t xml:space="preserve">  Fondo de Inversión Cerrado de Desarrollo INTERVAL I</t>
  </si>
  <si>
    <t xml:space="preserve">   </t>
  </si>
  <si>
    <t xml:space="preserve">  Fondo de Inversión Cerrado Inmobiliario INTERVAL I</t>
  </si>
  <si>
    <t>Al 31 de diciembre 2024</t>
  </si>
  <si>
    <t xml:space="preserve">  Primma Valores Puesto de Bolsa</t>
  </si>
  <si>
    <t xml:space="preserve">  Energía Natural  Dominicana  Enadom, S. R.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</si>
</sst>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.00%"/>
    <numFmt numFmtId="166" formatCode="#0.000%"/>
    <numFmt numFmtId="167" formatCode="0.00000000000000%"/>
    <numFmt numFmtId="168" formatCode="#0.00000%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0" fontId="1" fillId="0" borderId="0" xfId="2" applyNumberFormat="1" applyFont="1" applyAlignmen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1" xfId="0" applyFont="1" applyFill="1" applyBorder="1"/>
    <xf numFmtId="4" fontId="1" fillId="0" borderId="0" xfId="0" applyNumberFormat="1" applyFont="1"/>
    <xf numFmtId="10" fontId="1" fillId="0" borderId="0" xfId="2" applyNumberFormat="1" applyFont="1"/>
    <xf numFmtId="0" fontId="0" fillId="0" borderId="1" xfId="0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0" borderId="0" xfId="0" applyFont="1"/>
    <xf numFmtId="4" fontId="7" fillId="3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" fontId="2" fillId="0" borderId="0" xfId="0" applyNumberFormat="1" applyFont="1"/>
    <xf numFmtId="165" fontId="2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7" fontId="1" fillId="0" borderId="0" xfId="0" applyNumberFormat="1" applyFont="1"/>
    <xf numFmtId="168" fontId="0" fillId="0" borderId="1" xfId="0" applyNumberFormat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0" fillId="0" borderId="1" xfId="0" applyNumberFormat="1" applyBorder="1"/>
    <xf numFmtId="165" fontId="0" fillId="0" borderId="1" xfId="0" applyNumberFormat="1" applyBorder="1"/>
    <xf numFmtId="4" fontId="7" fillId="3" borderId="1" xfId="0" applyNumberFormat="1" applyFont="1" applyFill="1" applyBorder="1"/>
    <xf numFmtId="165" fontId="7" fillId="3" borderId="1" xfId="0" applyNumberFormat="1" applyFont="1" applyFill="1" applyBorder="1"/>
    <xf numFmtId="4" fontId="1" fillId="0" borderId="1" xfId="0" applyNumberFormat="1" applyFont="1" applyBorder="1"/>
    <xf numFmtId="165" fontId="1" fillId="0" borderId="1" xfId="0" applyNumberFormat="1" applyFont="1" applyBorder="1"/>
    <xf numFmtId="164" fontId="1" fillId="0" borderId="1" xfId="5" applyFont="1" applyBorder="1" applyAlignment="1">
      <alignment horizontal="center"/>
    </xf>
    <xf numFmtId="164" fontId="0" fillId="0" borderId="1" xfId="5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Millares" xfId="5" builtinId="3"/>
    <cellStyle name="Normal" xfId="0" builtinId="0"/>
    <cellStyle name="Normal 13 2" xfId="3" xr:uid="{00000000-0005-0000-0000-000001000000}"/>
    <cellStyle name="Normal 2" xfId="1" xr:uid="{00000000-0005-0000-0000-000002000000}"/>
    <cellStyle name="Normal 9 2 2 5" xfId="4" xr:uid="{B5AB97D4-28FC-4E4F-A40D-A91CCA21C758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0416-BE66-4804-9AD7-DEE4DC6D72D1}">
  <dimension ref="A1:BE167"/>
  <sheetViews>
    <sheetView zoomScaleNormal="100" workbookViewId="0">
      <pane xSplit="2" ySplit="7" topLeftCell="C107" activePane="bottomRight" state="frozen"/>
      <selection pane="topRight" activeCell="C1" sqref="C1"/>
      <selection pane="bottomLeft" activeCell="A8" sqref="A8"/>
      <selection pane="bottomRight" activeCell="A95" sqref="A95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5.10937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16.44140625" style="3" bestFit="1" customWidth="1"/>
    <col min="57" max="57" width="15.33203125" style="3" bestFit="1" customWidth="1"/>
    <col min="58" max="16384" width="9.10937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5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5" s="1" customFormat="1" ht="15" customHeight="1" x14ac:dyDescent="0.3">
      <c r="A8" s="16" t="s">
        <v>24</v>
      </c>
      <c r="B8" s="17" t="s">
        <v>25</v>
      </c>
      <c r="C8" s="19">
        <v>9085767406.5499992</v>
      </c>
      <c r="D8" s="20">
        <v>0.60243314598102005</v>
      </c>
      <c r="E8" s="20" t="s">
        <v>26</v>
      </c>
      <c r="F8" s="20" t="s">
        <v>26</v>
      </c>
      <c r="G8" s="19">
        <v>133768100677.2</v>
      </c>
      <c r="H8" s="20">
        <v>0.58251034349774999</v>
      </c>
      <c r="I8" s="20" t="s">
        <v>26</v>
      </c>
      <c r="J8" s="20" t="s">
        <v>26</v>
      </c>
      <c r="K8" s="19">
        <v>3086191057.4099998</v>
      </c>
      <c r="L8" s="20">
        <v>0.34669582834758</v>
      </c>
      <c r="M8" s="20" t="s">
        <v>26</v>
      </c>
      <c r="N8" s="20" t="s">
        <v>26</v>
      </c>
      <c r="O8" s="19">
        <v>184340711948.31</v>
      </c>
      <c r="P8" s="20">
        <v>0.54424557616935998</v>
      </c>
      <c r="Q8" s="20" t="s">
        <v>26</v>
      </c>
      <c r="R8" s="20" t="s">
        <v>26</v>
      </c>
      <c r="S8" s="19">
        <v>100640062901.61</v>
      </c>
      <c r="T8" s="20">
        <v>0.59929030834005004</v>
      </c>
      <c r="U8" s="20" t="s">
        <v>26</v>
      </c>
      <c r="V8" s="20" t="s">
        <v>26</v>
      </c>
      <c r="W8" s="19">
        <v>2845621732.8899999</v>
      </c>
      <c r="X8" s="20">
        <v>0.31482107414798999</v>
      </c>
      <c r="Y8" s="20" t="s">
        <v>26</v>
      </c>
      <c r="Z8" s="20" t="s">
        <v>26</v>
      </c>
      <c r="AA8" s="19">
        <v>113402480533.10001</v>
      </c>
      <c r="AB8" s="20">
        <v>0.54318332026958005</v>
      </c>
      <c r="AC8" s="20" t="s">
        <v>26</v>
      </c>
      <c r="AD8" s="20" t="s">
        <v>26</v>
      </c>
      <c r="AE8" s="19">
        <v>547168936257.07001</v>
      </c>
      <c r="AF8" s="20">
        <v>0.55943297643553003</v>
      </c>
      <c r="AG8" s="20" t="s">
        <v>26</v>
      </c>
      <c r="AH8" s="20" t="s">
        <v>26</v>
      </c>
      <c r="AI8" s="19">
        <v>12060028769.85</v>
      </c>
      <c r="AJ8" s="20">
        <v>0.58175269375037997</v>
      </c>
      <c r="AK8" s="20" t="s">
        <v>26</v>
      </c>
      <c r="AL8" s="20" t="s">
        <v>26</v>
      </c>
      <c r="AM8" s="19">
        <v>11253975665.209999</v>
      </c>
      <c r="AN8" s="20">
        <v>0.41527350295081999</v>
      </c>
      <c r="AO8" s="20" t="s">
        <v>26</v>
      </c>
      <c r="AP8" s="20" t="s">
        <v>26</v>
      </c>
      <c r="AQ8" s="19">
        <v>23314004435.060001</v>
      </c>
      <c r="AR8" s="20">
        <v>0.48742801793231999</v>
      </c>
      <c r="AS8" s="20" t="s">
        <v>26</v>
      </c>
      <c r="AT8" s="20" t="s">
        <v>26</v>
      </c>
      <c r="AU8" s="19">
        <v>39489218892.75</v>
      </c>
      <c r="AV8" s="20">
        <v>0.55416637218694997</v>
      </c>
      <c r="AW8" s="20" t="s">
        <v>26</v>
      </c>
      <c r="AX8" s="20" t="s">
        <v>26</v>
      </c>
      <c r="AY8" s="19">
        <v>609972159584.88</v>
      </c>
      <c r="AZ8" s="20">
        <v>0.55595188743669999</v>
      </c>
      <c r="BA8" s="20" t="s">
        <v>26</v>
      </c>
      <c r="BB8" s="20" t="s">
        <v>26</v>
      </c>
    </row>
    <row r="9" spans="1:55" s="1" customFormat="1" ht="15" customHeight="1" x14ac:dyDescent="0.3">
      <c r="A9" s="9" t="s">
        <v>27</v>
      </c>
      <c r="B9" s="10" t="s">
        <v>25</v>
      </c>
      <c r="C9" s="21">
        <v>9085767406.5499992</v>
      </c>
      <c r="D9" s="22">
        <v>0.60243314598102005</v>
      </c>
      <c r="E9" s="22">
        <v>0.65</v>
      </c>
      <c r="F9" s="22">
        <v>4.7566854018979976E-2</v>
      </c>
      <c r="G9" s="21">
        <v>125511297392</v>
      </c>
      <c r="H9" s="22">
        <v>0.54655830822382756</v>
      </c>
      <c r="I9" s="22">
        <v>0.65</v>
      </c>
      <c r="J9" s="22">
        <v>0.10344169177617246</v>
      </c>
      <c r="K9" s="21">
        <v>3086191057.4099998</v>
      </c>
      <c r="L9" s="22">
        <v>0.34669582834758</v>
      </c>
      <c r="M9" s="22">
        <v>0.65</v>
      </c>
      <c r="N9" s="22">
        <v>0.30330417165242002</v>
      </c>
      <c r="O9" s="21">
        <v>183642509167.51001</v>
      </c>
      <c r="P9" s="22">
        <v>0.54218454980880637</v>
      </c>
      <c r="Q9" s="22">
        <v>0.65</v>
      </c>
      <c r="R9" s="22">
        <v>0.10781545019119365</v>
      </c>
      <c r="S9" s="21">
        <v>98495756756.050003</v>
      </c>
      <c r="T9" s="22">
        <v>0.58652212634659251</v>
      </c>
      <c r="U9" s="22">
        <v>0.65</v>
      </c>
      <c r="V9" s="22">
        <v>6.3477873653407513E-2</v>
      </c>
      <c r="W9" s="21">
        <v>2845621732.8899999</v>
      </c>
      <c r="X9" s="22">
        <v>0.31482107414798999</v>
      </c>
      <c r="Y9" s="22">
        <v>0.65</v>
      </c>
      <c r="Z9" s="22">
        <v>0.33517892585201003</v>
      </c>
      <c r="AA9" s="21">
        <v>113402480533.10001</v>
      </c>
      <c r="AB9" s="22">
        <v>0.54318332026958005</v>
      </c>
      <c r="AC9" s="22">
        <v>0.65</v>
      </c>
      <c r="AD9" s="22">
        <v>0.10681667973041997</v>
      </c>
      <c r="AE9" s="21">
        <v>536069624045.51001</v>
      </c>
      <c r="AF9" s="22">
        <v>0.54810572746443398</v>
      </c>
      <c r="AG9" s="22">
        <v>0.65</v>
      </c>
      <c r="AH9" s="22">
        <v>0.10189427253556604</v>
      </c>
      <c r="AI9" s="21">
        <v>12060028769.85</v>
      </c>
      <c r="AJ9" s="22">
        <v>0.58175269375037997</v>
      </c>
      <c r="AK9" s="22">
        <v>0.65</v>
      </c>
      <c r="AL9" s="22">
        <v>6.8247306249620054E-2</v>
      </c>
      <c r="AM9" s="21">
        <v>11253975665.209999</v>
      </c>
      <c r="AN9" s="22">
        <v>0.41527350295081999</v>
      </c>
      <c r="AO9" s="22">
        <v>0.75</v>
      </c>
      <c r="AP9" s="22">
        <v>0.3347</v>
      </c>
      <c r="AQ9" s="21">
        <v>23314004435.060001</v>
      </c>
      <c r="AR9" s="22">
        <v>0.48742801793231999</v>
      </c>
      <c r="AS9" s="22">
        <v>0.75</v>
      </c>
      <c r="AT9" s="22">
        <v>0.2626</v>
      </c>
      <c r="AU9" s="21">
        <v>39489218892.75</v>
      </c>
      <c r="AV9" s="22">
        <v>0.55416637218694997</v>
      </c>
      <c r="AW9" s="22">
        <v>0.75</v>
      </c>
      <c r="AX9" s="22">
        <v>0.1958</v>
      </c>
      <c r="AY9" s="21">
        <v>609972159584.88</v>
      </c>
      <c r="AZ9" s="22">
        <v>0.55595188743669999</v>
      </c>
      <c r="BA9" s="22">
        <v>0.75</v>
      </c>
      <c r="BB9" s="22">
        <v>0.19400000000000001</v>
      </c>
      <c r="BC9" s="13"/>
    </row>
    <row r="10" spans="1:55" s="1" customFormat="1" x14ac:dyDescent="0.3">
      <c r="A10" s="11" t="s">
        <v>28</v>
      </c>
      <c r="B10" s="8" t="s">
        <v>29</v>
      </c>
      <c r="C10" s="23">
        <v>9085767406.5499992</v>
      </c>
      <c r="D10" s="24">
        <v>1</v>
      </c>
      <c r="E10" s="24" t="s">
        <v>26</v>
      </c>
      <c r="F10" s="24" t="s">
        <v>26</v>
      </c>
      <c r="G10" s="23">
        <v>125511297392</v>
      </c>
      <c r="H10" s="24">
        <v>1</v>
      </c>
      <c r="I10" s="24" t="s">
        <v>26</v>
      </c>
      <c r="J10" s="24" t="s">
        <v>26</v>
      </c>
      <c r="K10" s="23">
        <v>3086191057.4099998</v>
      </c>
      <c r="L10" s="24">
        <v>1</v>
      </c>
      <c r="M10" s="24" t="s">
        <v>26</v>
      </c>
      <c r="N10" s="24" t="s">
        <v>26</v>
      </c>
      <c r="O10" s="23">
        <v>183642509167.51001</v>
      </c>
      <c r="P10" s="24">
        <v>1</v>
      </c>
      <c r="Q10" s="24" t="s">
        <v>26</v>
      </c>
      <c r="R10" s="24" t="s">
        <v>26</v>
      </c>
      <c r="S10" s="23">
        <v>98495756756.050003</v>
      </c>
      <c r="T10" s="24">
        <v>1</v>
      </c>
      <c r="U10" s="24" t="s">
        <v>26</v>
      </c>
      <c r="V10" s="24" t="s">
        <v>26</v>
      </c>
      <c r="W10" s="23">
        <v>2845621732.8899999</v>
      </c>
      <c r="X10" s="24">
        <v>1</v>
      </c>
      <c r="Y10" s="24" t="s">
        <v>26</v>
      </c>
      <c r="Z10" s="24" t="s">
        <v>26</v>
      </c>
      <c r="AA10" s="23">
        <v>113402480533.10001</v>
      </c>
      <c r="AB10" s="24">
        <v>1</v>
      </c>
      <c r="AC10" s="24" t="s">
        <v>26</v>
      </c>
      <c r="AD10" s="24" t="s">
        <v>26</v>
      </c>
      <c r="AE10" s="23">
        <v>536069624045.51001</v>
      </c>
      <c r="AF10" s="24">
        <v>1</v>
      </c>
      <c r="AG10" s="24" t="s">
        <v>26</v>
      </c>
      <c r="AH10" s="24" t="s">
        <v>26</v>
      </c>
      <c r="AI10" s="23">
        <v>12060028769.85</v>
      </c>
      <c r="AJ10" s="24">
        <v>1</v>
      </c>
      <c r="AK10" s="24" t="s">
        <v>26</v>
      </c>
      <c r="AL10" s="24" t="s">
        <v>26</v>
      </c>
      <c r="AM10" s="23">
        <v>11253975665.209999</v>
      </c>
      <c r="AN10" s="24">
        <v>1</v>
      </c>
      <c r="AO10" s="24" t="s">
        <v>26</v>
      </c>
      <c r="AP10" s="24" t="s">
        <v>26</v>
      </c>
      <c r="AQ10" s="23">
        <v>23314004435.060001</v>
      </c>
      <c r="AR10" s="24">
        <v>1</v>
      </c>
      <c r="AS10" s="24" t="s">
        <v>26</v>
      </c>
      <c r="AT10" s="24" t="s">
        <v>26</v>
      </c>
      <c r="AU10" s="23">
        <v>39489218892.75</v>
      </c>
      <c r="AV10" s="24">
        <v>1</v>
      </c>
      <c r="AW10" s="24" t="s">
        <v>26</v>
      </c>
      <c r="AX10" s="24" t="s">
        <v>26</v>
      </c>
      <c r="AY10" s="23">
        <v>598872847373.31995</v>
      </c>
      <c r="AZ10" s="24">
        <v>0.98180357572529997</v>
      </c>
      <c r="BA10" s="24" t="s">
        <v>26</v>
      </c>
      <c r="BB10" s="24" t="s">
        <v>26</v>
      </c>
    </row>
    <row r="11" spans="1:55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v>0.1</v>
      </c>
      <c r="G11" s="21">
        <v>8256803285.1999998</v>
      </c>
      <c r="H11" s="22">
        <v>3.5955523754975523E-2</v>
      </c>
      <c r="I11" s="22">
        <v>0.1</v>
      </c>
      <c r="J11" s="22">
        <v>6.404447624502449E-2</v>
      </c>
      <c r="K11" s="21">
        <v>0</v>
      </c>
      <c r="L11" s="22">
        <v>0</v>
      </c>
      <c r="M11" s="22">
        <v>0.1</v>
      </c>
      <c r="N11" s="22">
        <v>0.1</v>
      </c>
      <c r="O11" s="21">
        <v>698202780.79999995</v>
      </c>
      <c r="P11" s="22">
        <v>2E-3</v>
      </c>
      <c r="Q11" s="22">
        <v>0.1</v>
      </c>
      <c r="R11" s="22">
        <v>9.8000000000000004E-2</v>
      </c>
      <c r="S11" s="21">
        <v>2144306145.5599999</v>
      </c>
      <c r="T11" s="22">
        <v>1.2768905397081129E-2</v>
      </c>
      <c r="U11" s="22">
        <v>0.1</v>
      </c>
      <c r="V11" s="22">
        <v>8.7231094602918877E-2</v>
      </c>
      <c r="W11" s="21">
        <v>0</v>
      </c>
      <c r="X11" s="22">
        <v>0</v>
      </c>
      <c r="Y11" s="22">
        <v>0.1</v>
      </c>
      <c r="Z11" s="22">
        <v>0.1</v>
      </c>
      <c r="AA11" s="21">
        <v>0</v>
      </c>
      <c r="AB11" s="22">
        <v>0</v>
      </c>
      <c r="AC11" s="22">
        <v>0.1</v>
      </c>
      <c r="AD11" s="22">
        <v>0.1</v>
      </c>
      <c r="AE11" s="21">
        <v>11099312211.559999</v>
      </c>
      <c r="AF11" s="22">
        <v>1.1348519522821343E-2</v>
      </c>
      <c r="AG11" s="22">
        <v>0.1</v>
      </c>
      <c r="AH11" s="22">
        <v>8.8651480477178662E-2</v>
      </c>
      <c r="AI11" s="21">
        <v>0</v>
      </c>
      <c r="AJ11" s="22">
        <v>0</v>
      </c>
      <c r="AK11" s="22">
        <v>0.1</v>
      </c>
      <c r="AL11" s="22">
        <v>0.1</v>
      </c>
      <c r="AM11" s="21" t="s">
        <v>26</v>
      </c>
      <c r="AN11" s="22" t="s">
        <v>26</v>
      </c>
      <c r="AO11" s="22" t="s">
        <v>26</v>
      </c>
      <c r="AP11" s="22" t="s">
        <v>26</v>
      </c>
      <c r="AQ11" s="21" t="s">
        <v>26</v>
      </c>
      <c r="AR11" s="22" t="s">
        <v>26</v>
      </c>
      <c r="AS11" s="22" t="s">
        <v>26</v>
      </c>
      <c r="AT11" s="22" t="s">
        <v>26</v>
      </c>
      <c r="AU11" s="21" t="s">
        <v>26</v>
      </c>
      <c r="AV11" s="22" t="s">
        <v>26</v>
      </c>
      <c r="AW11" s="22" t="s">
        <v>26</v>
      </c>
      <c r="AX11" s="22" t="s">
        <v>26</v>
      </c>
      <c r="AY11" s="21" t="s">
        <v>26</v>
      </c>
      <c r="AZ11" s="22" t="s">
        <v>26</v>
      </c>
      <c r="BA11" s="22" t="s">
        <v>26</v>
      </c>
      <c r="BB11" s="22" t="s">
        <v>26</v>
      </c>
    </row>
    <row r="12" spans="1:55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8256803285.1999998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698202780.79999995</v>
      </c>
      <c r="P12" s="24">
        <v>1</v>
      </c>
      <c r="Q12" s="24" t="s">
        <v>26</v>
      </c>
      <c r="R12" s="24" t="s">
        <v>26</v>
      </c>
      <c r="S12" s="23">
        <v>2144306145.5599999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11099312211.559999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 t="s">
        <v>26</v>
      </c>
      <c r="AN12" s="24" t="s">
        <v>26</v>
      </c>
      <c r="AO12" s="24" t="s">
        <v>26</v>
      </c>
      <c r="AP12" s="24" t="s">
        <v>26</v>
      </c>
      <c r="AQ12" s="23" t="s">
        <v>26</v>
      </c>
      <c r="AR12" s="24" t="s">
        <v>26</v>
      </c>
      <c r="AS12" s="24" t="s">
        <v>26</v>
      </c>
      <c r="AT12" s="24" t="s">
        <v>26</v>
      </c>
      <c r="AU12" s="23" t="s">
        <v>26</v>
      </c>
      <c r="AV12" s="24" t="s">
        <v>26</v>
      </c>
      <c r="AW12" s="24" t="s">
        <v>26</v>
      </c>
      <c r="AX12" s="24" t="s">
        <v>26</v>
      </c>
      <c r="AY12" s="23">
        <v>11099312211.559999</v>
      </c>
      <c r="AZ12" s="24">
        <v>1.8196424274700002E-2</v>
      </c>
      <c r="BA12" s="24" t="s">
        <v>26</v>
      </c>
      <c r="BB12" s="24" t="s">
        <v>26</v>
      </c>
    </row>
    <row r="13" spans="1:55" s="1" customFormat="1" x14ac:dyDescent="0.3">
      <c r="A13" s="12" t="s">
        <v>31</v>
      </c>
      <c r="B13" s="17" t="s">
        <v>25</v>
      </c>
      <c r="C13" s="19">
        <v>2486296323.4299998</v>
      </c>
      <c r="D13" s="20">
        <v>0.16485424388976</v>
      </c>
      <c r="E13" s="20" t="s">
        <v>26</v>
      </c>
      <c r="F13" s="20" t="s">
        <v>26</v>
      </c>
      <c r="G13" s="19">
        <v>27684716053.75</v>
      </c>
      <c r="H13" s="20">
        <v>0.12055664524253</v>
      </c>
      <c r="I13" s="20" t="s">
        <v>26</v>
      </c>
      <c r="J13" s="20" t="s">
        <v>26</v>
      </c>
      <c r="K13" s="19">
        <v>3572552392.1700001</v>
      </c>
      <c r="L13" s="20">
        <v>0.40133257723776</v>
      </c>
      <c r="M13" s="20" t="s">
        <v>26</v>
      </c>
      <c r="N13" s="20" t="s">
        <v>26</v>
      </c>
      <c r="O13" s="19">
        <v>60292587573.870003</v>
      </c>
      <c r="P13" s="20">
        <v>0.17800720045002</v>
      </c>
      <c r="Q13" s="20" t="s">
        <v>26</v>
      </c>
      <c r="R13" s="20" t="s">
        <v>26</v>
      </c>
      <c r="S13" s="19">
        <v>25358378553.16</v>
      </c>
      <c r="T13" s="20">
        <v>0.15100378580828</v>
      </c>
      <c r="U13" s="20" t="s">
        <v>26</v>
      </c>
      <c r="V13" s="20" t="s">
        <v>26</v>
      </c>
      <c r="W13" s="19">
        <v>4428796217.1400003</v>
      </c>
      <c r="X13" s="20">
        <v>0.48997319852719001</v>
      </c>
      <c r="Y13" s="20" t="s">
        <v>26</v>
      </c>
      <c r="Z13" s="20" t="s">
        <v>26</v>
      </c>
      <c r="AA13" s="19">
        <v>48433141065.360001</v>
      </c>
      <c r="AB13" s="20">
        <v>0.23198852662916999</v>
      </c>
      <c r="AC13" s="20" t="s">
        <v>26</v>
      </c>
      <c r="AD13" s="20" t="s">
        <v>26</v>
      </c>
      <c r="AE13" s="19">
        <v>172256468178.88</v>
      </c>
      <c r="AF13" s="20">
        <v>0.17611736032162001</v>
      </c>
      <c r="AG13" s="20" t="s">
        <v>26</v>
      </c>
      <c r="AH13" s="20" t="s">
        <v>26</v>
      </c>
      <c r="AI13" s="19">
        <v>4043150103.1999998</v>
      </c>
      <c r="AJ13" s="20">
        <v>0.19503381863017999</v>
      </c>
      <c r="AK13" s="20" t="s">
        <v>26</v>
      </c>
      <c r="AL13" s="20" t="s">
        <v>26</v>
      </c>
      <c r="AM13" s="19">
        <v>13506433239.84</v>
      </c>
      <c r="AN13" s="20">
        <v>0.49838954790161</v>
      </c>
      <c r="AO13" s="20" t="s">
        <v>26</v>
      </c>
      <c r="AP13" s="20" t="s">
        <v>26</v>
      </c>
      <c r="AQ13" s="19">
        <v>17549583343.040001</v>
      </c>
      <c r="AR13" s="20">
        <v>0.36691074020609998</v>
      </c>
      <c r="AS13" s="20" t="s">
        <v>26</v>
      </c>
      <c r="AT13" s="20" t="s">
        <v>26</v>
      </c>
      <c r="AU13" s="19">
        <v>8889359807.7800007</v>
      </c>
      <c r="AV13" s="20">
        <v>0.12474757449929</v>
      </c>
      <c r="AW13" s="20" t="s">
        <v>26</v>
      </c>
      <c r="AX13" s="20" t="s">
        <v>26</v>
      </c>
      <c r="AY13" s="19">
        <v>198695411329.70001</v>
      </c>
      <c r="AZ13" s="20">
        <v>0.18109857510371999</v>
      </c>
      <c r="BA13" s="20" t="s">
        <v>26</v>
      </c>
      <c r="BB13" s="20" t="s">
        <v>26</v>
      </c>
    </row>
    <row r="14" spans="1:55" s="1" customFormat="1" ht="15" customHeight="1" x14ac:dyDescent="0.3">
      <c r="A14" s="9" t="s">
        <v>32</v>
      </c>
      <c r="B14" s="10" t="s">
        <v>25</v>
      </c>
      <c r="C14" s="21">
        <v>2486296323.4299998</v>
      </c>
      <c r="D14" s="22">
        <v>0.16485424388976</v>
      </c>
      <c r="E14" s="22">
        <v>0.5</v>
      </c>
      <c r="F14" s="22">
        <v>0.33510000000000001</v>
      </c>
      <c r="G14" s="21">
        <v>27684716053.75</v>
      </c>
      <c r="H14" s="22">
        <v>0.12055664524253</v>
      </c>
      <c r="I14" s="22">
        <v>0.5</v>
      </c>
      <c r="J14" s="22">
        <v>0.37940000000000002</v>
      </c>
      <c r="K14" s="21">
        <v>3572552392.1700001</v>
      </c>
      <c r="L14" s="22">
        <v>0.40133257723776</v>
      </c>
      <c r="M14" s="22">
        <v>0.5</v>
      </c>
      <c r="N14" s="22">
        <v>9.8699999999999996E-2</v>
      </c>
      <c r="O14" s="21">
        <v>60292587573.870003</v>
      </c>
      <c r="P14" s="22">
        <v>0.17800720045002</v>
      </c>
      <c r="Q14" s="22">
        <v>0.5</v>
      </c>
      <c r="R14" s="22">
        <v>0.32200000000000001</v>
      </c>
      <c r="S14" s="21">
        <v>25358378553.16</v>
      </c>
      <c r="T14" s="22">
        <v>0.15100378580828</v>
      </c>
      <c r="U14" s="22">
        <v>0.5</v>
      </c>
      <c r="V14" s="22">
        <v>0.34899999999999998</v>
      </c>
      <c r="W14" s="21">
        <v>4428796217.1400003</v>
      </c>
      <c r="X14" s="22">
        <v>0.48997319852719001</v>
      </c>
      <c r="Y14" s="22">
        <v>0.5</v>
      </c>
      <c r="Z14" s="22">
        <v>0.01</v>
      </c>
      <c r="AA14" s="21">
        <v>48433141065.360001</v>
      </c>
      <c r="AB14" s="22">
        <v>0.23198852662916999</v>
      </c>
      <c r="AC14" s="22">
        <v>0.5</v>
      </c>
      <c r="AD14" s="22">
        <v>0.26800000000000002</v>
      </c>
      <c r="AE14" s="21">
        <v>172256468178.88</v>
      </c>
      <c r="AF14" s="22">
        <v>0.17611736032162001</v>
      </c>
      <c r="AG14" s="22">
        <v>0.5</v>
      </c>
      <c r="AH14" s="22">
        <v>0.32390000000000002</v>
      </c>
      <c r="AI14" s="21">
        <v>4043150103.1999998</v>
      </c>
      <c r="AJ14" s="22">
        <v>0.19503381863017999</v>
      </c>
      <c r="AK14" s="22">
        <v>0.5</v>
      </c>
      <c r="AL14" s="22">
        <v>0.30499999999999999</v>
      </c>
      <c r="AM14" s="21">
        <v>13506433239.84</v>
      </c>
      <c r="AN14" s="22">
        <v>0.49838954790161</v>
      </c>
      <c r="AO14" s="22">
        <v>0.5</v>
      </c>
      <c r="AP14" s="22">
        <v>1.6000000000000001E-3</v>
      </c>
      <c r="AQ14" s="21">
        <v>17549583343.040001</v>
      </c>
      <c r="AR14" s="22">
        <v>0.36691074020609998</v>
      </c>
      <c r="AS14" s="22">
        <v>0.5</v>
      </c>
      <c r="AT14" s="22">
        <v>0.1331</v>
      </c>
      <c r="AU14" s="21">
        <v>8889359807.7800007</v>
      </c>
      <c r="AV14" s="22">
        <v>0.12474757449929</v>
      </c>
      <c r="AW14" s="22">
        <v>0.5</v>
      </c>
      <c r="AX14" s="22">
        <v>0.37530000000000002</v>
      </c>
      <c r="AY14" s="21">
        <v>198695411329.70001</v>
      </c>
      <c r="AZ14" s="22">
        <v>0.18109857510371999</v>
      </c>
      <c r="BA14" s="22">
        <v>0.5</v>
      </c>
      <c r="BB14" s="22">
        <v>0.31890000000000002</v>
      </c>
    </row>
    <row r="15" spans="1:55" s="1" customFormat="1" x14ac:dyDescent="0.3">
      <c r="A15" s="11" t="s">
        <v>33</v>
      </c>
      <c r="B15" s="8" t="s">
        <v>29</v>
      </c>
      <c r="C15" s="23">
        <v>45953171.25</v>
      </c>
      <c r="D15" s="24">
        <v>1.8482580220610001E-2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15939666.15</v>
      </c>
      <c r="L15" s="24">
        <v>4.4617025589100004E-3</v>
      </c>
      <c r="M15" s="24" t="s">
        <v>26</v>
      </c>
      <c r="N15" s="24" t="s">
        <v>26</v>
      </c>
      <c r="O15" s="23">
        <v>223481085.88999999</v>
      </c>
      <c r="P15" s="24">
        <v>3.7066096328400001E-3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788883353.41999996</v>
      </c>
      <c r="X15" s="24">
        <v>0.17812590933106001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1074257276.71</v>
      </c>
      <c r="AF15" s="24">
        <v>6.2363828079599996E-3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6272138278.6499996</v>
      </c>
      <c r="AN15" s="24">
        <v>0.46438154080153998</v>
      </c>
      <c r="AO15" s="24" t="s">
        <v>26</v>
      </c>
      <c r="AP15" s="24" t="s">
        <v>26</v>
      </c>
      <c r="AQ15" s="23">
        <v>6272138278.6499996</v>
      </c>
      <c r="AR15" s="24">
        <v>0.35739528147472999</v>
      </c>
      <c r="AS15" s="24" t="s">
        <v>26</v>
      </c>
      <c r="AT15" s="24" t="s">
        <v>26</v>
      </c>
      <c r="AU15" s="23">
        <v>595170120.48000002</v>
      </c>
      <c r="AV15" s="24">
        <v>6.6953091487990002E-2</v>
      </c>
      <c r="AW15" s="24" t="s">
        <v>26</v>
      </c>
      <c r="AX15" s="24" t="s">
        <v>26</v>
      </c>
      <c r="AY15" s="23">
        <v>7941565675.8400002</v>
      </c>
      <c r="AZ15" s="24">
        <v>3.9968540907380001E-2</v>
      </c>
      <c r="BA15" s="24" t="s">
        <v>26</v>
      </c>
      <c r="BB15" s="24" t="s">
        <v>26</v>
      </c>
      <c r="BC15" s="13"/>
    </row>
    <row r="16" spans="1:55" s="1" customFormat="1" ht="15" customHeight="1" x14ac:dyDescent="0.3">
      <c r="A16" s="11" t="s">
        <v>34</v>
      </c>
      <c r="B16" s="8" t="s">
        <v>29</v>
      </c>
      <c r="C16" s="23" t="s">
        <v>26</v>
      </c>
      <c r="D16" s="24" t="s">
        <v>26</v>
      </c>
      <c r="E16" s="24" t="s">
        <v>26</v>
      </c>
      <c r="F16" s="24" t="s">
        <v>26</v>
      </c>
      <c r="G16" s="23" t="s">
        <v>26</v>
      </c>
      <c r="H16" s="24" t="s">
        <v>26</v>
      </c>
      <c r="I16" s="24" t="s">
        <v>26</v>
      </c>
      <c r="J16" s="24" t="s">
        <v>26</v>
      </c>
      <c r="K16" s="23" t="s">
        <v>26</v>
      </c>
      <c r="L16" s="24" t="s">
        <v>26</v>
      </c>
      <c r="M16" s="24" t="s">
        <v>26</v>
      </c>
      <c r="N16" s="24" t="s">
        <v>26</v>
      </c>
      <c r="O16" s="23">
        <v>1116714395.9100001</v>
      </c>
      <c r="P16" s="24">
        <v>1.8521586829260001E-2</v>
      </c>
      <c r="Q16" s="24" t="s">
        <v>26</v>
      </c>
      <c r="R16" s="24" t="s">
        <v>26</v>
      </c>
      <c r="S16" s="23" t="s">
        <v>26</v>
      </c>
      <c r="T16" s="24" t="s">
        <v>26</v>
      </c>
      <c r="U16" s="24" t="s">
        <v>26</v>
      </c>
      <c r="V16" s="24" t="s">
        <v>26</v>
      </c>
      <c r="W16" s="23" t="s">
        <v>26</v>
      </c>
      <c r="X16" s="24" t="s">
        <v>26</v>
      </c>
      <c r="Y16" s="24" t="s">
        <v>26</v>
      </c>
      <c r="Z16" s="24" t="s">
        <v>26</v>
      </c>
      <c r="AA16" s="23" t="s">
        <v>26</v>
      </c>
      <c r="AB16" s="24" t="s">
        <v>26</v>
      </c>
      <c r="AC16" s="24" t="s">
        <v>26</v>
      </c>
      <c r="AD16" s="24" t="s">
        <v>26</v>
      </c>
      <c r="AE16" s="23">
        <v>1116714395.9100001</v>
      </c>
      <c r="AF16" s="24">
        <v>6.4828590050400002E-3</v>
      </c>
      <c r="AG16" s="24" t="s">
        <v>26</v>
      </c>
      <c r="AH16" s="24" t="s">
        <v>26</v>
      </c>
      <c r="AI16" s="23" t="s">
        <v>26</v>
      </c>
      <c r="AJ16" s="24" t="s">
        <v>26</v>
      </c>
      <c r="AK16" s="24" t="s">
        <v>26</v>
      </c>
      <c r="AL16" s="24" t="s">
        <v>26</v>
      </c>
      <c r="AM16" s="23" t="s">
        <v>26</v>
      </c>
      <c r="AN16" s="24" t="s">
        <v>26</v>
      </c>
      <c r="AO16" s="24" t="s">
        <v>26</v>
      </c>
      <c r="AP16" s="24" t="s">
        <v>26</v>
      </c>
      <c r="AQ16" s="23" t="s">
        <v>26</v>
      </c>
      <c r="AR16" s="24" t="s">
        <v>26</v>
      </c>
      <c r="AS16" s="24" t="s">
        <v>26</v>
      </c>
      <c r="AT16" s="24" t="s">
        <v>26</v>
      </c>
      <c r="AU16" s="23" t="s">
        <v>26</v>
      </c>
      <c r="AV16" s="24" t="s">
        <v>26</v>
      </c>
      <c r="AW16" s="24" t="s">
        <v>26</v>
      </c>
      <c r="AX16" s="24" t="s">
        <v>26</v>
      </c>
      <c r="AY16" s="23">
        <v>1116714395.9100001</v>
      </c>
      <c r="AZ16" s="24">
        <v>5.62023243736E-3</v>
      </c>
      <c r="BA16" s="24" t="s">
        <v>26</v>
      </c>
      <c r="BB16" s="24" t="s">
        <v>26</v>
      </c>
    </row>
    <row r="17" spans="1:54" s="1" customFormat="1" x14ac:dyDescent="0.3">
      <c r="A17" s="11" t="s">
        <v>35</v>
      </c>
      <c r="B17" s="8" t="s">
        <v>29</v>
      </c>
      <c r="C17" s="23">
        <v>2440343152.1799998</v>
      </c>
      <c r="D17" s="24">
        <v>0.98151741977939</v>
      </c>
      <c r="E17" s="24" t="s">
        <v>26</v>
      </c>
      <c r="F17" s="24" t="s">
        <v>26</v>
      </c>
      <c r="G17" s="23">
        <v>27684716053.75</v>
      </c>
      <c r="H17" s="24">
        <v>1</v>
      </c>
      <c r="I17" s="24" t="s">
        <v>26</v>
      </c>
      <c r="J17" s="24" t="s">
        <v>26</v>
      </c>
      <c r="K17" s="23">
        <v>3556612726.02</v>
      </c>
      <c r="L17" s="24">
        <v>0.99553829744109001</v>
      </c>
      <c r="M17" s="24" t="s">
        <v>26</v>
      </c>
      <c r="N17" s="24" t="s">
        <v>26</v>
      </c>
      <c r="O17" s="23">
        <v>58952392092.07</v>
      </c>
      <c r="P17" s="24">
        <v>0.97777180353791004</v>
      </c>
      <c r="Q17" s="24" t="s">
        <v>26</v>
      </c>
      <c r="R17" s="24" t="s">
        <v>26</v>
      </c>
      <c r="S17" s="23">
        <v>25358378553.16</v>
      </c>
      <c r="T17" s="24">
        <v>1</v>
      </c>
      <c r="U17" s="24" t="s">
        <v>26</v>
      </c>
      <c r="V17" s="24" t="s">
        <v>26</v>
      </c>
      <c r="W17" s="23">
        <v>3639912863.7199998</v>
      </c>
      <c r="X17" s="24">
        <v>0.82187409066894002</v>
      </c>
      <c r="Y17" s="24" t="s">
        <v>26</v>
      </c>
      <c r="Z17" s="24" t="s">
        <v>26</v>
      </c>
      <c r="AA17" s="23">
        <v>48433141065.360001</v>
      </c>
      <c r="AB17" s="24">
        <v>1</v>
      </c>
      <c r="AC17" s="24" t="s">
        <v>26</v>
      </c>
      <c r="AD17" s="24" t="s">
        <v>26</v>
      </c>
      <c r="AE17" s="23">
        <v>170065496506.26001</v>
      </c>
      <c r="AF17" s="24">
        <v>0.98728075818700001</v>
      </c>
      <c r="AG17" s="24" t="s">
        <v>26</v>
      </c>
      <c r="AH17" s="24" t="s">
        <v>26</v>
      </c>
      <c r="AI17" s="23">
        <v>4043150103.1999998</v>
      </c>
      <c r="AJ17" s="24">
        <v>1</v>
      </c>
      <c r="AK17" s="24" t="s">
        <v>26</v>
      </c>
      <c r="AL17" s="24" t="s">
        <v>26</v>
      </c>
      <c r="AM17" s="23">
        <v>7234294961.1899996</v>
      </c>
      <c r="AN17" s="24">
        <v>0.53561845919845996</v>
      </c>
      <c r="AO17" s="24" t="s">
        <v>26</v>
      </c>
      <c r="AP17" s="24" t="s">
        <v>26</v>
      </c>
      <c r="AQ17" s="23">
        <v>11277445064.389999</v>
      </c>
      <c r="AR17" s="24">
        <v>0.64260471852527001</v>
      </c>
      <c r="AS17" s="24" t="s">
        <v>26</v>
      </c>
      <c r="AT17" s="24" t="s">
        <v>26</v>
      </c>
      <c r="AU17" s="23">
        <v>8294189687.3000002</v>
      </c>
      <c r="AV17" s="24">
        <v>0.93304690851200001</v>
      </c>
      <c r="AW17" s="24" t="s">
        <v>26</v>
      </c>
      <c r="AX17" s="24" t="s">
        <v>26</v>
      </c>
      <c r="AY17" s="23">
        <v>189637131257.95001</v>
      </c>
      <c r="AZ17" s="24">
        <v>0.95441122665526001</v>
      </c>
      <c r="BA17" s="24" t="s">
        <v>26</v>
      </c>
      <c r="BB17" s="24" t="s">
        <v>26</v>
      </c>
    </row>
    <row r="18" spans="1:54" s="1" customFormat="1" x14ac:dyDescent="0.3">
      <c r="A18" s="12" t="s">
        <v>36</v>
      </c>
      <c r="B18" s="17" t="s">
        <v>25</v>
      </c>
      <c r="C18" s="19">
        <v>541152248.52999997</v>
      </c>
      <c r="D18" s="20">
        <v>3.5881179535990002E-2</v>
      </c>
      <c r="E18" s="20" t="s">
        <v>26</v>
      </c>
      <c r="F18" s="20" t="s">
        <v>26</v>
      </c>
      <c r="G18" s="19">
        <v>14573857566.629999</v>
      </c>
      <c r="H18" s="20">
        <v>6.3463731145519994E-2</v>
      </c>
      <c r="I18" s="20" t="s">
        <v>26</v>
      </c>
      <c r="J18" s="20" t="s">
        <v>26</v>
      </c>
      <c r="K18" s="19">
        <v>415308092.39999998</v>
      </c>
      <c r="L18" s="20">
        <v>4.6654785927250003E-2</v>
      </c>
      <c r="M18" s="20" t="s">
        <v>26</v>
      </c>
      <c r="N18" s="20" t="s">
        <v>26</v>
      </c>
      <c r="O18" s="19">
        <v>23500649045.27</v>
      </c>
      <c r="P18" s="20">
        <v>6.938306869284E-2</v>
      </c>
      <c r="Q18" s="20" t="s">
        <v>26</v>
      </c>
      <c r="R18" s="20" t="s">
        <v>26</v>
      </c>
      <c r="S18" s="19">
        <v>10688661148.110001</v>
      </c>
      <c r="T18" s="20">
        <v>6.3648718517350003E-2</v>
      </c>
      <c r="U18" s="20" t="s">
        <v>26</v>
      </c>
      <c r="V18" s="20" t="s">
        <v>26</v>
      </c>
      <c r="W18" s="19">
        <v>511331664.42000002</v>
      </c>
      <c r="X18" s="20">
        <v>5.657040849034E-2</v>
      </c>
      <c r="Y18" s="20" t="s">
        <v>26</v>
      </c>
      <c r="Z18" s="20" t="s">
        <v>26</v>
      </c>
      <c r="AA18" s="19">
        <v>18993932441.299999</v>
      </c>
      <c r="AB18" s="20">
        <v>9.0978497471490005E-2</v>
      </c>
      <c r="AC18" s="20" t="s">
        <v>26</v>
      </c>
      <c r="AD18" s="20" t="s">
        <v>26</v>
      </c>
      <c r="AE18" s="19">
        <v>69224892206.660004</v>
      </c>
      <c r="AF18" s="20">
        <v>7.0776473086190006E-2</v>
      </c>
      <c r="AG18" s="20" t="s">
        <v>26</v>
      </c>
      <c r="AH18" s="20" t="s">
        <v>26</v>
      </c>
      <c r="AI18" s="19">
        <v>1503118632.9100001</v>
      </c>
      <c r="AJ18" s="20">
        <v>7.2507564485080001E-2</v>
      </c>
      <c r="AK18" s="20" t="s">
        <v>26</v>
      </c>
      <c r="AL18" s="20" t="s">
        <v>26</v>
      </c>
      <c r="AM18" s="19">
        <v>977811931.64999998</v>
      </c>
      <c r="AN18" s="20">
        <v>3.6081416751119998E-2</v>
      </c>
      <c r="AO18" s="20" t="s">
        <v>26</v>
      </c>
      <c r="AP18" s="20" t="s">
        <v>26</v>
      </c>
      <c r="AQ18" s="19">
        <v>2480930564.5599999</v>
      </c>
      <c r="AR18" s="20">
        <v>5.186904167748E-2</v>
      </c>
      <c r="AS18" s="20" t="s">
        <v>26</v>
      </c>
      <c r="AT18" s="20" t="s">
        <v>26</v>
      </c>
      <c r="AU18" s="19">
        <v>4715035176.4200001</v>
      </c>
      <c r="AV18" s="20">
        <v>6.6167779756469994E-2</v>
      </c>
      <c r="AW18" s="20" t="s">
        <v>26</v>
      </c>
      <c r="AX18" s="20" t="s">
        <v>26</v>
      </c>
      <c r="AY18" s="19">
        <v>76420857947.639999</v>
      </c>
      <c r="AZ18" s="20">
        <v>6.9652884230710005E-2</v>
      </c>
      <c r="BA18" s="20" t="s">
        <v>26</v>
      </c>
      <c r="BB18" s="20" t="s">
        <v>26</v>
      </c>
    </row>
    <row r="19" spans="1:54" s="1" customFormat="1" x14ac:dyDescent="0.3">
      <c r="A19" s="9" t="s">
        <v>37</v>
      </c>
      <c r="B19" s="10" t="s">
        <v>25</v>
      </c>
      <c r="C19" s="21" t="s">
        <v>26</v>
      </c>
      <c r="D19" s="22" t="s">
        <v>26</v>
      </c>
      <c r="E19" s="22" t="s">
        <v>26</v>
      </c>
      <c r="F19" s="22" t="s">
        <v>26</v>
      </c>
      <c r="G19" s="21">
        <v>7100696087.8800001</v>
      </c>
      <c r="H19" s="22">
        <v>3.092089142542E-2</v>
      </c>
      <c r="I19" s="22">
        <v>0.14369999999999999</v>
      </c>
      <c r="J19" s="22">
        <v>0.1128</v>
      </c>
      <c r="K19" s="21" t="s">
        <v>26</v>
      </c>
      <c r="L19" s="22" t="s">
        <v>26</v>
      </c>
      <c r="M19" s="22" t="s">
        <v>26</v>
      </c>
      <c r="N19" s="22" t="s">
        <v>26</v>
      </c>
      <c r="O19" s="21">
        <v>10029735059.74</v>
      </c>
      <c r="P19" s="22">
        <v>2.9611684140320001E-2</v>
      </c>
      <c r="Q19" s="22">
        <v>0.13189999999999999</v>
      </c>
      <c r="R19" s="22">
        <v>0.1023</v>
      </c>
      <c r="S19" s="21">
        <v>3611239472.4200001</v>
      </c>
      <c r="T19" s="22">
        <v>2.1504167967700001E-2</v>
      </c>
      <c r="U19" s="22">
        <v>0.05</v>
      </c>
      <c r="V19" s="22">
        <v>2.8500000000000001E-2</v>
      </c>
      <c r="W19" s="21">
        <v>446453237.73000002</v>
      </c>
      <c r="X19" s="22">
        <v>4.939268147782E-2</v>
      </c>
      <c r="Y19" s="22">
        <v>0.15</v>
      </c>
      <c r="Z19" s="22">
        <v>0.10059999999999999</v>
      </c>
      <c r="AA19" s="21">
        <v>8520276573.8100004</v>
      </c>
      <c r="AB19" s="22">
        <v>4.0811030739550003E-2</v>
      </c>
      <c r="AC19" s="22">
        <v>0.1305</v>
      </c>
      <c r="AD19" s="22">
        <v>8.9700000000000002E-2</v>
      </c>
      <c r="AE19" s="21">
        <v>29708400431.580002</v>
      </c>
      <c r="AF19" s="22">
        <v>3.0374273423239999E-2</v>
      </c>
      <c r="AG19" s="22">
        <v>0.1358</v>
      </c>
      <c r="AH19" s="22">
        <v>0.10539999999999999</v>
      </c>
      <c r="AI19" s="21">
        <v>766534332.25999999</v>
      </c>
      <c r="AJ19" s="22">
        <v>3.6976148328870001E-2</v>
      </c>
      <c r="AK19" s="22">
        <v>0.05</v>
      </c>
      <c r="AL19" s="22">
        <v>1.2999999999999999E-2</v>
      </c>
      <c r="AM19" s="21">
        <v>237575233.09999999</v>
      </c>
      <c r="AN19" s="22">
        <v>8.7665641190899993E-3</v>
      </c>
      <c r="AO19" s="22">
        <v>0.15</v>
      </c>
      <c r="AP19" s="22">
        <v>0.14119999999999999</v>
      </c>
      <c r="AQ19" s="21">
        <v>1004109565.36</v>
      </c>
      <c r="AR19" s="22">
        <v>2.0993010299609999E-2</v>
      </c>
      <c r="AS19" s="22">
        <v>0.13919999999999999</v>
      </c>
      <c r="AT19" s="22">
        <v>0.1182</v>
      </c>
      <c r="AU19" s="21">
        <v>2993982009.1100001</v>
      </c>
      <c r="AV19" s="22">
        <v>4.2015623375269998E-2</v>
      </c>
      <c r="AW19" s="22">
        <v>0.05</v>
      </c>
      <c r="AX19" s="22">
        <v>8.0000000000000002E-3</v>
      </c>
      <c r="AY19" s="21">
        <v>33706492006.049999</v>
      </c>
      <c r="AZ19" s="22">
        <v>3.0721382206009999E-2</v>
      </c>
      <c r="BA19" s="22">
        <v>0.1366</v>
      </c>
      <c r="BB19" s="22">
        <v>0.10589999999999999</v>
      </c>
    </row>
    <row r="20" spans="1:54" s="1" customFormat="1" x14ac:dyDescent="0.3">
      <c r="A20" s="11" t="s">
        <v>38</v>
      </c>
      <c r="B20" s="8" t="s">
        <v>39</v>
      </c>
      <c r="C20" s="23" t="s">
        <v>26</v>
      </c>
      <c r="D20" s="24" t="s">
        <v>26</v>
      </c>
      <c r="E20" s="24" t="s">
        <v>26</v>
      </c>
      <c r="F20" s="24" t="s">
        <v>26</v>
      </c>
      <c r="G20" s="23" t="s">
        <v>26</v>
      </c>
      <c r="H20" s="24" t="s">
        <v>26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4040777480</v>
      </c>
      <c r="P20" s="24">
        <v>0.40287978255974999</v>
      </c>
      <c r="Q20" s="24" t="s">
        <v>26</v>
      </c>
      <c r="R20" s="24" t="s">
        <v>26</v>
      </c>
      <c r="S20" s="23">
        <v>996051648.82000005</v>
      </c>
      <c r="T20" s="24">
        <v>0.27581988301443999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4040777480</v>
      </c>
      <c r="AB20" s="24">
        <v>0.47425426217040001</v>
      </c>
      <c r="AC20" s="24" t="s">
        <v>26</v>
      </c>
      <c r="AD20" s="24" t="s">
        <v>26</v>
      </c>
      <c r="AE20" s="23">
        <v>9077606608.8199997</v>
      </c>
      <c r="AF20" s="24">
        <v>0.30555689559006</v>
      </c>
      <c r="AG20" s="24" t="s">
        <v>26</v>
      </c>
      <c r="AH20" s="24" t="s">
        <v>26</v>
      </c>
      <c r="AI20" s="23">
        <v>361649584.45999998</v>
      </c>
      <c r="AJ20" s="24">
        <v>0.47179828644299998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>
        <v>361649584.45999998</v>
      </c>
      <c r="AR20" s="24">
        <v>0.3601694445868</v>
      </c>
      <c r="AS20" s="24" t="s">
        <v>26</v>
      </c>
      <c r="AT20" s="24" t="s">
        <v>26</v>
      </c>
      <c r="AU20" s="23">
        <v>645514202.42999995</v>
      </c>
      <c r="AV20" s="24">
        <v>0.21560390158185999</v>
      </c>
      <c r="AW20" s="24" t="s">
        <v>26</v>
      </c>
      <c r="AX20" s="24" t="s">
        <v>26</v>
      </c>
      <c r="AY20" s="23">
        <v>10084770395.709999</v>
      </c>
      <c r="AZ20" s="24">
        <v>0.29919371003959</v>
      </c>
      <c r="BA20" s="24" t="s">
        <v>26</v>
      </c>
      <c r="BB20" s="24" t="s">
        <v>26</v>
      </c>
    </row>
    <row r="21" spans="1:54" s="1" customFormat="1" x14ac:dyDescent="0.3">
      <c r="A21" s="11" t="s">
        <v>38</v>
      </c>
      <c r="B21" s="8" t="s">
        <v>40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3003955830</v>
      </c>
      <c r="H21" s="24">
        <v>0.42305089428166998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4005274440</v>
      </c>
      <c r="P21" s="24">
        <v>0.39934000411212001</v>
      </c>
      <c r="Q21" s="24" t="s">
        <v>26</v>
      </c>
      <c r="R21" s="24" t="s">
        <v>26</v>
      </c>
      <c r="S21" s="23" t="s">
        <v>26</v>
      </c>
      <c r="T21" s="24" t="s">
        <v>26</v>
      </c>
      <c r="U21" s="24" t="s">
        <v>26</v>
      </c>
      <c r="V21" s="24" t="s">
        <v>26</v>
      </c>
      <c r="W21" s="23" t="s">
        <v>26</v>
      </c>
      <c r="X21" s="24" t="s">
        <v>26</v>
      </c>
      <c r="Y21" s="24" t="s">
        <v>26</v>
      </c>
      <c r="Z21" s="24" t="s">
        <v>26</v>
      </c>
      <c r="AA21" s="23">
        <v>3003955830</v>
      </c>
      <c r="AB21" s="24">
        <v>0.35256553047042</v>
      </c>
      <c r="AC21" s="24" t="s">
        <v>26</v>
      </c>
      <c r="AD21" s="24" t="s">
        <v>26</v>
      </c>
      <c r="AE21" s="23">
        <v>10013186100</v>
      </c>
      <c r="AF21" s="24">
        <v>0.33704898124895</v>
      </c>
      <c r="AG21" s="24" t="s">
        <v>26</v>
      </c>
      <c r="AH21" s="24" t="s">
        <v>26</v>
      </c>
      <c r="AI21" s="23" t="s">
        <v>26</v>
      </c>
      <c r="AJ21" s="24" t="s">
        <v>26</v>
      </c>
      <c r="AK21" s="24" t="s">
        <v>26</v>
      </c>
      <c r="AL21" s="24" t="s">
        <v>26</v>
      </c>
      <c r="AM21" s="23" t="s">
        <v>26</v>
      </c>
      <c r="AN21" s="24" t="s">
        <v>26</v>
      </c>
      <c r="AO21" s="24" t="s">
        <v>26</v>
      </c>
      <c r="AP21" s="24" t="s">
        <v>26</v>
      </c>
      <c r="AQ21" s="23" t="s">
        <v>26</v>
      </c>
      <c r="AR21" s="24" t="s">
        <v>26</v>
      </c>
      <c r="AS21" s="24" t="s">
        <v>26</v>
      </c>
      <c r="AT21" s="24" t="s">
        <v>26</v>
      </c>
      <c r="AU21" s="23" t="s">
        <v>26</v>
      </c>
      <c r="AV21" s="24" t="s">
        <v>26</v>
      </c>
      <c r="AW21" s="24" t="s">
        <v>26</v>
      </c>
      <c r="AX21" s="24" t="s">
        <v>26</v>
      </c>
      <c r="AY21" s="23">
        <v>10013186100</v>
      </c>
      <c r="AZ21" s="24">
        <v>0.29706995608450998</v>
      </c>
      <c r="BA21" s="24" t="s">
        <v>26</v>
      </c>
      <c r="BB21" s="24" t="s">
        <v>26</v>
      </c>
    </row>
    <row r="22" spans="1:54" s="1" customFormat="1" x14ac:dyDescent="0.3">
      <c r="A22" s="11" t="s">
        <v>41</v>
      </c>
      <c r="B22" s="8" t="s">
        <v>42</v>
      </c>
      <c r="C22" s="23" t="s">
        <v>26</v>
      </c>
      <c r="D22" s="24" t="s">
        <v>26</v>
      </c>
      <c r="E22" s="24" t="s">
        <v>26</v>
      </c>
      <c r="F22" s="24" t="s">
        <v>26</v>
      </c>
      <c r="G22" s="23">
        <v>4096740257.8800001</v>
      </c>
      <c r="H22" s="24">
        <v>0.57694910571833002</v>
      </c>
      <c r="I22" s="24" t="s">
        <v>26</v>
      </c>
      <c r="J22" s="24" t="s">
        <v>26</v>
      </c>
      <c r="K22" s="23" t="s">
        <v>26</v>
      </c>
      <c r="L22" s="24" t="s">
        <v>26</v>
      </c>
      <c r="M22" s="24" t="s">
        <v>26</v>
      </c>
      <c r="N22" s="24" t="s">
        <v>26</v>
      </c>
      <c r="O22" s="23">
        <v>1983683139.74</v>
      </c>
      <c r="P22" s="24">
        <v>0.19778021332813001</v>
      </c>
      <c r="Q22" s="24" t="s">
        <v>26</v>
      </c>
      <c r="R22" s="24" t="s">
        <v>26</v>
      </c>
      <c r="S22" s="23">
        <v>2615187823.5999999</v>
      </c>
      <c r="T22" s="24">
        <v>0.72418011698555995</v>
      </c>
      <c r="U22" s="24" t="s">
        <v>26</v>
      </c>
      <c r="V22" s="24" t="s">
        <v>26</v>
      </c>
      <c r="W22" s="23">
        <v>446453237.73000002</v>
      </c>
      <c r="X22" s="24">
        <v>1</v>
      </c>
      <c r="Y22" s="24" t="s">
        <v>26</v>
      </c>
      <c r="Z22" s="24" t="s">
        <v>26</v>
      </c>
      <c r="AA22" s="23">
        <v>1475543263.8099999</v>
      </c>
      <c r="AB22" s="24">
        <v>0.17318020735917999</v>
      </c>
      <c r="AC22" s="24" t="s">
        <v>26</v>
      </c>
      <c r="AD22" s="24" t="s">
        <v>26</v>
      </c>
      <c r="AE22" s="23">
        <v>10617607722.76</v>
      </c>
      <c r="AF22" s="24">
        <v>0.35739412316099001</v>
      </c>
      <c r="AG22" s="24" t="s">
        <v>26</v>
      </c>
      <c r="AH22" s="24" t="s">
        <v>26</v>
      </c>
      <c r="AI22" s="23">
        <v>404884747.80000001</v>
      </c>
      <c r="AJ22" s="24">
        <v>0.52820171355699996</v>
      </c>
      <c r="AK22" s="24" t="s">
        <v>26</v>
      </c>
      <c r="AL22" s="24" t="s">
        <v>26</v>
      </c>
      <c r="AM22" s="23">
        <v>237575233.09999999</v>
      </c>
      <c r="AN22" s="24">
        <v>1</v>
      </c>
      <c r="AO22" s="24" t="s">
        <v>26</v>
      </c>
      <c r="AP22" s="24" t="s">
        <v>26</v>
      </c>
      <c r="AQ22" s="23">
        <v>642459980.89999998</v>
      </c>
      <c r="AR22" s="24">
        <v>0.6398305554132</v>
      </c>
      <c r="AS22" s="24" t="s">
        <v>26</v>
      </c>
      <c r="AT22" s="24" t="s">
        <v>26</v>
      </c>
      <c r="AU22" s="23">
        <v>2348467806.6799998</v>
      </c>
      <c r="AV22" s="24">
        <v>0.78439609841813995</v>
      </c>
      <c r="AW22" s="24" t="s">
        <v>26</v>
      </c>
      <c r="AX22" s="24" t="s">
        <v>26</v>
      </c>
      <c r="AY22" s="23">
        <v>13608535510.34</v>
      </c>
      <c r="AZ22" s="24">
        <v>0.40373633387590002</v>
      </c>
      <c r="BA22" s="24" t="s">
        <v>26</v>
      </c>
      <c r="BB22" s="24" t="s">
        <v>26</v>
      </c>
    </row>
    <row r="23" spans="1:54" s="1" customFormat="1" x14ac:dyDescent="0.3">
      <c r="A23" s="9" t="s">
        <v>43</v>
      </c>
      <c r="B23" s="10" t="s">
        <v>25</v>
      </c>
      <c r="C23" s="21" t="s">
        <v>26</v>
      </c>
      <c r="D23" s="22" t="s">
        <v>26</v>
      </c>
      <c r="E23" s="22" t="s">
        <v>26</v>
      </c>
      <c r="F23" s="22" t="s">
        <v>26</v>
      </c>
      <c r="G23" s="21" t="s">
        <v>26</v>
      </c>
      <c r="H23" s="22" t="s">
        <v>26</v>
      </c>
      <c r="I23" s="22" t="s">
        <v>26</v>
      </c>
      <c r="J23" s="22" t="s">
        <v>26</v>
      </c>
      <c r="K23" s="21" t="s">
        <v>26</v>
      </c>
      <c r="L23" s="22" t="s">
        <v>26</v>
      </c>
      <c r="M23" s="22" t="s">
        <v>26</v>
      </c>
      <c r="N23" s="22" t="s">
        <v>26</v>
      </c>
      <c r="O23" s="21" t="s">
        <v>26</v>
      </c>
      <c r="P23" s="22" t="s">
        <v>26</v>
      </c>
      <c r="Q23" s="22" t="s">
        <v>26</v>
      </c>
      <c r="R23" s="22" t="s">
        <v>26</v>
      </c>
      <c r="S23" s="21" t="s">
        <v>26</v>
      </c>
      <c r="T23" s="22" t="s">
        <v>26</v>
      </c>
      <c r="U23" s="22" t="s">
        <v>26</v>
      </c>
      <c r="V23" s="22" t="s">
        <v>26</v>
      </c>
      <c r="W23" s="21" t="s">
        <v>26</v>
      </c>
      <c r="X23" s="22" t="s">
        <v>26</v>
      </c>
      <c r="Y23" s="22" t="s">
        <v>26</v>
      </c>
      <c r="Z23" s="22" t="s">
        <v>26</v>
      </c>
      <c r="AA23" s="21">
        <v>242840418.30000001</v>
      </c>
      <c r="AB23" s="22">
        <v>1.16317442165E-3</v>
      </c>
      <c r="AC23" s="22">
        <v>0.15</v>
      </c>
      <c r="AD23" s="22">
        <v>0.14879999999999999</v>
      </c>
      <c r="AE23" s="21">
        <v>242840418.30000001</v>
      </c>
      <c r="AF23" s="22">
        <v>2.4828335273999999E-4</v>
      </c>
      <c r="AG23" s="22">
        <v>0.15</v>
      </c>
      <c r="AH23" s="22">
        <v>0.14979999999999999</v>
      </c>
      <c r="AI23" s="21" t="s">
        <v>26</v>
      </c>
      <c r="AJ23" s="22" t="s">
        <v>26</v>
      </c>
      <c r="AK23" s="22" t="s">
        <v>26</v>
      </c>
      <c r="AL23" s="22" t="s">
        <v>26</v>
      </c>
      <c r="AM23" s="21" t="s">
        <v>26</v>
      </c>
      <c r="AN23" s="22" t="s">
        <v>26</v>
      </c>
      <c r="AO23" s="22" t="s">
        <v>26</v>
      </c>
      <c r="AP23" s="22" t="s">
        <v>26</v>
      </c>
      <c r="AQ23" s="21" t="s">
        <v>26</v>
      </c>
      <c r="AR23" s="22" t="s">
        <v>26</v>
      </c>
      <c r="AS23" s="22" t="s">
        <v>26</v>
      </c>
      <c r="AT23" s="22" t="s">
        <v>26</v>
      </c>
      <c r="AU23" s="21" t="s">
        <v>26</v>
      </c>
      <c r="AV23" s="22" t="s">
        <v>26</v>
      </c>
      <c r="AW23" s="22" t="s">
        <v>26</v>
      </c>
      <c r="AX23" s="22" t="s">
        <v>26</v>
      </c>
      <c r="AY23" s="21">
        <v>242840418.30000001</v>
      </c>
      <c r="AZ23" s="22">
        <v>2.2133401791999999E-4</v>
      </c>
      <c r="BA23" s="22">
        <v>0.15</v>
      </c>
      <c r="BB23" s="22">
        <v>0.14979999999999999</v>
      </c>
    </row>
    <row r="24" spans="1:54" s="1" customFormat="1" x14ac:dyDescent="0.3">
      <c r="A24" s="11" t="s">
        <v>41</v>
      </c>
      <c r="B24" s="8" t="s">
        <v>42</v>
      </c>
      <c r="C24" s="23" t="s">
        <v>26</v>
      </c>
      <c r="D24" s="24" t="s">
        <v>26</v>
      </c>
      <c r="E24" s="24" t="s">
        <v>26</v>
      </c>
      <c r="F24" s="24" t="s">
        <v>26</v>
      </c>
      <c r="G24" s="23" t="s">
        <v>26</v>
      </c>
      <c r="H24" s="24" t="s">
        <v>26</v>
      </c>
      <c r="I24" s="24" t="s">
        <v>26</v>
      </c>
      <c r="J24" s="24" t="s">
        <v>26</v>
      </c>
      <c r="K24" s="23" t="s">
        <v>26</v>
      </c>
      <c r="L24" s="24" t="s">
        <v>26</v>
      </c>
      <c r="M24" s="24" t="s">
        <v>26</v>
      </c>
      <c r="N24" s="24" t="s">
        <v>26</v>
      </c>
      <c r="O24" s="23" t="s">
        <v>26</v>
      </c>
      <c r="P24" s="24" t="s">
        <v>26</v>
      </c>
      <c r="Q24" s="24" t="s">
        <v>26</v>
      </c>
      <c r="R24" s="24" t="s">
        <v>26</v>
      </c>
      <c r="S24" s="23" t="s">
        <v>26</v>
      </c>
      <c r="T24" s="24" t="s">
        <v>26</v>
      </c>
      <c r="U24" s="24" t="s">
        <v>26</v>
      </c>
      <c r="V24" s="24" t="s">
        <v>26</v>
      </c>
      <c r="W24" s="23" t="s">
        <v>26</v>
      </c>
      <c r="X24" s="24" t="s">
        <v>26</v>
      </c>
      <c r="Y24" s="24" t="s">
        <v>26</v>
      </c>
      <c r="Z24" s="24" t="s">
        <v>26</v>
      </c>
      <c r="AA24" s="23">
        <v>242840418.30000001</v>
      </c>
      <c r="AB24" s="24">
        <v>1</v>
      </c>
      <c r="AC24" s="24" t="s">
        <v>26</v>
      </c>
      <c r="AD24" s="24" t="s">
        <v>26</v>
      </c>
      <c r="AE24" s="23">
        <v>242840418.30000001</v>
      </c>
      <c r="AF24" s="24">
        <v>1</v>
      </c>
      <c r="AG24" s="24" t="s">
        <v>26</v>
      </c>
      <c r="AH24" s="24" t="s">
        <v>26</v>
      </c>
      <c r="AI24" s="23" t="s">
        <v>26</v>
      </c>
      <c r="AJ24" s="24" t="s">
        <v>26</v>
      </c>
      <c r="AK24" s="24" t="s">
        <v>26</v>
      </c>
      <c r="AL24" s="24" t="s">
        <v>26</v>
      </c>
      <c r="AM24" s="23" t="s">
        <v>26</v>
      </c>
      <c r="AN24" s="24" t="s">
        <v>26</v>
      </c>
      <c r="AO24" s="24" t="s">
        <v>26</v>
      </c>
      <c r="AP24" s="24" t="s">
        <v>26</v>
      </c>
      <c r="AQ24" s="23" t="s">
        <v>26</v>
      </c>
      <c r="AR24" s="24" t="s">
        <v>26</v>
      </c>
      <c r="AS24" s="24" t="s">
        <v>26</v>
      </c>
      <c r="AT24" s="24" t="s">
        <v>26</v>
      </c>
      <c r="AU24" s="23" t="s">
        <v>26</v>
      </c>
      <c r="AV24" s="24" t="s">
        <v>26</v>
      </c>
      <c r="AW24" s="24" t="s">
        <v>26</v>
      </c>
      <c r="AX24" s="24" t="s">
        <v>26</v>
      </c>
      <c r="AY24" s="23">
        <v>242840418.30000001</v>
      </c>
      <c r="AZ24" s="24">
        <v>1</v>
      </c>
      <c r="BA24" s="24" t="s">
        <v>26</v>
      </c>
      <c r="BB24" s="24" t="s">
        <v>26</v>
      </c>
    </row>
    <row r="25" spans="1:54" s="1" customFormat="1" x14ac:dyDescent="0.3">
      <c r="A25" s="9" t="s">
        <v>44</v>
      </c>
      <c r="B25" s="10" t="s">
        <v>25</v>
      </c>
      <c r="C25" s="21">
        <v>166934158.88999999</v>
      </c>
      <c r="D25" s="22">
        <v>1.106859399012E-2</v>
      </c>
      <c r="E25" s="22">
        <v>0.13500000000000001</v>
      </c>
      <c r="F25" s="22">
        <v>0.1239</v>
      </c>
      <c r="G25" s="21" t="s">
        <v>26</v>
      </c>
      <c r="H25" s="22" t="s">
        <v>26</v>
      </c>
      <c r="I25" s="22" t="s">
        <v>26</v>
      </c>
      <c r="J25" s="22" t="s">
        <v>26</v>
      </c>
      <c r="K25" s="21" t="s">
        <v>26</v>
      </c>
      <c r="L25" s="22" t="s">
        <v>26</v>
      </c>
      <c r="M25" s="22" t="s">
        <v>26</v>
      </c>
      <c r="N25" s="22" t="s">
        <v>26</v>
      </c>
      <c r="O25" s="21" t="s">
        <v>26</v>
      </c>
      <c r="P25" s="22" t="s">
        <v>26</v>
      </c>
      <c r="Q25" s="22" t="s">
        <v>26</v>
      </c>
      <c r="R25" s="22" t="s">
        <v>26</v>
      </c>
      <c r="S25" s="21" t="s">
        <v>26</v>
      </c>
      <c r="T25" s="22" t="s">
        <v>26</v>
      </c>
      <c r="U25" s="22" t="s">
        <v>26</v>
      </c>
      <c r="V25" s="22" t="s">
        <v>26</v>
      </c>
      <c r="W25" s="21" t="s">
        <v>26</v>
      </c>
      <c r="X25" s="22" t="s">
        <v>26</v>
      </c>
      <c r="Y25" s="22" t="s">
        <v>26</v>
      </c>
      <c r="Z25" s="22" t="s">
        <v>26</v>
      </c>
      <c r="AA25" s="21" t="s">
        <v>26</v>
      </c>
      <c r="AB25" s="22" t="s">
        <v>26</v>
      </c>
      <c r="AC25" s="22" t="s">
        <v>26</v>
      </c>
      <c r="AD25" s="22" t="s">
        <v>26</v>
      </c>
      <c r="AE25" s="21">
        <v>166934158.88999999</v>
      </c>
      <c r="AF25" s="22">
        <v>1.7067575878E-4</v>
      </c>
      <c r="AG25" s="22">
        <v>0.13500000000000001</v>
      </c>
      <c r="AH25" s="22">
        <v>0.1348</v>
      </c>
      <c r="AI25" s="21" t="s">
        <v>26</v>
      </c>
      <c r="AJ25" s="22" t="s">
        <v>26</v>
      </c>
      <c r="AK25" s="22" t="s">
        <v>26</v>
      </c>
      <c r="AL25" s="22" t="s">
        <v>26</v>
      </c>
      <c r="AM25" s="21" t="s">
        <v>26</v>
      </c>
      <c r="AN25" s="22" t="s">
        <v>26</v>
      </c>
      <c r="AO25" s="22" t="s">
        <v>26</v>
      </c>
      <c r="AP25" s="22" t="s">
        <v>26</v>
      </c>
      <c r="AQ25" s="21" t="s">
        <v>26</v>
      </c>
      <c r="AR25" s="22" t="s">
        <v>26</v>
      </c>
      <c r="AS25" s="22" t="s">
        <v>26</v>
      </c>
      <c r="AT25" s="22" t="s">
        <v>26</v>
      </c>
      <c r="AU25" s="21" t="s">
        <v>26</v>
      </c>
      <c r="AV25" s="22" t="s">
        <v>26</v>
      </c>
      <c r="AW25" s="22" t="s">
        <v>26</v>
      </c>
      <c r="AX25" s="22" t="s">
        <v>26</v>
      </c>
      <c r="AY25" s="21">
        <v>166934158.88999999</v>
      </c>
      <c r="AZ25" s="22">
        <v>1.5215015842E-4</v>
      </c>
      <c r="BA25" s="22">
        <v>0.13500000000000001</v>
      </c>
      <c r="BB25" s="22">
        <v>0.1348</v>
      </c>
    </row>
    <row r="26" spans="1:54" s="1" customFormat="1" x14ac:dyDescent="0.3">
      <c r="A26" s="11" t="s">
        <v>41</v>
      </c>
      <c r="B26" s="8" t="s">
        <v>45</v>
      </c>
      <c r="C26" s="23">
        <v>166934158.88999999</v>
      </c>
      <c r="D26" s="24">
        <v>1</v>
      </c>
      <c r="E26" s="24" t="s">
        <v>26</v>
      </c>
      <c r="F26" s="24" t="s">
        <v>26</v>
      </c>
      <c r="G26" s="23" t="s">
        <v>26</v>
      </c>
      <c r="H26" s="24" t="s">
        <v>26</v>
      </c>
      <c r="I26" s="24" t="s">
        <v>26</v>
      </c>
      <c r="J26" s="24" t="s">
        <v>26</v>
      </c>
      <c r="K26" s="23" t="s">
        <v>26</v>
      </c>
      <c r="L26" s="24" t="s">
        <v>26</v>
      </c>
      <c r="M26" s="24" t="s">
        <v>26</v>
      </c>
      <c r="N26" s="24" t="s">
        <v>26</v>
      </c>
      <c r="O26" s="23" t="s">
        <v>26</v>
      </c>
      <c r="P26" s="24" t="s">
        <v>26</v>
      </c>
      <c r="Q26" s="24" t="s">
        <v>26</v>
      </c>
      <c r="R26" s="24" t="s">
        <v>26</v>
      </c>
      <c r="S26" s="23" t="s">
        <v>26</v>
      </c>
      <c r="T26" s="24" t="s">
        <v>26</v>
      </c>
      <c r="U26" s="24" t="s">
        <v>26</v>
      </c>
      <c r="V26" s="24" t="s">
        <v>26</v>
      </c>
      <c r="W26" s="23" t="s">
        <v>26</v>
      </c>
      <c r="X26" s="24" t="s">
        <v>26</v>
      </c>
      <c r="Y26" s="24" t="s">
        <v>26</v>
      </c>
      <c r="Z26" s="24" t="s">
        <v>26</v>
      </c>
      <c r="AA26" s="23" t="s">
        <v>26</v>
      </c>
      <c r="AB26" s="24" t="s">
        <v>26</v>
      </c>
      <c r="AC26" s="24" t="s">
        <v>26</v>
      </c>
      <c r="AD26" s="24" t="s">
        <v>26</v>
      </c>
      <c r="AE26" s="23">
        <v>166934158.88999999</v>
      </c>
      <c r="AF26" s="24">
        <v>1</v>
      </c>
      <c r="AG26" s="24" t="s">
        <v>26</v>
      </c>
      <c r="AH26" s="24" t="s">
        <v>26</v>
      </c>
      <c r="AI26" s="23" t="s">
        <v>26</v>
      </c>
      <c r="AJ26" s="24" t="s">
        <v>26</v>
      </c>
      <c r="AK26" s="24" t="s">
        <v>26</v>
      </c>
      <c r="AL26" s="24" t="s">
        <v>26</v>
      </c>
      <c r="AM26" s="23" t="s">
        <v>26</v>
      </c>
      <c r="AN26" s="24" t="s">
        <v>26</v>
      </c>
      <c r="AO26" s="24" t="s">
        <v>26</v>
      </c>
      <c r="AP26" s="24" t="s">
        <v>26</v>
      </c>
      <c r="AQ26" s="23" t="s">
        <v>26</v>
      </c>
      <c r="AR26" s="24" t="s">
        <v>26</v>
      </c>
      <c r="AS26" s="24" t="s">
        <v>26</v>
      </c>
      <c r="AT26" s="24" t="s">
        <v>26</v>
      </c>
      <c r="AU26" s="23" t="s">
        <v>26</v>
      </c>
      <c r="AV26" s="24" t="s">
        <v>26</v>
      </c>
      <c r="AW26" s="24" t="s">
        <v>26</v>
      </c>
      <c r="AX26" s="24" t="s">
        <v>26</v>
      </c>
      <c r="AY26" s="23">
        <v>166934158.88999999</v>
      </c>
      <c r="AZ26" s="24">
        <v>1</v>
      </c>
      <c r="BA26" s="24" t="s">
        <v>26</v>
      </c>
      <c r="BB26" s="24" t="s">
        <v>26</v>
      </c>
    </row>
    <row r="27" spans="1:54" s="1" customFormat="1" x14ac:dyDescent="0.3">
      <c r="A27" s="9" t="s">
        <v>46</v>
      </c>
      <c r="B27" s="10" t="s">
        <v>25</v>
      </c>
      <c r="C27" s="21" t="s">
        <v>26</v>
      </c>
      <c r="D27" s="22" t="s">
        <v>26</v>
      </c>
      <c r="E27" s="22" t="s">
        <v>26</v>
      </c>
      <c r="F27" s="22" t="s">
        <v>26</v>
      </c>
      <c r="G27" s="21" t="s">
        <v>26</v>
      </c>
      <c r="H27" s="22" t="s">
        <v>26</v>
      </c>
      <c r="I27" s="22" t="s">
        <v>26</v>
      </c>
      <c r="J27" s="22" t="s">
        <v>26</v>
      </c>
      <c r="K27" s="21">
        <v>51742781</v>
      </c>
      <c r="L27" s="22">
        <v>5.8126687512499997E-3</v>
      </c>
      <c r="M27" s="22">
        <v>0.09</v>
      </c>
      <c r="N27" s="22">
        <v>8.4199999999999997E-2</v>
      </c>
      <c r="O27" s="21" t="s">
        <v>26</v>
      </c>
      <c r="P27" s="22" t="s">
        <v>26</v>
      </c>
      <c r="Q27" s="22" t="s">
        <v>26</v>
      </c>
      <c r="R27" s="22" t="s">
        <v>26</v>
      </c>
      <c r="S27" s="21" t="s">
        <v>26</v>
      </c>
      <c r="T27" s="22" t="s">
        <v>26</v>
      </c>
      <c r="U27" s="22" t="s">
        <v>26</v>
      </c>
      <c r="V27" s="22" t="s">
        <v>26</v>
      </c>
      <c r="W27" s="21" t="s">
        <v>26</v>
      </c>
      <c r="X27" s="22" t="s">
        <v>26</v>
      </c>
      <c r="Y27" s="22" t="s">
        <v>26</v>
      </c>
      <c r="Z27" s="22" t="s">
        <v>26</v>
      </c>
      <c r="AA27" s="21">
        <v>104596605.12</v>
      </c>
      <c r="AB27" s="22">
        <v>5.0100430775999998E-4</v>
      </c>
      <c r="AC27" s="22">
        <v>0.13500000000000001</v>
      </c>
      <c r="AD27" s="22">
        <v>0.13450000000000001</v>
      </c>
      <c r="AE27" s="21">
        <v>156339386.12</v>
      </c>
      <c r="AF27" s="22">
        <v>1.5984351872999999E-4</v>
      </c>
      <c r="AG27" s="22">
        <v>0.1201</v>
      </c>
      <c r="AH27" s="22">
        <v>0.11990000000000001</v>
      </c>
      <c r="AI27" s="21">
        <v>103416233</v>
      </c>
      <c r="AJ27" s="22">
        <v>4.9886010450999997E-3</v>
      </c>
      <c r="AK27" s="22">
        <v>0.09</v>
      </c>
      <c r="AL27" s="22">
        <v>8.5000000000000006E-2</v>
      </c>
      <c r="AM27" s="21" t="s">
        <v>26</v>
      </c>
      <c r="AN27" s="22" t="s">
        <v>26</v>
      </c>
      <c r="AO27" s="22" t="s">
        <v>26</v>
      </c>
      <c r="AP27" s="22" t="s">
        <v>26</v>
      </c>
      <c r="AQ27" s="21">
        <v>103416233</v>
      </c>
      <c r="AR27" s="22">
        <v>2.1621326192000001E-3</v>
      </c>
      <c r="AS27" s="22">
        <v>0.09</v>
      </c>
      <c r="AT27" s="22">
        <v>8.7800000000000003E-2</v>
      </c>
      <c r="AU27" s="21" t="s">
        <v>26</v>
      </c>
      <c r="AV27" s="22" t="s">
        <v>26</v>
      </c>
      <c r="AW27" s="22" t="s">
        <v>26</v>
      </c>
      <c r="AX27" s="22" t="s">
        <v>26</v>
      </c>
      <c r="AY27" s="21">
        <v>259755619.12</v>
      </c>
      <c r="AZ27" s="22">
        <v>2.3675117701E-4</v>
      </c>
      <c r="BA27" s="22">
        <v>0.1081</v>
      </c>
      <c r="BB27" s="22">
        <v>0.1079</v>
      </c>
    </row>
    <row r="28" spans="1:54" s="1" customFormat="1" x14ac:dyDescent="0.3">
      <c r="A28" s="11" t="s">
        <v>38</v>
      </c>
      <c r="B28" s="8" t="s">
        <v>47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>
        <v>51742781</v>
      </c>
      <c r="L28" s="24">
        <v>1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 t="s">
        <v>26</v>
      </c>
      <c r="AB28" s="24" t="s">
        <v>26</v>
      </c>
      <c r="AC28" s="24" t="s">
        <v>26</v>
      </c>
      <c r="AD28" s="24" t="s">
        <v>26</v>
      </c>
      <c r="AE28" s="23">
        <v>51742781</v>
      </c>
      <c r="AF28" s="24">
        <v>0.33096446317299</v>
      </c>
      <c r="AG28" s="24" t="s">
        <v>26</v>
      </c>
      <c r="AH28" s="24" t="s">
        <v>26</v>
      </c>
      <c r="AI28" s="23">
        <v>103416233</v>
      </c>
      <c r="AJ28" s="24">
        <v>1</v>
      </c>
      <c r="AK28" s="24" t="s">
        <v>26</v>
      </c>
      <c r="AL28" s="24" t="s">
        <v>26</v>
      </c>
      <c r="AM28" s="23" t="s">
        <v>26</v>
      </c>
      <c r="AN28" s="24" t="s">
        <v>26</v>
      </c>
      <c r="AO28" s="24" t="s">
        <v>26</v>
      </c>
      <c r="AP28" s="24" t="s">
        <v>26</v>
      </c>
      <c r="AQ28" s="23">
        <v>103416233</v>
      </c>
      <c r="AR28" s="24">
        <v>1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155159014</v>
      </c>
      <c r="AZ28" s="24">
        <v>0.59732688180393001</v>
      </c>
      <c r="BA28" s="24" t="s">
        <v>26</v>
      </c>
      <c r="BB28" s="24" t="s">
        <v>26</v>
      </c>
    </row>
    <row r="29" spans="1:54" s="1" customFormat="1" x14ac:dyDescent="0.3">
      <c r="A29" s="11" t="s">
        <v>41</v>
      </c>
      <c r="B29" s="8" t="s">
        <v>45</v>
      </c>
      <c r="C29" s="23" t="s">
        <v>26</v>
      </c>
      <c r="D29" s="24" t="s">
        <v>26</v>
      </c>
      <c r="E29" s="24" t="s">
        <v>26</v>
      </c>
      <c r="F29" s="24" t="s">
        <v>26</v>
      </c>
      <c r="G29" s="23" t="s">
        <v>26</v>
      </c>
      <c r="H29" s="24" t="s">
        <v>26</v>
      </c>
      <c r="I29" s="24" t="s">
        <v>26</v>
      </c>
      <c r="J29" s="24" t="s">
        <v>26</v>
      </c>
      <c r="K29" s="23" t="s">
        <v>26</v>
      </c>
      <c r="L29" s="24" t="s">
        <v>26</v>
      </c>
      <c r="M29" s="24" t="s">
        <v>26</v>
      </c>
      <c r="N29" s="24" t="s">
        <v>26</v>
      </c>
      <c r="O29" s="23" t="s">
        <v>26</v>
      </c>
      <c r="P29" s="24" t="s">
        <v>26</v>
      </c>
      <c r="Q29" s="24" t="s">
        <v>26</v>
      </c>
      <c r="R29" s="24" t="s">
        <v>26</v>
      </c>
      <c r="S29" s="23" t="s">
        <v>26</v>
      </c>
      <c r="T29" s="24" t="s">
        <v>26</v>
      </c>
      <c r="U29" s="24" t="s">
        <v>26</v>
      </c>
      <c r="V29" s="24" t="s">
        <v>26</v>
      </c>
      <c r="W29" s="23" t="s">
        <v>26</v>
      </c>
      <c r="X29" s="24" t="s">
        <v>26</v>
      </c>
      <c r="Y29" s="24" t="s">
        <v>26</v>
      </c>
      <c r="Z29" s="24" t="s">
        <v>26</v>
      </c>
      <c r="AA29" s="23">
        <v>104596605.12</v>
      </c>
      <c r="AB29" s="24">
        <v>1</v>
      </c>
      <c r="AC29" s="24" t="s">
        <v>26</v>
      </c>
      <c r="AD29" s="24" t="s">
        <v>26</v>
      </c>
      <c r="AE29" s="23">
        <v>104596605.12</v>
      </c>
      <c r="AF29" s="24">
        <v>0.66903553682701</v>
      </c>
      <c r="AG29" s="24" t="s">
        <v>26</v>
      </c>
      <c r="AH29" s="24" t="s">
        <v>26</v>
      </c>
      <c r="AI29" s="23" t="s">
        <v>26</v>
      </c>
      <c r="AJ29" s="24" t="s">
        <v>26</v>
      </c>
      <c r="AK29" s="24" t="s">
        <v>26</v>
      </c>
      <c r="AL29" s="24" t="s">
        <v>26</v>
      </c>
      <c r="AM29" s="23" t="s">
        <v>26</v>
      </c>
      <c r="AN29" s="24" t="s">
        <v>26</v>
      </c>
      <c r="AO29" s="24" t="s">
        <v>26</v>
      </c>
      <c r="AP29" s="24" t="s">
        <v>26</v>
      </c>
      <c r="AQ29" s="23" t="s">
        <v>26</v>
      </c>
      <c r="AR29" s="24" t="s">
        <v>26</v>
      </c>
      <c r="AS29" s="24" t="s">
        <v>26</v>
      </c>
      <c r="AT29" s="24" t="s">
        <v>26</v>
      </c>
      <c r="AU29" s="23" t="s">
        <v>26</v>
      </c>
      <c r="AV29" s="24" t="s">
        <v>26</v>
      </c>
      <c r="AW29" s="24" t="s">
        <v>26</v>
      </c>
      <c r="AX29" s="24" t="s">
        <v>26</v>
      </c>
      <c r="AY29" s="23">
        <v>104596605.12</v>
      </c>
      <c r="AZ29" s="24">
        <v>0.40267311819606999</v>
      </c>
      <c r="BA29" s="24" t="s">
        <v>26</v>
      </c>
      <c r="BB29" s="24" t="s">
        <v>26</v>
      </c>
    </row>
    <row r="30" spans="1:54" s="1" customFormat="1" x14ac:dyDescent="0.3">
      <c r="A30" s="9" t="s">
        <v>48</v>
      </c>
      <c r="B30" s="10" t="s">
        <v>25</v>
      </c>
      <c r="C30" s="21">
        <v>28697098.920000002</v>
      </c>
      <c r="D30" s="22">
        <v>1.9027653702000001E-3</v>
      </c>
      <c r="E30" s="22">
        <v>0.12</v>
      </c>
      <c r="F30" s="22">
        <v>0.1181</v>
      </c>
      <c r="G30" s="21" t="s">
        <v>26</v>
      </c>
      <c r="H30" s="22" t="s">
        <v>26</v>
      </c>
      <c r="I30" s="22" t="s">
        <v>26</v>
      </c>
      <c r="J30" s="22" t="s">
        <v>26</v>
      </c>
      <c r="K30" s="21">
        <v>2623949.7200000002</v>
      </c>
      <c r="L30" s="22">
        <v>2.9476866622999998E-4</v>
      </c>
      <c r="M30" s="22">
        <v>0.13500000000000001</v>
      </c>
      <c r="N30" s="22">
        <v>0.13469999999999999</v>
      </c>
      <c r="O30" s="21" t="s">
        <v>26</v>
      </c>
      <c r="P30" s="22" t="s">
        <v>26</v>
      </c>
      <c r="Q30" s="22" t="s">
        <v>26</v>
      </c>
      <c r="R30" s="22" t="s">
        <v>26</v>
      </c>
      <c r="S30" s="21" t="s">
        <v>26</v>
      </c>
      <c r="T30" s="22" t="s">
        <v>26</v>
      </c>
      <c r="U30" s="22" t="s">
        <v>26</v>
      </c>
      <c r="V30" s="22" t="s">
        <v>26</v>
      </c>
      <c r="W30" s="21" t="s">
        <v>26</v>
      </c>
      <c r="X30" s="22" t="s">
        <v>26</v>
      </c>
      <c r="Y30" s="22" t="s">
        <v>26</v>
      </c>
      <c r="Z30" s="22" t="s">
        <v>26</v>
      </c>
      <c r="AA30" s="21">
        <v>18030715.039999999</v>
      </c>
      <c r="AB30" s="22">
        <v>8.6364809799999994E-5</v>
      </c>
      <c r="AC30" s="22">
        <v>0.13500000000000001</v>
      </c>
      <c r="AD30" s="22">
        <v>0.13489999999999999</v>
      </c>
      <c r="AE30" s="21">
        <v>49351763.68</v>
      </c>
      <c r="AF30" s="22">
        <v>5.0457915679999999E-5</v>
      </c>
      <c r="AG30" s="22">
        <v>0.1263</v>
      </c>
      <c r="AH30" s="22">
        <v>0.12620000000000001</v>
      </c>
      <c r="AI30" s="21" t="s">
        <v>26</v>
      </c>
      <c r="AJ30" s="22" t="s">
        <v>26</v>
      </c>
      <c r="AK30" s="22" t="s">
        <v>26</v>
      </c>
      <c r="AL30" s="22" t="s">
        <v>26</v>
      </c>
      <c r="AM30" s="21" t="s">
        <v>26</v>
      </c>
      <c r="AN30" s="22" t="s">
        <v>26</v>
      </c>
      <c r="AO30" s="22" t="s">
        <v>26</v>
      </c>
      <c r="AP30" s="22" t="s">
        <v>26</v>
      </c>
      <c r="AQ30" s="21" t="s">
        <v>26</v>
      </c>
      <c r="AR30" s="22" t="s">
        <v>26</v>
      </c>
      <c r="AS30" s="22" t="s">
        <v>26</v>
      </c>
      <c r="AT30" s="22" t="s">
        <v>26</v>
      </c>
      <c r="AU30" s="21" t="s">
        <v>26</v>
      </c>
      <c r="AV30" s="22" t="s">
        <v>26</v>
      </c>
      <c r="AW30" s="22" t="s">
        <v>26</v>
      </c>
      <c r="AX30" s="22" t="s">
        <v>26</v>
      </c>
      <c r="AY30" s="21">
        <v>49351763.68</v>
      </c>
      <c r="AZ30" s="22">
        <v>4.4981079439999997E-5</v>
      </c>
      <c r="BA30" s="22">
        <v>0.1263</v>
      </c>
      <c r="BB30" s="22">
        <v>0.1263</v>
      </c>
    </row>
    <row r="31" spans="1:54" s="1" customFormat="1" x14ac:dyDescent="0.3">
      <c r="A31" s="11" t="s">
        <v>38</v>
      </c>
      <c r="B31" s="8" t="s">
        <v>39</v>
      </c>
      <c r="C31" s="23">
        <v>28697098.920000002</v>
      </c>
      <c r="D31" s="24">
        <v>1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 t="s">
        <v>26</v>
      </c>
      <c r="L31" s="24" t="s">
        <v>26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28697098.920000002</v>
      </c>
      <c r="AF31" s="24">
        <v>0.58148071680018998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28697098.920000002</v>
      </c>
      <c r="AZ31" s="24">
        <v>0.58148071680018998</v>
      </c>
      <c r="BA31" s="24" t="s">
        <v>26</v>
      </c>
      <c r="BB31" s="24" t="s">
        <v>26</v>
      </c>
    </row>
    <row r="32" spans="1:54" s="1" customFormat="1" x14ac:dyDescent="0.3">
      <c r="A32" s="11" t="s">
        <v>41</v>
      </c>
      <c r="B32" s="8" t="s">
        <v>45</v>
      </c>
      <c r="C32" s="23" t="s">
        <v>26</v>
      </c>
      <c r="D32" s="24" t="s">
        <v>26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>
        <v>2623949.7200000002</v>
      </c>
      <c r="L32" s="24">
        <v>1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>
        <v>18030715.039999999</v>
      </c>
      <c r="AB32" s="24">
        <v>1</v>
      </c>
      <c r="AC32" s="24" t="s">
        <v>26</v>
      </c>
      <c r="AD32" s="24" t="s">
        <v>26</v>
      </c>
      <c r="AE32" s="23">
        <v>20654664.760000002</v>
      </c>
      <c r="AF32" s="24">
        <v>0.41851928319981002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20654664.760000002</v>
      </c>
      <c r="AZ32" s="24">
        <v>0.41851928319981002</v>
      </c>
      <c r="BA32" s="24" t="s">
        <v>26</v>
      </c>
      <c r="BB32" s="24" t="s">
        <v>26</v>
      </c>
    </row>
    <row r="33" spans="1:54" s="1" customFormat="1" x14ac:dyDescent="0.3">
      <c r="A33" s="9" t="s">
        <v>49</v>
      </c>
      <c r="B33" s="10" t="s">
        <v>25</v>
      </c>
      <c r="C33" s="21">
        <v>77969424.150000006</v>
      </c>
      <c r="D33" s="22">
        <v>5.1697741510699996E-3</v>
      </c>
      <c r="E33" s="22">
        <v>0.105</v>
      </c>
      <c r="F33" s="22">
        <v>9.98E-2</v>
      </c>
      <c r="G33" s="21" t="s">
        <v>26</v>
      </c>
      <c r="H33" s="22" t="s">
        <v>26</v>
      </c>
      <c r="I33" s="22" t="s">
        <v>26</v>
      </c>
      <c r="J33" s="22" t="s">
        <v>26</v>
      </c>
      <c r="K33" s="21" t="s">
        <v>26</v>
      </c>
      <c r="L33" s="22" t="s">
        <v>26</v>
      </c>
      <c r="M33" s="22" t="s">
        <v>26</v>
      </c>
      <c r="N33" s="22" t="s">
        <v>26</v>
      </c>
      <c r="O33" s="21" t="s">
        <v>26</v>
      </c>
      <c r="P33" s="22" t="s">
        <v>26</v>
      </c>
      <c r="Q33" s="22" t="s">
        <v>26</v>
      </c>
      <c r="R33" s="22" t="s">
        <v>26</v>
      </c>
      <c r="S33" s="21" t="s">
        <v>26</v>
      </c>
      <c r="T33" s="22" t="s">
        <v>26</v>
      </c>
      <c r="U33" s="22" t="s">
        <v>26</v>
      </c>
      <c r="V33" s="22" t="s">
        <v>26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 t="s">
        <v>26</v>
      </c>
      <c r="AB33" s="22" t="s">
        <v>26</v>
      </c>
      <c r="AC33" s="22" t="s">
        <v>26</v>
      </c>
      <c r="AD33" s="22" t="s">
        <v>26</v>
      </c>
      <c r="AE33" s="21">
        <v>77969424.150000006</v>
      </c>
      <c r="AF33" s="22">
        <v>7.97170017E-5</v>
      </c>
      <c r="AG33" s="22">
        <v>0.105</v>
      </c>
      <c r="AH33" s="22">
        <v>0.10489999999999999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77969424.150000006</v>
      </c>
      <c r="AZ33" s="22">
        <v>7.1064306519999997E-5</v>
      </c>
      <c r="BA33" s="22">
        <v>0.105</v>
      </c>
      <c r="BB33" s="22">
        <v>0.10489999999999999</v>
      </c>
    </row>
    <row r="34" spans="1:54" s="1" customFormat="1" x14ac:dyDescent="0.3">
      <c r="A34" s="11" t="s">
        <v>41</v>
      </c>
      <c r="B34" s="8" t="s">
        <v>50</v>
      </c>
      <c r="C34" s="23">
        <v>77969424.150000006</v>
      </c>
      <c r="D34" s="24">
        <v>1</v>
      </c>
      <c r="E34" s="24" t="s">
        <v>26</v>
      </c>
      <c r="F34" s="24" t="s">
        <v>26</v>
      </c>
      <c r="G34" s="23" t="s">
        <v>26</v>
      </c>
      <c r="H34" s="24" t="s">
        <v>26</v>
      </c>
      <c r="I34" s="24" t="s">
        <v>26</v>
      </c>
      <c r="J34" s="24" t="s">
        <v>26</v>
      </c>
      <c r="K34" s="23" t="s">
        <v>26</v>
      </c>
      <c r="L34" s="24" t="s">
        <v>26</v>
      </c>
      <c r="M34" s="24" t="s">
        <v>26</v>
      </c>
      <c r="N34" s="24" t="s">
        <v>26</v>
      </c>
      <c r="O34" s="23" t="s">
        <v>26</v>
      </c>
      <c r="P34" s="24" t="s">
        <v>26</v>
      </c>
      <c r="Q34" s="24" t="s">
        <v>26</v>
      </c>
      <c r="R34" s="24" t="s">
        <v>26</v>
      </c>
      <c r="S34" s="23" t="s">
        <v>26</v>
      </c>
      <c r="T34" s="24" t="s">
        <v>26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 t="s">
        <v>26</v>
      </c>
      <c r="AB34" s="24" t="s">
        <v>26</v>
      </c>
      <c r="AC34" s="24" t="s">
        <v>26</v>
      </c>
      <c r="AD34" s="24" t="s">
        <v>26</v>
      </c>
      <c r="AE34" s="23">
        <v>77969424.150000006</v>
      </c>
      <c r="AF34" s="24">
        <v>1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77969424.150000006</v>
      </c>
      <c r="AZ34" s="24">
        <v>1</v>
      </c>
      <c r="BA34" s="24" t="s">
        <v>26</v>
      </c>
      <c r="BB34" s="24" t="s">
        <v>26</v>
      </c>
    </row>
    <row r="35" spans="1:54" s="1" customFormat="1" x14ac:dyDescent="0.3">
      <c r="A35" s="9" t="s">
        <v>51</v>
      </c>
      <c r="B35" s="10" t="s">
        <v>25</v>
      </c>
      <c r="C35" s="21">
        <v>221897103.75</v>
      </c>
      <c r="D35" s="22">
        <v>1.4712920143629999E-2</v>
      </c>
      <c r="E35" s="22">
        <v>0.09</v>
      </c>
      <c r="F35" s="22">
        <v>7.5300000000000006E-2</v>
      </c>
      <c r="G35" s="21">
        <v>348665397.30000001</v>
      </c>
      <c r="H35" s="22">
        <v>1.5183081715199999E-3</v>
      </c>
      <c r="I35" s="22">
        <v>0.09</v>
      </c>
      <c r="J35" s="22">
        <v>8.8499999999999995E-2</v>
      </c>
      <c r="K35" s="21">
        <v>73656488.930000007</v>
      </c>
      <c r="L35" s="22">
        <v>8.27440588341E-3</v>
      </c>
      <c r="M35" s="22">
        <v>0.12</v>
      </c>
      <c r="N35" s="22">
        <v>0.11169999999999999</v>
      </c>
      <c r="O35" s="21">
        <v>157597963.99000001</v>
      </c>
      <c r="P35" s="22">
        <v>4.6529056879999998E-4</v>
      </c>
      <c r="Q35" s="22">
        <v>0.13500000000000001</v>
      </c>
      <c r="R35" s="22">
        <v>0.13450000000000001</v>
      </c>
      <c r="S35" s="21" t="s">
        <v>26</v>
      </c>
      <c r="T35" s="22" t="s">
        <v>26</v>
      </c>
      <c r="U35" s="22" t="s">
        <v>26</v>
      </c>
      <c r="V35" s="22" t="s">
        <v>26</v>
      </c>
      <c r="W35" s="21" t="s">
        <v>26</v>
      </c>
      <c r="X35" s="22" t="s">
        <v>26</v>
      </c>
      <c r="Y35" s="22" t="s">
        <v>26</v>
      </c>
      <c r="Z35" s="22" t="s">
        <v>26</v>
      </c>
      <c r="AA35" s="21">
        <v>139580762.88</v>
      </c>
      <c r="AB35" s="22">
        <v>6.6857393128000005E-4</v>
      </c>
      <c r="AC35" s="22">
        <v>0.13500000000000001</v>
      </c>
      <c r="AD35" s="22">
        <v>0.1343</v>
      </c>
      <c r="AE35" s="21">
        <v>941397716.85000002</v>
      </c>
      <c r="AF35" s="22">
        <v>9.6249785368000005E-4</v>
      </c>
      <c r="AG35" s="22">
        <v>0.1066</v>
      </c>
      <c r="AH35" s="22">
        <v>0.1056</v>
      </c>
      <c r="AI35" s="21" t="s">
        <v>26</v>
      </c>
      <c r="AJ35" s="22" t="s">
        <v>26</v>
      </c>
      <c r="AK35" s="22" t="s">
        <v>26</v>
      </c>
      <c r="AL35" s="22" t="s">
        <v>26</v>
      </c>
      <c r="AM35" s="21" t="s">
        <v>26</v>
      </c>
      <c r="AN35" s="22" t="s">
        <v>26</v>
      </c>
      <c r="AO35" s="22" t="s">
        <v>26</v>
      </c>
      <c r="AP35" s="22" t="s">
        <v>26</v>
      </c>
      <c r="AQ35" s="21" t="s">
        <v>26</v>
      </c>
      <c r="AR35" s="22" t="s">
        <v>26</v>
      </c>
      <c r="AS35" s="22" t="s">
        <v>26</v>
      </c>
      <c r="AT35" s="22" t="s">
        <v>26</v>
      </c>
      <c r="AU35" s="21" t="s">
        <v>26</v>
      </c>
      <c r="AV35" s="22" t="s">
        <v>26</v>
      </c>
      <c r="AW35" s="22" t="s">
        <v>26</v>
      </c>
      <c r="AX35" s="22" t="s">
        <v>26</v>
      </c>
      <c r="AY35" s="21">
        <v>941397716.85000002</v>
      </c>
      <c r="AZ35" s="22">
        <v>8.5802577918999996E-4</v>
      </c>
      <c r="BA35" s="22">
        <v>0.1066</v>
      </c>
      <c r="BB35" s="22">
        <v>0.1057</v>
      </c>
    </row>
    <row r="36" spans="1:54" s="1" customFormat="1" x14ac:dyDescent="0.3">
      <c r="A36" s="11" t="s">
        <v>38</v>
      </c>
      <c r="B36" s="8" t="s">
        <v>39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>
        <v>73656488.930000007</v>
      </c>
      <c r="L36" s="24">
        <v>1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73656488.930000007</v>
      </c>
      <c r="AF36" s="24">
        <v>7.8241626903940001E-2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73656488.930000007</v>
      </c>
      <c r="AZ36" s="24">
        <v>7.8241626903940001E-2</v>
      </c>
      <c r="BA36" s="24" t="s">
        <v>26</v>
      </c>
      <c r="BB36" s="24" t="s">
        <v>26</v>
      </c>
    </row>
    <row r="37" spans="1:54" s="1" customFormat="1" x14ac:dyDescent="0.3">
      <c r="A37" s="11" t="s">
        <v>38</v>
      </c>
      <c r="B37" s="8" t="s">
        <v>47</v>
      </c>
      <c r="C37" s="23">
        <v>221897103.75</v>
      </c>
      <c r="D37" s="24">
        <v>1</v>
      </c>
      <c r="E37" s="24" t="s">
        <v>26</v>
      </c>
      <c r="F37" s="24" t="s">
        <v>26</v>
      </c>
      <c r="G37" s="23">
        <v>348665397.30000001</v>
      </c>
      <c r="H37" s="24">
        <v>1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 t="s">
        <v>26</v>
      </c>
      <c r="P37" s="24" t="s">
        <v>26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 t="s">
        <v>26</v>
      </c>
      <c r="AB37" s="24" t="s">
        <v>26</v>
      </c>
      <c r="AC37" s="24" t="s">
        <v>26</v>
      </c>
      <c r="AD37" s="24" t="s">
        <v>26</v>
      </c>
      <c r="AE37" s="23">
        <v>570562501.04999995</v>
      </c>
      <c r="AF37" s="24">
        <v>0.60608018357974003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570562501.04999995</v>
      </c>
      <c r="AZ37" s="24">
        <v>0.60608018357974003</v>
      </c>
      <c r="BA37" s="24" t="s">
        <v>26</v>
      </c>
      <c r="BB37" s="24" t="s">
        <v>26</v>
      </c>
    </row>
    <row r="38" spans="1:54" s="1" customFormat="1" x14ac:dyDescent="0.3">
      <c r="A38" s="11" t="s">
        <v>41</v>
      </c>
      <c r="B38" s="8" t="s">
        <v>45</v>
      </c>
      <c r="C38" s="23" t="s">
        <v>26</v>
      </c>
      <c r="D38" s="24" t="s">
        <v>26</v>
      </c>
      <c r="E38" s="24" t="s">
        <v>26</v>
      </c>
      <c r="F38" s="24" t="s">
        <v>26</v>
      </c>
      <c r="G38" s="23" t="s">
        <v>26</v>
      </c>
      <c r="H38" s="24" t="s">
        <v>26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157597963.99000001</v>
      </c>
      <c r="P38" s="24">
        <v>1</v>
      </c>
      <c r="Q38" s="24" t="s">
        <v>26</v>
      </c>
      <c r="R38" s="24" t="s">
        <v>26</v>
      </c>
      <c r="S38" s="23" t="s">
        <v>26</v>
      </c>
      <c r="T38" s="24" t="s">
        <v>26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139580762.88</v>
      </c>
      <c r="AB38" s="24">
        <v>1</v>
      </c>
      <c r="AC38" s="24" t="s">
        <v>26</v>
      </c>
      <c r="AD38" s="24" t="s">
        <v>26</v>
      </c>
      <c r="AE38" s="23">
        <v>297178726.87</v>
      </c>
      <c r="AF38" s="24">
        <v>0.31567818951630999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297178726.87</v>
      </c>
      <c r="AZ38" s="24">
        <v>0.31567818951630999</v>
      </c>
      <c r="BA38" s="24" t="s">
        <v>26</v>
      </c>
      <c r="BB38" s="24" t="s">
        <v>26</v>
      </c>
    </row>
    <row r="39" spans="1:54" s="1" customFormat="1" x14ac:dyDescent="0.3">
      <c r="A39" s="9" t="s">
        <v>52</v>
      </c>
      <c r="B39" s="10" t="s">
        <v>25</v>
      </c>
      <c r="C39" s="21" t="s">
        <v>26</v>
      </c>
      <c r="D39" s="22" t="s">
        <v>26</v>
      </c>
      <c r="E39" s="22" t="s">
        <v>26</v>
      </c>
      <c r="F39" s="22" t="s">
        <v>26</v>
      </c>
      <c r="G39" s="21">
        <v>572586453.04999995</v>
      </c>
      <c r="H39" s="22">
        <v>2.4934011155100001E-3</v>
      </c>
      <c r="I39" s="22">
        <v>0.12</v>
      </c>
      <c r="J39" s="22">
        <v>0.11749999999999999</v>
      </c>
      <c r="K39" s="21">
        <v>1478932.61</v>
      </c>
      <c r="L39" s="22">
        <v>1.6613999481999999E-4</v>
      </c>
      <c r="M39" s="22">
        <v>0.13500000000000001</v>
      </c>
      <c r="N39" s="22">
        <v>0.1348</v>
      </c>
      <c r="O39" s="21">
        <v>1711494835.75</v>
      </c>
      <c r="P39" s="22">
        <v>5.0529993247199999E-3</v>
      </c>
      <c r="Q39" s="22">
        <v>0.1079</v>
      </c>
      <c r="R39" s="22">
        <v>0.1028</v>
      </c>
      <c r="S39" s="21">
        <v>609642681</v>
      </c>
      <c r="T39" s="22">
        <v>3.63029334184E-3</v>
      </c>
      <c r="U39" s="22">
        <v>0.12</v>
      </c>
      <c r="V39" s="22">
        <v>0.1164</v>
      </c>
      <c r="W39" s="21" t="s">
        <v>26</v>
      </c>
      <c r="X39" s="22" t="s">
        <v>26</v>
      </c>
      <c r="Y39" s="22" t="s">
        <v>26</v>
      </c>
      <c r="Z39" s="22" t="s">
        <v>26</v>
      </c>
      <c r="AA39" s="21">
        <v>805111207.25999999</v>
      </c>
      <c r="AB39" s="22">
        <v>3.8563793021999999E-3</v>
      </c>
      <c r="AC39" s="22">
        <v>0.1237</v>
      </c>
      <c r="AD39" s="22">
        <v>0.1198</v>
      </c>
      <c r="AE39" s="21">
        <v>3700314109.6700001</v>
      </c>
      <c r="AF39" s="22">
        <v>3.7832515681199999E-3</v>
      </c>
      <c r="AG39" s="22">
        <v>0.1152</v>
      </c>
      <c r="AH39" s="22">
        <v>0.1114</v>
      </c>
      <c r="AI39" s="21">
        <v>362574698.75</v>
      </c>
      <c r="AJ39" s="22">
        <v>1.748990916264E-2</v>
      </c>
      <c r="AK39" s="22">
        <v>0.13500000000000001</v>
      </c>
      <c r="AL39" s="22">
        <v>0.11749999999999999</v>
      </c>
      <c r="AM39" s="21">
        <v>185614081.34999999</v>
      </c>
      <c r="AN39" s="22">
        <v>6.8491893045000002E-3</v>
      </c>
      <c r="AO39" s="22">
        <v>0.13500000000000001</v>
      </c>
      <c r="AP39" s="22">
        <v>0.12820000000000001</v>
      </c>
      <c r="AQ39" s="21">
        <v>548188780.10000002</v>
      </c>
      <c r="AR39" s="22">
        <v>1.146103284321E-2</v>
      </c>
      <c r="AS39" s="22">
        <v>0.13500000000000001</v>
      </c>
      <c r="AT39" s="22">
        <v>0.1235</v>
      </c>
      <c r="AU39" s="21" t="s">
        <v>26</v>
      </c>
      <c r="AV39" s="22" t="s">
        <v>26</v>
      </c>
      <c r="AW39" s="22" t="s">
        <v>26</v>
      </c>
      <c r="AX39" s="22" t="s">
        <v>26</v>
      </c>
      <c r="AY39" s="21">
        <v>4248502889.77</v>
      </c>
      <c r="AZ39" s="22">
        <v>3.8722475497200001E-3</v>
      </c>
      <c r="BA39" s="22">
        <v>0.1178</v>
      </c>
      <c r="BB39" s="22">
        <v>0.1139</v>
      </c>
    </row>
    <row r="40" spans="1:54" s="1" customFormat="1" x14ac:dyDescent="0.3">
      <c r="A40" s="11" t="s">
        <v>38</v>
      </c>
      <c r="B40" s="8" t="s">
        <v>39</v>
      </c>
      <c r="C40" s="23" t="s">
        <v>26</v>
      </c>
      <c r="D40" s="24" t="s">
        <v>26</v>
      </c>
      <c r="E40" s="24" t="s">
        <v>26</v>
      </c>
      <c r="F40" s="24" t="s">
        <v>26</v>
      </c>
      <c r="G40" s="23">
        <v>572586453.04999995</v>
      </c>
      <c r="H40" s="24">
        <v>1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659465419.87</v>
      </c>
      <c r="P40" s="24">
        <f>+O40/O39</f>
        <v>0.3853154599680772</v>
      </c>
      <c r="Q40" s="24" t="s">
        <v>26</v>
      </c>
      <c r="R40" s="24" t="s">
        <v>26</v>
      </c>
      <c r="S40" s="23">
        <v>609642681</v>
      </c>
      <c r="T40" s="24">
        <v>1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608820729.87</v>
      </c>
      <c r="AB40" s="24">
        <v>0.75619457831418002</v>
      </c>
      <c r="AC40" s="24" t="s">
        <v>26</v>
      </c>
      <c r="AD40" s="24" t="s">
        <v>26</v>
      </c>
      <c r="AE40" s="23">
        <v>2450515283.79</v>
      </c>
      <c r="AF40" s="24">
        <f>+AE40/AE39</f>
        <v>0.66224520707203982</v>
      </c>
      <c r="AG40" s="24" t="s">
        <v>26</v>
      </c>
      <c r="AH40" s="24" t="s">
        <v>26</v>
      </c>
      <c r="AI40" s="23" t="s">
        <v>26</v>
      </c>
      <c r="AJ40" s="24" t="s">
        <v>26</v>
      </c>
      <c r="AK40" s="24" t="s">
        <v>26</v>
      </c>
      <c r="AL40" s="24" t="s">
        <v>26</v>
      </c>
      <c r="AM40" s="23" t="s">
        <v>26</v>
      </c>
      <c r="AN40" s="24" t="s">
        <v>26</v>
      </c>
      <c r="AO40" s="24" t="s">
        <v>26</v>
      </c>
      <c r="AP40" s="24" t="s">
        <v>26</v>
      </c>
      <c r="AQ40" s="23" t="s">
        <v>26</v>
      </c>
      <c r="AR40" s="24" t="s">
        <v>26</v>
      </c>
      <c r="AS40" s="24" t="s">
        <v>26</v>
      </c>
      <c r="AT40" s="24" t="s">
        <v>26</v>
      </c>
      <c r="AU40" s="23" t="s">
        <v>26</v>
      </c>
      <c r="AV40" s="24" t="s">
        <v>26</v>
      </c>
      <c r="AW40" s="24" t="s">
        <v>26</v>
      </c>
      <c r="AX40" s="24" t="s">
        <v>26</v>
      </c>
      <c r="AY40" s="23">
        <v>2450515283.79</v>
      </c>
      <c r="AZ40" s="24">
        <f>+AY40/AY39</f>
        <v>0.5767950140014293</v>
      </c>
      <c r="BA40" s="24" t="s">
        <v>26</v>
      </c>
      <c r="BB40" s="24" t="s">
        <v>26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>
        <v>1478932.61</v>
      </c>
      <c r="L41" s="24">
        <v>1</v>
      </c>
      <c r="M41" s="24" t="s">
        <v>26</v>
      </c>
      <c r="N41" s="24" t="s">
        <v>26</v>
      </c>
      <c r="O41" s="23">
        <v>1052029415.88</v>
      </c>
      <c r="P41" s="24">
        <v>0.61468454003191997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>
        <v>196290477.38999999</v>
      </c>
      <c r="AB41" s="24">
        <v>0.24380542168582001</v>
      </c>
      <c r="AC41" s="24" t="s">
        <v>26</v>
      </c>
      <c r="AD41" s="24" t="s">
        <v>26</v>
      </c>
      <c r="AE41" s="23">
        <v>1249798825.8800001</v>
      </c>
      <c r="AF41" s="24">
        <v>0.33775479292796001</v>
      </c>
      <c r="AG41" s="24" t="s">
        <v>26</v>
      </c>
      <c r="AH41" s="24" t="s">
        <v>26</v>
      </c>
      <c r="AI41" s="23">
        <v>362574698.75</v>
      </c>
      <c r="AJ41" s="24">
        <v>1</v>
      </c>
      <c r="AK41" s="24" t="s">
        <v>26</v>
      </c>
      <c r="AL41" s="24" t="s">
        <v>26</v>
      </c>
      <c r="AM41" s="23">
        <v>185614081.34999999</v>
      </c>
      <c r="AN41" s="24">
        <v>1</v>
      </c>
      <c r="AO41" s="24" t="s">
        <v>26</v>
      </c>
      <c r="AP41" s="24" t="s">
        <v>26</v>
      </c>
      <c r="AQ41" s="23">
        <v>548188780.10000002</v>
      </c>
      <c r="AR41" s="24">
        <v>1</v>
      </c>
      <c r="AS41" s="24" t="s">
        <v>26</v>
      </c>
      <c r="AT41" s="24" t="s">
        <v>26</v>
      </c>
      <c r="AU41" s="23" t="s">
        <v>26</v>
      </c>
      <c r="AV41" s="24" t="s">
        <v>26</v>
      </c>
      <c r="AW41" s="24" t="s">
        <v>26</v>
      </c>
      <c r="AX41" s="24" t="s">
        <v>26</v>
      </c>
      <c r="AY41" s="23">
        <v>1797987605.98</v>
      </c>
      <c r="AZ41" s="24">
        <v>0.42320498599856998</v>
      </c>
      <c r="BA41" s="24" t="s">
        <v>26</v>
      </c>
      <c r="BB41" s="24" t="s">
        <v>26</v>
      </c>
    </row>
    <row r="42" spans="1:54" s="1" customFormat="1" x14ac:dyDescent="0.3">
      <c r="A42" s="9" t="s">
        <v>53</v>
      </c>
      <c r="B42" s="10" t="s">
        <v>25</v>
      </c>
      <c r="C42" s="21" t="s">
        <v>26</v>
      </c>
      <c r="D42" s="22" t="s">
        <v>26</v>
      </c>
      <c r="E42" s="22" t="s">
        <v>26</v>
      </c>
      <c r="F42" s="22" t="s">
        <v>26</v>
      </c>
      <c r="G42" s="21" t="s">
        <v>26</v>
      </c>
      <c r="H42" s="22" t="s">
        <v>26</v>
      </c>
      <c r="I42" s="22" t="s">
        <v>26</v>
      </c>
      <c r="J42" s="22" t="s">
        <v>26</v>
      </c>
      <c r="K42" s="21" t="s">
        <v>26</v>
      </c>
      <c r="L42" s="22" t="s">
        <v>26</v>
      </c>
      <c r="M42" s="22" t="s">
        <v>26</v>
      </c>
      <c r="N42" s="22" t="s">
        <v>26</v>
      </c>
      <c r="O42" s="21">
        <v>103063021.41</v>
      </c>
      <c r="P42" s="22">
        <v>3.0428217877999998E-4</v>
      </c>
      <c r="Q42" s="22">
        <v>0.13500000000000001</v>
      </c>
      <c r="R42" s="22">
        <v>0.13469999999999999</v>
      </c>
      <c r="S42" s="21" t="s">
        <v>26</v>
      </c>
      <c r="T42" s="22" t="s">
        <v>26</v>
      </c>
      <c r="U42" s="22" t="s">
        <v>26</v>
      </c>
      <c r="V42" s="22" t="s">
        <v>26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>
        <v>50169962.640000001</v>
      </c>
      <c r="AB42" s="22">
        <v>2.4030767895E-4</v>
      </c>
      <c r="AC42" s="22">
        <v>0.13500000000000001</v>
      </c>
      <c r="AD42" s="22">
        <v>0.1348</v>
      </c>
      <c r="AE42" s="21">
        <v>153232984.05000001</v>
      </c>
      <c r="AF42" s="22">
        <v>1.5666749092E-4</v>
      </c>
      <c r="AG42" s="22">
        <v>0.13500000000000001</v>
      </c>
      <c r="AH42" s="22">
        <v>0.1348</v>
      </c>
      <c r="AI42" s="21">
        <v>220549813.40000001</v>
      </c>
      <c r="AJ42" s="22">
        <v>1.063890066103E-2</v>
      </c>
      <c r="AK42" s="22">
        <v>0.13500000000000001</v>
      </c>
      <c r="AL42" s="22">
        <v>0.1244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>
        <v>220549813.40000001</v>
      </c>
      <c r="AR42" s="22">
        <v>4.61105507209E-3</v>
      </c>
      <c r="AS42" s="22">
        <v>0.13500000000000001</v>
      </c>
      <c r="AT42" s="22">
        <v>0.13039999999999999</v>
      </c>
      <c r="AU42" s="21" t="s">
        <v>26</v>
      </c>
      <c r="AV42" s="22" t="s">
        <v>26</v>
      </c>
      <c r="AW42" s="22" t="s">
        <v>26</v>
      </c>
      <c r="AX42" s="22" t="s">
        <v>26</v>
      </c>
      <c r="AY42" s="21">
        <v>373782797.44999999</v>
      </c>
      <c r="AZ42" s="22">
        <v>3.4067989574E-4</v>
      </c>
      <c r="BA42" s="22">
        <v>0.13500000000000001</v>
      </c>
      <c r="BB42" s="22">
        <v>0.13469999999999999</v>
      </c>
    </row>
    <row r="43" spans="1:54" s="1" customFormat="1" x14ac:dyDescent="0.3">
      <c r="A43" s="11" t="s">
        <v>41</v>
      </c>
      <c r="B43" s="8" t="s">
        <v>45</v>
      </c>
      <c r="C43" s="23" t="s">
        <v>26</v>
      </c>
      <c r="D43" s="24" t="s">
        <v>26</v>
      </c>
      <c r="E43" s="24" t="s">
        <v>26</v>
      </c>
      <c r="F43" s="24" t="s">
        <v>26</v>
      </c>
      <c r="G43" s="23" t="s">
        <v>26</v>
      </c>
      <c r="H43" s="24" t="s">
        <v>26</v>
      </c>
      <c r="I43" s="24" t="s">
        <v>26</v>
      </c>
      <c r="J43" s="24" t="s">
        <v>26</v>
      </c>
      <c r="K43" s="23" t="s">
        <v>26</v>
      </c>
      <c r="L43" s="24" t="s">
        <v>26</v>
      </c>
      <c r="M43" s="24" t="s">
        <v>26</v>
      </c>
      <c r="N43" s="24" t="s">
        <v>26</v>
      </c>
      <c r="O43" s="23">
        <v>103063021.41</v>
      </c>
      <c r="P43" s="24">
        <v>1</v>
      </c>
      <c r="Q43" s="24" t="s">
        <v>26</v>
      </c>
      <c r="R43" s="24" t="s">
        <v>26</v>
      </c>
      <c r="S43" s="23" t="s">
        <v>26</v>
      </c>
      <c r="T43" s="24" t="s">
        <v>26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>
        <v>50169962.640000001</v>
      </c>
      <c r="AB43" s="24">
        <v>1</v>
      </c>
      <c r="AC43" s="24" t="s">
        <v>26</v>
      </c>
      <c r="AD43" s="24" t="s">
        <v>26</v>
      </c>
      <c r="AE43" s="23">
        <v>153232984.05000001</v>
      </c>
      <c r="AF43" s="24">
        <v>1</v>
      </c>
      <c r="AG43" s="24" t="s">
        <v>26</v>
      </c>
      <c r="AH43" s="24" t="s">
        <v>26</v>
      </c>
      <c r="AI43" s="23">
        <v>220549813.40000001</v>
      </c>
      <c r="AJ43" s="24">
        <v>1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>
        <v>220549813.40000001</v>
      </c>
      <c r="AR43" s="24">
        <v>1</v>
      </c>
      <c r="AS43" s="24" t="s">
        <v>26</v>
      </c>
      <c r="AT43" s="24" t="s">
        <v>26</v>
      </c>
      <c r="AU43" s="23" t="s">
        <v>26</v>
      </c>
      <c r="AV43" s="24" t="s">
        <v>26</v>
      </c>
      <c r="AW43" s="24" t="s">
        <v>26</v>
      </c>
      <c r="AX43" s="24" t="s">
        <v>26</v>
      </c>
      <c r="AY43" s="23">
        <v>373782797.44999999</v>
      </c>
      <c r="AZ43" s="24">
        <v>1</v>
      </c>
      <c r="BA43" s="24" t="s">
        <v>26</v>
      </c>
      <c r="BB43" s="24" t="s">
        <v>26</v>
      </c>
    </row>
    <row r="44" spans="1:54" s="1" customFormat="1" x14ac:dyDescent="0.3">
      <c r="A44" s="9" t="s">
        <v>54</v>
      </c>
      <c r="B44" s="10" t="s">
        <v>25</v>
      </c>
      <c r="C44" s="21">
        <v>21004440.199999999</v>
      </c>
      <c r="D44" s="22">
        <v>1.3927025008499999E-3</v>
      </c>
      <c r="E44" s="22">
        <v>0.13500000000000001</v>
      </c>
      <c r="F44" s="22">
        <v>0.1336</v>
      </c>
      <c r="G44" s="21">
        <v>3221993516.4000001</v>
      </c>
      <c r="H44" s="22">
        <v>1.403058382742E-2</v>
      </c>
      <c r="I44" s="22">
        <v>0.13500000000000001</v>
      </c>
      <c r="J44" s="22">
        <v>0.121</v>
      </c>
      <c r="K44" s="21">
        <v>44198247.229999997</v>
      </c>
      <c r="L44" s="22">
        <v>4.9651326343299997E-3</v>
      </c>
      <c r="M44" s="22">
        <v>0.13500000000000001</v>
      </c>
      <c r="N44" s="22">
        <v>0.13</v>
      </c>
      <c r="O44" s="21">
        <v>3752986520.5</v>
      </c>
      <c r="P44" s="22">
        <v>1.108027787035E-2</v>
      </c>
      <c r="Q44" s="22">
        <v>0.13500000000000001</v>
      </c>
      <c r="R44" s="22">
        <v>0.1239</v>
      </c>
      <c r="S44" s="21">
        <v>2402936475</v>
      </c>
      <c r="T44" s="22">
        <v>1.4308978944420001E-2</v>
      </c>
      <c r="U44" s="22">
        <v>0.13500000000000001</v>
      </c>
      <c r="V44" s="22">
        <v>0.1207</v>
      </c>
      <c r="W44" s="21" t="s">
        <v>26</v>
      </c>
      <c r="X44" s="22" t="s">
        <v>26</v>
      </c>
      <c r="Y44" s="22" t="s">
        <v>26</v>
      </c>
      <c r="Z44" s="22" t="s">
        <v>26</v>
      </c>
      <c r="AA44" s="21">
        <v>2172200476.6500001</v>
      </c>
      <c r="AB44" s="22">
        <v>1.0404561361009999E-2</v>
      </c>
      <c r="AC44" s="22">
        <v>0.05</v>
      </c>
      <c r="AD44" s="22">
        <v>3.9600000000000003E-2</v>
      </c>
      <c r="AE44" s="21">
        <v>11615319675.98</v>
      </c>
      <c r="AF44" s="22">
        <v>1.187566111306E-2</v>
      </c>
      <c r="AG44" s="22">
        <v>0.1356</v>
      </c>
      <c r="AH44" s="22">
        <v>0.1237</v>
      </c>
      <c r="AI44" s="21" t="s">
        <v>26</v>
      </c>
      <c r="AJ44" s="22" t="s">
        <v>26</v>
      </c>
      <c r="AK44" s="22" t="s">
        <v>26</v>
      </c>
      <c r="AL44" s="22" t="s">
        <v>26</v>
      </c>
      <c r="AM44" s="21" t="s">
        <v>26</v>
      </c>
      <c r="AN44" s="22" t="s">
        <v>26</v>
      </c>
      <c r="AO44" s="22" t="s">
        <v>26</v>
      </c>
      <c r="AP44" s="22" t="s">
        <v>26</v>
      </c>
      <c r="AQ44" s="21" t="s">
        <v>26</v>
      </c>
      <c r="AR44" s="22" t="s">
        <v>26</v>
      </c>
      <c r="AS44" s="22" t="s">
        <v>26</v>
      </c>
      <c r="AT44" s="22" t="s">
        <v>26</v>
      </c>
      <c r="AU44" s="21">
        <v>980914297.5</v>
      </c>
      <c r="AV44" s="22">
        <v>1.376552215804E-2</v>
      </c>
      <c r="AW44" s="22">
        <v>0.13500000000000001</v>
      </c>
      <c r="AX44" s="22">
        <v>0.1212</v>
      </c>
      <c r="AY44" s="21">
        <v>12596233973.48</v>
      </c>
      <c r="AZ44" s="22">
        <v>1.1480687998799999E-2</v>
      </c>
      <c r="BA44" s="22">
        <v>0.1356</v>
      </c>
      <c r="BB44" s="22">
        <v>0.1241</v>
      </c>
    </row>
    <row r="45" spans="1:54" s="1" customFormat="1" x14ac:dyDescent="0.3">
      <c r="A45" s="11" t="s">
        <v>38</v>
      </c>
      <c r="B45" s="8" t="s">
        <v>40</v>
      </c>
      <c r="C45" s="23">
        <v>21004440.199999999</v>
      </c>
      <c r="D45" s="24">
        <v>1</v>
      </c>
      <c r="E45" s="24" t="s">
        <v>26</v>
      </c>
      <c r="F45" s="24" t="s">
        <v>26</v>
      </c>
      <c r="G45" s="23">
        <v>3221993516.4000001</v>
      </c>
      <c r="H45" s="24">
        <v>1</v>
      </c>
      <c r="I45" s="24" t="s">
        <v>26</v>
      </c>
      <c r="J45" s="24" t="s">
        <v>26</v>
      </c>
      <c r="K45" s="23">
        <v>44198247.229999997</v>
      </c>
      <c r="L45" s="24">
        <v>1</v>
      </c>
      <c r="M45" s="24" t="s">
        <v>26</v>
      </c>
      <c r="N45" s="24" t="s">
        <v>26</v>
      </c>
      <c r="O45" s="23">
        <v>3752986520.5</v>
      </c>
      <c r="P45" s="24">
        <v>1</v>
      </c>
      <c r="Q45" s="24" t="s">
        <v>26</v>
      </c>
      <c r="R45" s="24" t="s">
        <v>26</v>
      </c>
      <c r="S45" s="23">
        <v>2402936475</v>
      </c>
      <c r="T45" s="24">
        <v>1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1684564779.24</v>
      </c>
      <c r="AB45" s="24">
        <v>0.77551073086861999</v>
      </c>
      <c r="AC45" s="24" t="s">
        <v>26</v>
      </c>
      <c r="AD45" s="24" t="s">
        <v>26</v>
      </c>
      <c r="AE45" s="23">
        <v>11127683978.57</v>
      </c>
      <c r="AF45" s="24">
        <v>0.95801788405201005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 t="s">
        <v>26</v>
      </c>
      <c r="AN45" s="24" t="s">
        <v>26</v>
      </c>
      <c r="AO45" s="24" t="s">
        <v>26</v>
      </c>
      <c r="AP45" s="24" t="s">
        <v>26</v>
      </c>
      <c r="AQ45" s="23" t="s">
        <v>26</v>
      </c>
      <c r="AR45" s="24" t="s">
        <v>26</v>
      </c>
      <c r="AS45" s="24" t="s">
        <v>26</v>
      </c>
      <c r="AT45" s="24" t="s">
        <v>26</v>
      </c>
      <c r="AU45" s="23">
        <v>980914297.5</v>
      </c>
      <c r="AV45" s="24">
        <v>1</v>
      </c>
      <c r="AW45" s="24" t="s">
        <v>26</v>
      </c>
      <c r="AX45" s="24" t="s">
        <v>26</v>
      </c>
      <c r="AY45" s="23">
        <v>12108598276.07</v>
      </c>
      <c r="AZ45" s="24">
        <v>0.96128718326155005</v>
      </c>
      <c r="BA45" s="24" t="s">
        <v>26</v>
      </c>
      <c r="BB45" s="24" t="s">
        <v>26</v>
      </c>
    </row>
    <row r="46" spans="1:54" s="1" customFormat="1" ht="15" customHeight="1" x14ac:dyDescent="0.3">
      <c r="A46" s="11" t="s">
        <v>41</v>
      </c>
      <c r="B46" s="8" t="s">
        <v>42</v>
      </c>
      <c r="C46" s="23" t="s">
        <v>26</v>
      </c>
      <c r="D46" s="24" t="s">
        <v>26</v>
      </c>
      <c r="E46" s="24" t="s">
        <v>26</v>
      </c>
      <c r="F46" s="24" t="s">
        <v>26</v>
      </c>
      <c r="G46" s="23" t="s">
        <v>26</v>
      </c>
      <c r="H46" s="24" t="s">
        <v>26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 t="s">
        <v>26</v>
      </c>
      <c r="P46" s="24" t="s">
        <v>26</v>
      </c>
      <c r="Q46" s="24" t="s">
        <v>26</v>
      </c>
      <c r="R46" s="24" t="s">
        <v>26</v>
      </c>
      <c r="S46" s="23" t="s">
        <v>26</v>
      </c>
      <c r="T46" s="24" t="s">
        <v>26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487635697.41000003</v>
      </c>
      <c r="AB46" s="24">
        <v>0.22448926913138001</v>
      </c>
      <c r="AC46" s="24" t="s">
        <v>26</v>
      </c>
      <c r="AD46" s="24" t="s">
        <v>26</v>
      </c>
      <c r="AE46" s="23">
        <v>487635697.41000003</v>
      </c>
      <c r="AF46" s="24">
        <v>4.1982115947989999E-2</v>
      </c>
      <c r="AG46" s="24" t="s">
        <v>26</v>
      </c>
      <c r="AH46" s="24" t="s">
        <v>26</v>
      </c>
      <c r="AI46" s="23" t="s">
        <v>26</v>
      </c>
      <c r="AJ46" s="24" t="s">
        <v>26</v>
      </c>
      <c r="AK46" s="24" t="s">
        <v>26</v>
      </c>
      <c r="AL46" s="24" t="s">
        <v>26</v>
      </c>
      <c r="AM46" s="23" t="s">
        <v>26</v>
      </c>
      <c r="AN46" s="24" t="s">
        <v>26</v>
      </c>
      <c r="AO46" s="24" t="s">
        <v>26</v>
      </c>
      <c r="AP46" s="24" t="s">
        <v>26</v>
      </c>
      <c r="AQ46" s="23" t="s">
        <v>26</v>
      </c>
      <c r="AR46" s="24" t="s">
        <v>26</v>
      </c>
      <c r="AS46" s="24" t="s">
        <v>26</v>
      </c>
      <c r="AT46" s="24" t="s">
        <v>26</v>
      </c>
      <c r="AU46" s="23" t="s">
        <v>26</v>
      </c>
      <c r="AV46" s="24" t="s">
        <v>26</v>
      </c>
      <c r="AW46" s="24" t="s">
        <v>26</v>
      </c>
      <c r="AX46" s="24" t="s">
        <v>26</v>
      </c>
      <c r="AY46" s="23">
        <v>487635697.41000003</v>
      </c>
      <c r="AZ46" s="24">
        <v>3.871281673845E-2</v>
      </c>
      <c r="BA46" s="24" t="s">
        <v>26</v>
      </c>
      <c r="BB46" s="24" t="s">
        <v>26</v>
      </c>
    </row>
    <row r="47" spans="1:54" s="1" customFormat="1" x14ac:dyDescent="0.3">
      <c r="A47" s="9" t="s">
        <v>55</v>
      </c>
      <c r="B47" s="10" t="s">
        <v>25</v>
      </c>
      <c r="C47" s="21">
        <v>24650022.620000001</v>
      </c>
      <c r="D47" s="22">
        <v>1.63442338011E-3</v>
      </c>
      <c r="E47" s="22">
        <v>0.13500000000000001</v>
      </c>
      <c r="F47" s="22">
        <v>0.13339999999999999</v>
      </c>
      <c r="G47" s="21">
        <v>3329916112</v>
      </c>
      <c r="H47" s="22">
        <v>1.4500546605659999E-2</v>
      </c>
      <c r="I47" s="22">
        <v>0.13500000000000001</v>
      </c>
      <c r="J47" s="22">
        <v>0.1205</v>
      </c>
      <c r="K47" s="21" t="s">
        <v>26</v>
      </c>
      <c r="L47" s="22" t="s">
        <v>26</v>
      </c>
      <c r="M47" s="22" t="s">
        <v>26</v>
      </c>
      <c r="N47" s="22" t="s">
        <v>26</v>
      </c>
      <c r="O47" s="21">
        <v>6272246279.75</v>
      </c>
      <c r="P47" s="22">
        <v>1.8518113846470001E-2</v>
      </c>
      <c r="Q47" s="22">
        <v>0.05</v>
      </c>
      <c r="R47" s="22">
        <v>3.15E-2</v>
      </c>
      <c r="S47" s="21">
        <v>4064842519.6900001</v>
      </c>
      <c r="T47" s="22">
        <v>2.4205278263390001E-2</v>
      </c>
      <c r="U47" s="22">
        <v>0.13500000000000001</v>
      </c>
      <c r="V47" s="22">
        <v>0.1108</v>
      </c>
      <c r="W47" s="21">
        <v>64878426.689999998</v>
      </c>
      <c r="X47" s="22">
        <v>7.1777270125199999E-3</v>
      </c>
      <c r="Y47" s="22">
        <v>0.15</v>
      </c>
      <c r="Z47" s="22">
        <v>0.14280000000000001</v>
      </c>
      <c r="AA47" s="21">
        <v>6815599458.9300003</v>
      </c>
      <c r="AB47" s="22">
        <v>3.2645846248910003E-2</v>
      </c>
      <c r="AC47" s="22">
        <v>0.1368</v>
      </c>
      <c r="AD47" s="22">
        <v>0.1042</v>
      </c>
      <c r="AE47" s="21">
        <v>20572132819.68</v>
      </c>
      <c r="AF47" s="22">
        <v>2.1033228921339998E-2</v>
      </c>
      <c r="AG47" s="22">
        <v>0.1358</v>
      </c>
      <c r="AH47" s="22">
        <v>0.1148</v>
      </c>
      <c r="AI47" s="21">
        <v>50043555.5</v>
      </c>
      <c r="AJ47" s="22">
        <v>2.4140052874299998E-3</v>
      </c>
      <c r="AK47" s="22">
        <v>0.13500000000000001</v>
      </c>
      <c r="AL47" s="22">
        <v>0.1326</v>
      </c>
      <c r="AM47" s="21">
        <v>46892177.560000002</v>
      </c>
      <c r="AN47" s="22">
        <v>1.7303288558299999E-3</v>
      </c>
      <c r="AO47" s="22">
        <v>0.15</v>
      </c>
      <c r="AP47" s="22">
        <v>0.14829999999999999</v>
      </c>
      <c r="AQ47" s="21">
        <v>96935733.060000002</v>
      </c>
      <c r="AR47" s="22">
        <v>2.02664421566E-3</v>
      </c>
      <c r="AS47" s="22">
        <v>0.14230000000000001</v>
      </c>
      <c r="AT47" s="22">
        <v>0.14030000000000001</v>
      </c>
      <c r="AU47" s="21">
        <v>740138869.80999994</v>
      </c>
      <c r="AV47" s="22">
        <v>1.038663422316E-2</v>
      </c>
      <c r="AW47" s="22">
        <v>0.13500000000000001</v>
      </c>
      <c r="AX47" s="22">
        <v>0.1246</v>
      </c>
      <c r="AY47" s="21">
        <v>21409207422.549999</v>
      </c>
      <c r="AZ47" s="22">
        <v>1.951316808162E-2</v>
      </c>
      <c r="BA47" s="22">
        <v>0.1358</v>
      </c>
      <c r="BB47" s="22">
        <v>0.1163</v>
      </c>
    </row>
    <row r="48" spans="1:54" s="1" customFormat="1" x14ac:dyDescent="0.3">
      <c r="A48" s="11" t="s">
        <v>38</v>
      </c>
      <c r="B48" s="8" t="s">
        <v>40</v>
      </c>
      <c r="C48" s="23">
        <v>24650022.620000001</v>
      </c>
      <c r="D48" s="24">
        <v>1</v>
      </c>
      <c r="E48" s="24" t="s">
        <v>26</v>
      </c>
      <c r="F48" s="24" t="s">
        <v>26</v>
      </c>
      <c r="G48" s="23">
        <v>3329916112</v>
      </c>
      <c r="H48" s="24">
        <v>1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6071187802.8599997</v>
      </c>
      <c r="P48" s="24">
        <v>0.96794474133786002</v>
      </c>
      <c r="Q48" s="24" t="s">
        <v>26</v>
      </c>
      <c r="R48" s="24" t="s">
        <v>26</v>
      </c>
      <c r="S48" s="23">
        <v>4064842519.6900001</v>
      </c>
      <c r="T48" s="24">
        <v>1</v>
      </c>
      <c r="U48" s="24" t="s">
        <v>26</v>
      </c>
      <c r="V48" s="24" t="s">
        <v>26</v>
      </c>
      <c r="W48" s="23" t="s">
        <v>26</v>
      </c>
      <c r="X48" s="24" t="s">
        <v>26</v>
      </c>
      <c r="Y48" s="24" t="s">
        <v>26</v>
      </c>
      <c r="Z48" s="24" t="s">
        <v>26</v>
      </c>
      <c r="AA48" s="23">
        <v>6012443132</v>
      </c>
      <c r="AB48" s="24">
        <v>0.88215910694726996</v>
      </c>
      <c r="AC48" s="24" t="s">
        <v>26</v>
      </c>
      <c r="AD48" s="24" t="s">
        <v>26</v>
      </c>
      <c r="AE48" s="23">
        <v>19503039589.169998</v>
      </c>
      <c r="AF48" s="24">
        <v>0.94803196927218003</v>
      </c>
      <c r="AG48" s="24" t="s">
        <v>26</v>
      </c>
      <c r="AH48" s="24" t="s">
        <v>26</v>
      </c>
      <c r="AI48" s="23">
        <v>50043555.5</v>
      </c>
      <c r="AJ48" s="24">
        <v>1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>
        <v>50043555.5</v>
      </c>
      <c r="AR48" s="24">
        <v>0.51625498585773999</v>
      </c>
      <c r="AS48" s="24" t="s">
        <v>26</v>
      </c>
      <c r="AT48" s="24" t="s">
        <v>26</v>
      </c>
      <c r="AU48" s="23">
        <v>740138869.80999994</v>
      </c>
      <c r="AV48" s="24">
        <v>1</v>
      </c>
      <c r="AW48" s="24" t="s">
        <v>26</v>
      </c>
      <c r="AX48" s="24" t="s">
        <v>26</v>
      </c>
      <c r="AY48" s="23">
        <v>20293222014.48</v>
      </c>
      <c r="AZ48" s="24">
        <v>0.94787357672593997</v>
      </c>
      <c r="BA48" s="24" t="s">
        <v>26</v>
      </c>
      <c r="BB48" s="24" t="s">
        <v>26</v>
      </c>
    </row>
    <row r="49" spans="1:54" s="1" customFormat="1" x14ac:dyDescent="0.3">
      <c r="A49" s="11" t="s">
        <v>41</v>
      </c>
      <c r="B49" s="8" t="s">
        <v>42</v>
      </c>
      <c r="C49" s="23" t="s">
        <v>26</v>
      </c>
      <c r="D49" s="24" t="s">
        <v>26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>
        <v>201058476.88999999</v>
      </c>
      <c r="P49" s="24">
        <v>3.205525866213E-2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>
        <v>64878426.689999998</v>
      </c>
      <c r="X49" s="24">
        <v>1</v>
      </c>
      <c r="Y49" s="24" t="s">
        <v>26</v>
      </c>
      <c r="Z49" s="24" t="s">
        <v>26</v>
      </c>
      <c r="AA49" s="23">
        <v>803156326.92999995</v>
      </c>
      <c r="AB49" s="24">
        <v>0.11784089305273</v>
      </c>
      <c r="AC49" s="24" t="s">
        <v>26</v>
      </c>
      <c r="AD49" s="24" t="s">
        <v>26</v>
      </c>
      <c r="AE49" s="23">
        <v>1069093230.51</v>
      </c>
      <c r="AF49" s="24">
        <v>5.1968030727819997E-2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>
        <v>46892177.560000002</v>
      </c>
      <c r="AN49" s="24">
        <v>1</v>
      </c>
      <c r="AO49" s="24" t="s">
        <v>26</v>
      </c>
      <c r="AP49" s="24" t="s">
        <v>26</v>
      </c>
      <c r="AQ49" s="23">
        <v>46892177.560000002</v>
      </c>
      <c r="AR49" s="24">
        <v>0.48374501414226001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1115985408.0699999</v>
      </c>
      <c r="AZ49" s="24">
        <v>5.2126423274060002E-2</v>
      </c>
      <c r="BA49" s="24" t="s">
        <v>26</v>
      </c>
      <c r="BB49" s="24" t="s">
        <v>26</v>
      </c>
    </row>
    <row r="50" spans="1:54" s="1" customFormat="1" ht="15" customHeight="1" x14ac:dyDescent="0.3">
      <c r="A50" s="9" t="s">
        <v>56</v>
      </c>
      <c r="B50" s="10" t="s">
        <v>25</v>
      </c>
      <c r="C50" s="21" t="s">
        <v>26</v>
      </c>
      <c r="D50" s="22" t="s">
        <v>26</v>
      </c>
      <c r="E50" s="22" t="s">
        <v>26</v>
      </c>
      <c r="F50" s="22" t="s">
        <v>26</v>
      </c>
      <c r="G50" s="21" t="s">
        <v>26</v>
      </c>
      <c r="H50" s="22" t="s">
        <v>26</v>
      </c>
      <c r="I50" s="22" t="s">
        <v>26</v>
      </c>
      <c r="J50" s="22" t="s">
        <v>26</v>
      </c>
      <c r="K50" s="21">
        <v>241607692.91</v>
      </c>
      <c r="L50" s="22">
        <v>2.7141669997220001E-2</v>
      </c>
      <c r="M50" s="22">
        <v>0.15</v>
      </c>
      <c r="N50" s="22">
        <v>0.1229</v>
      </c>
      <c r="O50" s="21" t="s">
        <v>26</v>
      </c>
      <c r="P50" s="22" t="s">
        <v>26</v>
      </c>
      <c r="Q50" s="22" t="s">
        <v>26</v>
      </c>
      <c r="R50" s="22" t="s">
        <v>26</v>
      </c>
      <c r="S50" s="21" t="s">
        <v>26</v>
      </c>
      <c r="T50" s="22" t="s">
        <v>26</v>
      </c>
      <c r="U50" s="22" t="s">
        <v>26</v>
      </c>
      <c r="V50" s="22" t="s">
        <v>26</v>
      </c>
      <c r="W50" s="21" t="s">
        <v>26</v>
      </c>
      <c r="X50" s="22" t="s">
        <v>26</v>
      </c>
      <c r="Y50" s="22" t="s">
        <v>26</v>
      </c>
      <c r="Z50" s="22" t="s">
        <v>26</v>
      </c>
      <c r="AA50" s="21">
        <v>125526260.67</v>
      </c>
      <c r="AB50" s="22">
        <v>6.0125467037000003E-4</v>
      </c>
      <c r="AC50" s="22">
        <v>0.15</v>
      </c>
      <c r="AD50" s="22">
        <v>0.14940000000000001</v>
      </c>
      <c r="AE50" s="21">
        <v>367133953.57999998</v>
      </c>
      <c r="AF50" s="22">
        <v>3.7536275689999999E-4</v>
      </c>
      <c r="AG50" s="22">
        <v>0.15</v>
      </c>
      <c r="AH50" s="22">
        <v>0.14960000000000001</v>
      </c>
      <c r="AI50" s="21" t="s">
        <v>26</v>
      </c>
      <c r="AJ50" s="22" t="s">
        <v>26</v>
      </c>
      <c r="AK50" s="22" t="s">
        <v>26</v>
      </c>
      <c r="AL50" s="22" t="s">
        <v>26</v>
      </c>
      <c r="AM50" s="21">
        <v>507730439.63999999</v>
      </c>
      <c r="AN50" s="22">
        <v>1.8735334471700001E-2</v>
      </c>
      <c r="AO50" s="22">
        <v>0.15</v>
      </c>
      <c r="AP50" s="22">
        <v>0.1313</v>
      </c>
      <c r="AQ50" s="21">
        <v>507730439.63999999</v>
      </c>
      <c r="AR50" s="22">
        <v>1.061516662772E-2</v>
      </c>
      <c r="AS50" s="22">
        <v>0.15</v>
      </c>
      <c r="AT50" s="22">
        <v>0.1394</v>
      </c>
      <c r="AU50" s="21" t="s">
        <v>26</v>
      </c>
      <c r="AV50" s="22" t="s">
        <v>26</v>
      </c>
      <c r="AW50" s="22" t="s">
        <v>26</v>
      </c>
      <c r="AX50" s="22" t="s">
        <v>26</v>
      </c>
      <c r="AY50" s="21">
        <v>874864393.22000003</v>
      </c>
      <c r="AZ50" s="22">
        <v>7.9738477079000002E-4</v>
      </c>
      <c r="BA50" s="22">
        <v>0.15</v>
      </c>
      <c r="BB50" s="22">
        <v>0.1492</v>
      </c>
    </row>
    <row r="51" spans="1:54" s="1" customFormat="1" x14ac:dyDescent="0.3">
      <c r="A51" s="11" t="s">
        <v>41</v>
      </c>
      <c r="B51" s="8" t="s">
        <v>42</v>
      </c>
      <c r="C51" s="23" t="s">
        <v>26</v>
      </c>
      <c r="D51" s="24" t="s">
        <v>26</v>
      </c>
      <c r="E51" s="24" t="s">
        <v>26</v>
      </c>
      <c r="F51" s="24" t="s">
        <v>26</v>
      </c>
      <c r="G51" s="23" t="s">
        <v>26</v>
      </c>
      <c r="H51" s="24" t="s">
        <v>26</v>
      </c>
      <c r="I51" s="24" t="s">
        <v>26</v>
      </c>
      <c r="J51" s="24" t="s">
        <v>26</v>
      </c>
      <c r="K51" s="23">
        <v>241607692.91</v>
      </c>
      <c r="L51" s="24">
        <v>1</v>
      </c>
      <c r="M51" s="24" t="s">
        <v>26</v>
      </c>
      <c r="N51" s="24" t="s">
        <v>26</v>
      </c>
      <c r="O51" s="23" t="s">
        <v>26</v>
      </c>
      <c r="P51" s="24" t="s">
        <v>26</v>
      </c>
      <c r="Q51" s="24" t="s">
        <v>26</v>
      </c>
      <c r="R51" s="24" t="s">
        <v>26</v>
      </c>
      <c r="S51" s="23" t="s">
        <v>26</v>
      </c>
      <c r="T51" s="24" t="s">
        <v>26</v>
      </c>
      <c r="U51" s="24" t="s">
        <v>26</v>
      </c>
      <c r="V51" s="24" t="s">
        <v>26</v>
      </c>
      <c r="W51" s="23" t="s">
        <v>26</v>
      </c>
      <c r="X51" s="24" t="s">
        <v>26</v>
      </c>
      <c r="Y51" s="24" t="s">
        <v>26</v>
      </c>
      <c r="Z51" s="24" t="s">
        <v>26</v>
      </c>
      <c r="AA51" s="23">
        <v>125526260.67</v>
      </c>
      <c r="AB51" s="24">
        <v>1</v>
      </c>
      <c r="AC51" s="24" t="s">
        <v>26</v>
      </c>
      <c r="AD51" s="24" t="s">
        <v>26</v>
      </c>
      <c r="AE51" s="23">
        <v>367133953.57999998</v>
      </c>
      <c r="AF51" s="24">
        <v>1</v>
      </c>
      <c r="AG51" s="24" t="s">
        <v>26</v>
      </c>
      <c r="AH51" s="24" t="s">
        <v>26</v>
      </c>
      <c r="AI51" s="23" t="s">
        <v>26</v>
      </c>
      <c r="AJ51" s="24" t="s">
        <v>26</v>
      </c>
      <c r="AK51" s="24" t="s">
        <v>26</v>
      </c>
      <c r="AL51" s="24" t="s">
        <v>26</v>
      </c>
      <c r="AM51" s="23">
        <v>507730439.63999999</v>
      </c>
      <c r="AN51" s="24">
        <v>1</v>
      </c>
      <c r="AO51" s="24" t="s">
        <v>26</v>
      </c>
      <c r="AP51" s="24" t="s">
        <v>26</v>
      </c>
      <c r="AQ51" s="23">
        <v>507730439.63999999</v>
      </c>
      <c r="AR51" s="24">
        <v>1</v>
      </c>
      <c r="AS51" s="24" t="s">
        <v>26</v>
      </c>
      <c r="AT51" s="24" t="s">
        <v>26</v>
      </c>
      <c r="AU51" s="23" t="s">
        <v>26</v>
      </c>
      <c r="AV51" s="24" t="s">
        <v>26</v>
      </c>
      <c r="AW51" s="24" t="s">
        <v>26</v>
      </c>
      <c r="AX51" s="24" t="s">
        <v>26</v>
      </c>
      <c r="AY51" s="23">
        <v>874864393.22000003</v>
      </c>
      <c r="AZ51" s="24">
        <v>1</v>
      </c>
      <c r="BA51" s="24" t="s">
        <v>26</v>
      </c>
      <c r="BB51" s="24" t="s">
        <v>26</v>
      </c>
    </row>
    <row r="52" spans="1:54" s="1" customFormat="1" x14ac:dyDescent="0.3">
      <c r="A52" s="9" t="s">
        <v>57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>
        <v>1473525364.1300001</v>
      </c>
      <c r="P52" s="22">
        <v>4.35042076341E-3</v>
      </c>
      <c r="Q52" s="22">
        <v>0.15</v>
      </c>
      <c r="R52" s="22">
        <v>0.14560000000000001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>
        <v>1473525364.1300001</v>
      </c>
      <c r="AF52" s="22">
        <v>1.5065524112999999E-3</v>
      </c>
      <c r="AG52" s="22">
        <v>0.15</v>
      </c>
      <c r="AH52" s="22">
        <v>0.14849999999999999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 t="s">
        <v>26</v>
      </c>
      <c r="AV52" s="22" t="s">
        <v>26</v>
      </c>
      <c r="AW52" s="22" t="s">
        <v>26</v>
      </c>
      <c r="AX52" s="22" t="s">
        <v>26</v>
      </c>
      <c r="AY52" s="21">
        <v>1473525364.1300001</v>
      </c>
      <c r="AZ52" s="22">
        <v>1.34302720952E-3</v>
      </c>
      <c r="BA52" s="22">
        <v>0.15</v>
      </c>
      <c r="BB52" s="22">
        <v>0.1487</v>
      </c>
    </row>
    <row r="53" spans="1:54" s="1" customFormat="1" x14ac:dyDescent="0.3">
      <c r="A53" s="11" t="s">
        <v>41</v>
      </c>
      <c r="B53" s="8" t="s">
        <v>42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>
        <v>1473525364.1300001</v>
      </c>
      <c r="P53" s="24">
        <v>1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>
        <v>1473525364.1300001</v>
      </c>
      <c r="AF53" s="24">
        <v>1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 t="s">
        <v>26</v>
      </c>
      <c r="AV53" s="24" t="s">
        <v>26</v>
      </c>
      <c r="AW53" s="24" t="s">
        <v>26</v>
      </c>
      <c r="AX53" s="24" t="s">
        <v>26</v>
      </c>
      <c r="AY53" s="23">
        <v>1473525364.1300001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12" t="s">
        <v>58</v>
      </c>
      <c r="B54" s="17" t="s">
        <v>25</v>
      </c>
      <c r="C54" s="19">
        <v>186999468.30000001</v>
      </c>
      <c r="D54" s="20">
        <v>1.2399027285639999E-2</v>
      </c>
      <c r="E54" s="20" t="s">
        <v>26</v>
      </c>
      <c r="F54" s="20" t="s">
        <v>26</v>
      </c>
      <c r="G54" s="19">
        <v>1371691897.6400001</v>
      </c>
      <c r="H54" s="20">
        <v>5.9732082194700001E-3</v>
      </c>
      <c r="I54" s="20" t="s">
        <v>26</v>
      </c>
      <c r="J54" s="20" t="s">
        <v>26</v>
      </c>
      <c r="K54" s="19">
        <v>323838030.70999998</v>
      </c>
      <c r="L54" s="20">
        <v>3.6379242962900002E-2</v>
      </c>
      <c r="M54" s="20" t="s">
        <v>26</v>
      </c>
      <c r="N54" s="20" t="s">
        <v>26</v>
      </c>
      <c r="O54" s="19">
        <v>9143368573.1299992</v>
      </c>
      <c r="P54" s="20">
        <v>2.6994785061950001E-2</v>
      </c>
      <c r="Q54" s="20" t="s">
        <v>26</v>
      </c>
      <c r="R54" s="20" t="s">
        <v>26</v>
      </c>
      <c r="S54" s="19">
        <v>1857076231.23</v>
      </c>
      <c r="T54" s="20">
        <v>1.1058496538429999E-2</v>
      </c>
      <c r="U54" s="20" t="s">
        <v>26</v>
      </c>
      <c r="V54" s="20" t="s">
        <v>26</v>
      </c>
      <c r="W54" s="19">
        <v>1239963854.25</v>
      </c>
      <c r="X54" s="20">
        <v>0.13718153329648999</v>
      </c>
      <c r="Y54" s="20" t="s">
        <v>26</v>
      </c>
      <c r="Z54" s="20" t="s">
        <v>26</v>
      </c>
      <c r="AA54" s="19">
        <v>5316883220.0699997</v>
      </c>
      <c r="AB54" s="20">
        <v>2.546718790794E-2</v>
      </c>
      <c r="AC54" s="20" t="s">
        <v>26</v>
      </c>
      <c r="AD54" s="20" t="s">
        <v>26</v>
      </c>
      <c r="AE54" s="19">
        <v>19439821275.330002</v>
      </c>
      <c r="AF54" s="20">
        <v>1.987553816893E-2</v>
      </c>
      <c r="AG54" s="20" t="s">
        <v>26</v>
      </c>
      <c r="AH54" s="20" t="s">
        <v>26</v>
      </c>
      <c r="AI54" s="19">
        <v>700172704.07000005</v>
      </c>
      <c r="AJ54" s="20">
        <v>3.377499046284E-2</v>
      </c>
      <c r="AK54" s="20" t="s">
        <v>26</v>
      </c>
      <c r="AL54" s="20" t="s">
        <v>26</v>
      </c>
      <c r="AM54" s="19">
        <v>730008048.58000004</v>
      </c>
      <c r="AN54" s="20">
        <v>2.69374138113E-2</v>
      </c>
      <c r="AO54" s="20" t="s">
        <v>26</v>
      </c>
      <c r="AP54" s="20" t="s">
        <v>26</v>
      </c>
      <c r="AQ54" s="19">
        <v>1430180752.6500001</v>
      </c>
      <c r="AR54" s="20">
        <v>2.9900919487720001E-2</v>
      </c>
      <c r="AS54" s="20" t="s">
        <v>26</v>
      </c>
      <c r="AT54" s="20" t="s">
        <v>26</v>
      </c>
      <c r="AU54" s="19">
        <v>1277255092.6700001</v>
      </c>
      <c r="AV54" s="20">
        <v>1.792417882422E-2</v>
      </c>
      <c r="AW54" s="20" t="s">
        <v>26</v>
      </c>
      <c r="AX54" s="20" t="s">
        <v>26</v>
      </c>
      <c r="AY54" s="19">
        <v>22147257120.650002</v>
      </c>
      <c r="AZ54" s="20">
        <v>2.018585472188E-2</v>
      </c>
      <c r="BA54" s="20" t="s">
        <v>26</v>
      </c>
      <c r="BB54" s="20" t="s">
        <v>26</v>
      </c>
    </row>
    <row r="55" spans="1:54" s="1" customFormat="1" x14ac:dyDescent="0.3">
      <c r="A55" s="9" t="s">
        <v>59</v>
      </c>
      <c r="B55" s="10" t="s">
        <v>25</v>
      </c>
      <c r="C55" s="21" t="s">
        <v>26</v>
      </c>
      <c r="D55" s="22" t="s">
        <v>26</v>
      </c>
      <c r="E55" s="22" t="s">
        <v>26</v>
      </c>
      <c r="F55" s="22" t="s">
        <v>26</v>
      </c>
      <c r="G55" s="21" t="s">
        <v>26</v>
      </c>
      <c r="H55" s="22" t="s">
        <v>26</v>
      </c>
      <c r="I55" s="22" t="s">
        <v>26</v>
      </c>
      <c r="J55" s="22" t="s">
        <v>26</v>
      </c>
      <c r="K55" s="21" t="s">
        <v>26</v>
      </c>
      <c r="L55" s="22" t="s">
        <v>26</v>
      </c>
      <c r="M55" s="22" t="s">
        <v>26</v>
      </c>
      <c r="N55" s="22" t="s">
        <v>26</v>
      </c>
      <c r="O55" s="21" t="s">
        <v>26</v>
      </c>
      <c r="P55" s="22" t="s">
        <v>26</v>
      </c>
      <c r="Q55" s="22" t="s">
        <v>26</v>
      </c>
      <c r="R55" s="22" t="s">
        <v>26</v>
      </c>
      <c r="S55" s="21">
        <v>25249460.859999999</v>
      </c>
      <c r="T55" s="22">
        <v>1.5035520396000001E-4</v>
      </c>
      <c r="U55" s="22">
        <v>0.13500000000000001</v>
      </c>
      <c r="V55" s="22">
        <v>0.1348</v>
      </c>
      <c r="W55" s="21" t="s">
        <v>26</v>
      </c>
      <c r="X55" s="22" t="s">
        <v>26</v>
      </c>
      <c r="Y55" s="22" t="s">
        <v>26</v>
      </c>
      <c r="Z55" s="22" t="s">
        <v>26</v>
      </c>
      <c r="AA55" s="21" t="s">
        <v>26</v>
      </c>
      <c r="AB55" s="22" t="s">
        <v>26</v>
      </c>
      <c r="AC55" s="22" t="s">
        <v>26</v>
      </c>
      <c r="AD55" s="22" t="s">
        <v>26</v>
      </c>
      <c r="AE55" s="21">
        <v>25249460.859999999</v>
      </c>
      <c r="AF55" s="22">
        <v>2.581539285E-5</v>
      </c>
      <c r="AG55" s="22">
        <v>0.13500000000000001</v>
      </c>
      <c r="AH55" s="22">
        <v>0.13500000000000001</v>
      </c>
      <c r="AI55" s="21" t="s">
        <v>26</v>
      </c>
      <c r="AJ55" s="22" t="s">
        <v>26</v>
      </c>
      <c r="AK55" s="22" t="s">
        <v>26</v>
      </c>
      <c r="AL55" s="22" t="s">
        <v>26</v>
      </c>
      <c r="AM55" s="21" t="s">
        <v>26</v>
      </c>
      <c r="AN55" s="22" t="s">
        <v>26</v>
      </c>
      <c r="AO55" s="22" t="s">
        <v>26</v>
      </c>
      <c r="AP55" s="22" t="s">
        <v>26</v>
      </c>
      <c r="AQ55" s="21" t="s">
        <v>26</v>
      </c>
      <c r="AR55" s="22" t="s">
        <v>26</v>
      </c>
      <c r="AS55" s="22" t="s">
        <v>26</v>
      </c>
      <c r="AT55" s="22" t="s">
        <v>26</v>
      </c>
      <c r="AU55" s="21" t="s">
        <v>26</v>
      </c>
      <c r="AV55" s="22" t="s">
        <v>26</v>
      </c>
      <c r="AW55" s="22" t="s">
        <v>26</v>
      </c>
      <c r="AX55" s="22" t="s">
        <v>26</v>
      </c>
      <c r="AY55" s="21">
        <v>25249460.859999999</v>
      </c>
      <c r="AZ55" s="22">
        <v>2.3013321510000001E-5</v>
      </c>
      <c r="BA55" s="22">
        <v>0.13500000000000001</v>
      </c>
      <c r="BB55" s="22">
        <v>0.13500000000000001</v>
      </c>
    </row>
    <row r="56" spans="1:54" s="1" customFormat="1" ht="15" customHeight="1" x14ac:dyDescent="0.3">
      <c r="A56" s="11" t="s">
        <v>41</v>
      </c>
      <c r="B56" s="8" t="s">
        <v>45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 t="s">
        <v>26</v>
      </c>
      <c r="P56" s="24" t="s">
        <v>26</v>
      </c>
      <c r="Q56" s="24" t="s">
        <v>26</v>
      </c>
      <c r="R56" s="24" t="s">
        <v>26</v>
      </c>
      <c r="S56" s="23">
        <v>25249460.859999999</v>
      </c>
      <c r="T56" s="24">
        <v>1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 t="s">
        <v>26</v>
      </c>
      <c r="AB56" s="24" t="s">
        <v>26</v>
      </c>
      <c r="AC56" s="24" t="s">
        <v>26</v>
      </c>
      <c r="AD56" s="24" t="s">
        <v>26</v>
      </c>
      <c r="AE56" s="23">
        <v>25249460.859999999</v>
      </c>
      <c r="AF56" s="24">
        <v>1</v>
      </c>
      <c r="AG56" s="24" t="s">
        <v>26</v>
      </c>
      <c r="AH56" s="24" t="s">
        <v>26</v>
      </c>
      <c r="AI56" s="23" t="s">
        <v>26</v>
      </c>
      <c r="AJ56" s="24" t="s">
        <v>26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 t="s">
        <v>26</v>
      </c>
      <c r="AR56" s="24" t="s">
        <v>26</v>
      </c>
      <c r="AS56" s="24" t="s">
        <v>26</v>
      </c>
      <c r="AT56" s="24" t="s">
        <v>26</v>
      </c>
      <c r="AU56" s="23" t="s">
        <v>26</v>
      </c>
      <c r="AV56" s="24" t="s">
        <v>26</v>
      </c>
      <c r="AW56" s="24" t="s">
        <v>26</v>
      </c>
      <c r="AX56" s="24" t="s">
        <v>26</v>
      </c>
      <c r="AY56" s="23">
        <v>25249460.859999999</v>
      </c>
      <c r="AZ56" s="24">
        <v>1</v>
      </c>
      <c r="BA56" s="24" t="s">
        <v>26</v>
      </c>
      <c r="BB56" s="24" t="s">
        <v>26</v>
      </c>
    </row>
    <row r="57" spans="1:54" s="1" customFormat="1" x14ac:dyDescent="0.3">
      <c r="A57" s="9" t="s">
        <v>60</v>
      </c>
      <c r="B57" s="10" t="s">
        <v>25</v>
      </c>
      <c r="C57" s="21">
        <v>35745308.899999999</v>
      </c>
      <c r="D57" s="22">
        <v>2.3700979709400001E-3</v>
      </c>
      <c r="E57" s="22">
        <v>0.12</v>
      </c>
      <c r="F57" s="22">
        <v>0.1176</v>
      </c>
      <c r="G57" s="21">
        <v>669732865</v>
      </c>
      <c r="H57" s="22">
        <v>2.91643762054E-3</v>
      </c>
      <c r="I57" s="22">
        <v>0.12</v>
      </c>
      <c r="J57" s="22">
        <v>0.1171</v>
      </c>
      <c r="K57" s="21">
        <v>30638836.199999999</v>
      </c>
      <c r="L57" s="22">
        <v>3.4418986052299999E-3</v>
      </c>
      <c r="M57" s="22">
        <v>0.12</v>
      </c>
      <c r="N57" s="22">
        <v>0.1166</v>
      </c>
      <c r="O57" s="21">
        <v>2909374941.5500002</v>
      </c>
      <c r="P57" s="22">
        <v>8.5896079310000002E-3</v>
      </c>
      <c r="Q57" s="22">
        <v>0.13489999999999999</v>
      </c>
      <c r="R57" s="22">
        <v>0.1263</v>
      </c>
      <c r="S57" s="21">
        <v>306388362</v>
      </c>
      <c r="T57" s="22">
        <v>1.8244779528199999E-3</v>
      </c>
      <c r="U57" s="22">
        <v>0.12</v>
      </c>
      <c r="V57" s="22">
        <v>0.1182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1540467557.7</v>
      </c>
      <c r="AB57" s="22">
        <v>7.3786417971200002E-3</v>
      </c>
      <c r="AC57" s="22">
        <v>0.12</v>
      </c>
      <c r="AD57" s="22">
        <v>0.11260000000000001</v>
      </c>
      <c r="AE57" s="21">
        <v>5492347871.3500004</v>
      </c>
      <c r="AF57" s="22">
        <v>5.6154513052299997E-3</v>
      </c>
      <c r="AG57" s="22">
        <v>0.12790000000000001</v>
      </c>
      <c r="AH57" s="22">
        <v>0.12230000000000001</v>
      </c>
      <c r="AI57" s="21">
        <v>344471342.94</v>
      </c>
      <c r="AJ57" s="22">
        <v>1.661663794502E-2</v>
      </c>
      <c r="AK57" s="22">
        <v>0.1232</v>
      </c>
      <c r="AL57" s="22">
        <v>0.1066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>
        <v>344471342.94</v>
      </c>
      <c r="AR57" s="22">
        <v>7.2018937969800002E-3</v>
      </c>
      <c r="AS57" s="22">
        <v>0.1232</v>
      </c>
      <c r="AT57" s="22">
        <v>0.11600000000000001</v>
      </c>
      <c r="AU57" s="21">
        <v>630180309</v>
      </c>
      <c r="AV57" s="22">
        <v>8.8435463008399995E-3</v>
      </c>
      <c r="AW57" s="22">
        <v>0.1207</v>
      </c>
      <c r="AX57" s="22">
        <v>0.1119</v>
      </c>
      <c r="AY57" s="21">
        <v>6466999523.29</v>
      </c>
      <c r="AZ57" s="22">
        <v>5.8942699835200004E-3</v>
      </c>
      <c r="BA57" s="22">
        <v>0.127</v>
      </c>
      <c r="BB57" s="22">
        <v>0.1211</v>
      </c>
    </row>
    <row r="58" spans="1:54" s="1" customFormat="1" x14ac:dyDescent="0.3">
      <c r="A58" s="11" t="s">
        <v>38</v>
      </c>
      <c r="B58" s="8" t="s">
        <v>39</v>
      </c>
      <c r="C58" s="23">
        <v>35745308.899999999</v>
      </c>
      <c r="D58" s="24">
        <v>1</v>
      </c>
      <c r="E58" s="24" t="s">
        <v>26</v>
      </c>
      <c r="F58" s="24" t="s">
        <v>26</v>
      </c>
      <c r="G58" s="23">
        <v>669732865</v>
      </c>
      <c r="H58" s="24">
        <v>1</v>
      </c>
      <c r="I58" s="24" t="s">
        <v>26</v>
      </c>
      <c r="J58" s="24" t="s">
        <v>26</v>
      </c>
      <c r="K58" s="23">
        <v>30638836.199999999</v>
      </c>
      <c r="L58" s="24">
        <v>1</v>
      </c>
      <c r="M58" s="24" t="s">
        <v>26</v>
      </c>
      <c r="N58" s="24" t="s">
        <v>26</v>
      </c>
      <c r="O58" s="23">
        <v>1461858025.27</v>
      </c>
      <c r="P58" s="24">
        <v>0.50246463746991998</v>
      </c>
      <c r="Q58" s="24" t="s">
        <v>26</v>
      </c>
      <c r="R58" s="24" t="s">
        <v>26</v>
      </c>
      <c r="S58" s="23">
        <v>306388362</v>
      </c>
      <c r="T58" s="24">
        <v>1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1540467557.7</v>
      </c>
      <c r="AB58" s="24">
        <v>1</v>
      </c>
      <c r="AC58" s="24" t="s">
        <v>26</v>
      </c>
      <c r="AD58" s="24" t="s">
        <v>26</v>
      </c>
      <c r="AE58" s="23">
        <v>4044830955.0700002</v>
      </c>
      <c r="AF58" s="24">
        <v>0.73644842785164</v>
      </c>
      <c r="AG58" s="24" t="s">
        <v>26</v>
      </c>
      <c r="AH58" s="24" t="s">
        <v>26</v>
      </c>
      <c r="AI58" s="23">
        <v>308036271</v>
      </c>
      <c r="AJ58" s="24">
        <v>0.89422901879433003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>
        <v>308036271</v>
      </c>
      <c r="AR58" s="24">
        <v>0.89422901879433003</v>
      </c>
      <c r="AS58" s="24" t="s">
        <v>26</v>
      </c>
      <c r="AT58" s="24" t="s">
        <v>26</v>
      </c>
      <c r="AU58" s="23">
        <v>614973936</v>
      </c>
      <c r="AV58" s="24">
        <v>0.97586980617637997</v>
      </c>
      <c r="AW58" s="24" t="s">
        <v>26</v>
      </c>
      <c r="AX58" s="24" t="s">
        <v>26</v>
      </c>
      <c r="AY58" s="23">
        <v>4967841162.0699997</v>
      </c>
      <c r="AZ58" s="24">
        <v>0.76818331966455</v>
      </c>
      <c r="BA58" s="24" t="s">
        <v>26</v>
      </c>
      <c r="BB58" s="24" t="s">
        <v>26</v>
      </c>
    </row>
    <row r="59" spans="1:54" s="1" customFormat="1" x14ac:dyDescent="0.3">
      <c r="A59" s="11" t="s">
        <v>41</v>
      </c>
      <c r="B59" s="8" t="s">
        <v>42</v>
      </c>
      <c r="C59" s="23" t="s">
        <v>26</v>
      </c>
      <c r="D59" s="24" t="s">
        <v>26</v>
      </c>
      <c r="E59" s="24" t="s">
        <v>26</v>
      </c>
      <c r="F59" s="24" t="s">
        <v>26</v>
      </c>
      <c r="G59" s="23" t="s">
        <v>26</v>
      </c>
      <c r="H59" s="24" t="s">
        <v>26</v>
      </c>
      <c r="I59" s="24" t="s">
        <v>26</v>
      </c>
      <c r="J59" s="24" t="s">
        <v>26</v>
      </c>
      <c r="K59" s="23" t="s">
        <v>26</v>
      </c>
      <c r="L59" s="24" t="s">
        <v>26</v>
      </c>
      <c r="M59" s="24" t="s">
        <v>26</v>
      </c>
      <c r="N59" s="24" t="s">
        <v>26</v>
      </c>
      <c r="O59" s="23">
        <v>1447516916.28</v>
      </c>
      <c r="P59" s="24">
        <v>0.49753536253008002</v>
      </c>
      <c r="Q59" s="24" t="s">
        <v>26</v>
      </c>
      <c r="R59" s="24" t="s">
        <v>26</v>
      </c>
      <c r="S59" s="23" t="s">
        <v>26</v>
      </c>
      <c r="T59" s="24" t="s">
        <v>26</v>
      </c>
      <c r="U59" s="24" t="s">
        <v>26</v>
      </c>
      <c r="V59" s="24" t="s">
        <v>26</v>
      </c>
      <c r="W59" s="23" t="s">
        <v>26</v>
      </c>
      <c r="X59" s="24" t="s">
        <v>26</v>
      </c>
      <c r="Y59" s="24" t="s">
        <v>26</v>
      </c>
      <c r="Z59" s="24" t="s">
        <v>26</v>
      </c>
      <c r="AA59" s="23" t="s">
        <v>26</v>
      </c>
      <c r="AB59" s="24" t="s">
        <v>26</v>
      </c>
      <c r="AC59" s="24" t="s">
        <v>26</v>
      </c>
      <c r="AD59" s="24" t="s">
        <v>26</v>
      </c>
      <c r="AE59" s="23">
        <v>1447516916.28</v>
      </c>
      <c r="AF59" s="24">
        <v>0.26355157214836</v>
      </c>
      <c r="AG59" s="24" t="s">
        <v>26</v>
      </c>
      <c r="AH59" s="24" t="s">
        <v>26</v>
      </c>
      <c r="AI59" s="23">
        <v>36435071.939999998</v>
      </c>
      <c r="AJ59" s="24">
        <v>0.10577098120566999</v>
      </c>
      <c r="AK59" s="24" t="s">
        <v>26</v>
      </c>
      <c r="AL59" s="24" t="s">
        <v>26</v>
      </c>
      <c r="AM59" s="23" t="s">
        <v>26</v>
      </c>
      <c r="AN59" s="24" t="s">
        <v>26</v>
      </c>
      <c r="AO59" s="24" t="s">
        <v>26</v>
      </c>
      <c r="AP59" s="24" t="s">
        <v>26</v>
      </c>
      <c r="AQ59" s="23">
        <v>36435071.939999998</v>
      </c>
      <c r="AR59" s="24">
        <v>0.10577098120566999</v>
      </c>
      <c r="AS59" s="24" t="s">
        <v>26</v>
      </c>
      <c r="AT59" s="24" t="s">
        <v>26</v>
      </c>
      <c r="AU59" s="23">
        <v>15206373</v>
      </c>
      <c r="AV59" s="24">
        <v>2.413019382362E-2</v>
      </c>
      <c r="AW59" s="24" t="s">
        <v>26</v>
      </c>
      <c r="AX59" s="24" t="s">
        <v>26</v>
      </c>
      <c r="AY59" s="23">
        <v>1499158361.22</v>
      </c>
      <c r="AZ59" s="24">
        <v>0.23181668033545</v>
      </c>
      <c r="BA59" s="24" t="s">
        <v>26</v>
      </c>
      <c r="BB59" s="24" t="s">
        <v>26</v>
      </c>
    </row>
    <row r="60" spans="1:54" s="1" customFormat="1" x14ac:dyDescent="0.3">
      <c r="A60" s="9" t="s">
        <v>61</v>
      </c>
      <c r="B60" s="10" t="s">
        <v>25</v>
      </c>
      <c r="C60" s="21">
        <v>33415580.050000001</v>
      </c>
      <c r="D60" s="22">
        <v>2.2156249564300001E-3</v>
      </c>
      <c r="E60" s="22">
        <v>0.09</v>
      </c>
      <c r="F60" s="22">
        <v>8.7800000000000003E-2</v>
      </c>
      <c r="G60" s="21" t="s">
        <v>26</v>
      </c>
      <c r="H60" s="22" t="s">
        <v>26</v>
      </c>
      <c r="I60" s="22" t="s">
        <v>26</v>
      </c>
      <c r="J60" s="22" t="s">
        <v>26</v>
      </c>
      <c r="K60" s="21">
        <v>16576361.359999999</v>
      </c>
      <c r="L60" s="22">
        <v>1.86215150838E-3</v>
      </c>
      <c r="M60" s="22">
        <v>0.09</v>
      </c>
      <c r="N60" s="22">
        <v>8.8099999999999998E-2</v>
      </c>
      <c r="O60" s="21">
        <v>386678380.58999997</v>
      </c>
      <c r="P60" s="22">
        <v>1.14162517771E-3</v>
      </c>
      <c r="Q60" s="22">
        <v>0.09</v>
      </c>
      <c r="R60" s="22">
        <v>8.8900000000000007E-2</v>
      </c>
      <c r="S60" s="21">
        <v>292700649.43000001</v>
      </c>
      <c r="T60" s="22">
        <v>1.7429705168199999E-3</v>
      </c>
      <c r="U60" s="22">
        <v>0.09</v>
      </c>
      <c r="V60" s="22">
        <v>8.8300000000000003E-2</v>
      </c>
      <c r="W60" s="21" t="s">
        <v>26</v>
      </c>
      <c r="X60" s="22" t="s">
        <v>26</v>
      </c>
      <c r="Y60" s="22" t="s">
        <v>26</v>
      </c>
      <c r="Z60" s="22" t="s">
        <v>26</v>
      </c>
      <c r="AA60" s="21">
        <v>105755448.59</v>
      </c>
      <c r="AB60" s="22">
        <v>5.0655501918000004E-4</v>
      </c>
      <c r="AC60" s="22">
        <v>0.09</v>
      </c>
      <c r="AD60" s="22">
        <v>8.9499999999999996E-2</v>
      </c>
      <c r="AE60" s="21">
        <v>835126420.01999998</v>
      </c>
      <c r="AF60" s="22">
        <v>8.5384463168999998E-4</v>
      </c>
      <c r="AG60" s="22">
        <v>0.09</v>
      </c>
      <c r="AH60" s="22">
        <v>8.9099999999999999E-2</v>
      </c>
      <c r="AI60" s="21">
        <v>150995333.13</v>
      </c>
      <c r="AJ60" s="22">
        <v>7.2837257247400002E-3</v>
      </c>
      <c r="AK60" s="22">
        <v>0.13500000000000001</v>
      </c>
      <c r="AL60" s="22">
        <v>0.12770000000000001</v>
      </c>
      <c r="AM60" s="21" t="s">
        <v>26</v>
      </c>
      <c r="AN60" s="22" t="s">
        <v>26</v>
      </c>
      <c r="AO60" s="22" t="s">
        <v>26</v>
      </c>
      <c r="AP60" s="22" t="s">
        <v>26</v>
      </c>
      <c r="AQ60" s="21">
        <v>150995333.13</v>
      </c>
      <c r="AR60" s="22">
        <v>3.1568732068099998E-3</v>
      </c>
      <c r="AS60" s="22">
        <v>0.13500000000000001</v>
      </c>
      <c r="AT60" s="22">
        <v>0.1318</v>
      </c>
      <c r="AU60" s="21" t="s">
        <v>26</v>
      </c>
      <c r="AV60" s="22" t="s">
        <v>26</v>
      </c>
      <c r="AW60" s="22" t="s">
        <v>26</v>
      </c>
      <c r="AX60" s="22" t="s">
        <v>26</v>
      </c>
      <c r="AY60" s="21">
        <v>986121753.14999998</v>
      </c>
      <c r="AZ60" s="22">
        <v>8.9878897141999997E-4</v>
      </c>
      <c r="BA60" s="22">
        <v>9.69E-2</v>
      </c>
      <c r="BB60" s="22">
        <v>9.6000000000000002E-2</v>
      </c>
    </row>
    <row r="61" spans="1:54" s="1" customFormat="1" ht="15" customHeight="1" x14ac:dyDescent="0.3">
      <c r="A61" s="11" t="s">
        <v>38</v>
      </c>
      <c r="B61" s="8" t="s">
        <v>47</v>
      </c>
      <c r="C61" s="23">
        <v>33415580.050000001</v>
      </c>
      <c r="D61" s="24">
        <v>1</v>
      </c>
      <c r="E61" s="24" t="s">
        <v>26</v>
      </c>
      <c r="F61" s="24" t="s">
        <v>26</v>
      </c>
      <c r="G61" s="23" t="s">
        <v>26</v>
      </c>
      <c r="H61" s="24" t="s">
        <v>26</v>
      </c>
      <c r="I61" s="24" t="s">
        <v>26</v>
      </c>
      <c r="J61" s="24" t="s">
        <v>26</v>
      </c>
      <c r="K61" s="23">
        <v>16576361.359999999</v>
      </c>
      <c r="L61" s="24">
        <v>1</v>
      </c>
      <c r="M61" s="24" t="s">
        <v>26</v>
      </c>
      <c r="N61" s="24" t="s">
        <v>26</v>
      </c>
      <c r="O61" s="23">
        <v>386678380.58999997</v>
      </c>
      <c r="P61" s="24">
        <v>1</v>
      </c>
      <c r="Q61" s="24" t="s">
        <v>26</v>
      </c>
      <c r="R61" s="24" t="s">
        <v>26</v>
      </c>
      <c r="S61" s="23">
        <v>292700649.43000001</v>
      </c>
      <c r="T61" s="24">
        <v>1</v>
      </c>
      <c r="U61" s="24" t="s">
        <v>26</v>
      </c>
      <c r="V61" s="24" t="s">
        <v>26</v>
      </c>
      <c r="W61" s="23" t="s">
        <v>26</v>
      </c>
      <c r="X61" s="24" t="s">
        <v>26</v>
      </c>
      <c r="Y61" s="24" t="s">
        <v>26</v>
      </c>
      <c r="Z61" s="24" t="s">
        <v>26</v>
      </c>
      <c r="AA61" s="23">
        <v>105755448.59</v>
      </c>
      <c r="AB61" s="24">
        <v>1</v>
      </c>
      <c r="AC61" s="24" t="s">
        <v>26</v>
      </c>
      <c r="AD61" s="24" t="s">
        <v>26</v>
      </c>
      <c r="AE61" s="23">
        <v>835126420.01999998</v>
      </c>
      <c r="AF61" s="24">
        <v>1</v>
      </c>
      <c r="AG61" s="24" t="s">
        <v>26</v>
      </c>
      <c r="AH61" s="24" t="s">
        <v>26</v>
      </c>
      <c r="AI61" s="23" t="s">
        <v>26</v>
      </c>
      <c r="AJ61" s="24" t="s">
        <v>26</v>
      </c>
      <c r="AK61" s="24" t="s">
        <v>26</v>
      </c>
      <c r="AL61" s="24" t="s">
        <v>26</v>
      </c>
      <c r="AM61" s="23" t="s">
        <v>26</v>
      </c>
      <c r="AN61" s="24" t="s">
        <v>26</v>
      </c>
      <c r="AO61" s="24" t="s">
        <v>26</v>
      </c>
      <c r="AP61" s="24" t="s">
        <v>26</v>
      </c>
      <c r="AQ61" s="23" t="s">
        <v>26</v>
      </c>
      <c r="AR61" s="24" t="s">
        <v>26</v>
      </c>
      <c r="AS61" s="24" t="s">
        <v>26</v>
      </c>
      <c r="AT61" s="24" t="s">
        <v>26</v>
      </c>
      <c r="AU61" s="23" t="s">
        <v>26</v>
      </c>
      <c r="AV61" s="24" t="s">
        <v>26</v>
      </c>
      <c r="AW61" s="24" t="s">
        <v>26</v>
      </c>
      <c r="AX61" s="24" t="s">
        <v>26</v>
      </c>
      <c r="AY61" s="23">
        <v>835126420.01999998</v>
      </c>
      <c r="AZ61" s="24">
        <v>0.84687962450106002</v>
      </c>
      <c r="BA61" s="24" t="s">
        <v>26</v>
      </c>
      <c r="BB61" s="24" t="s">
        <v>26</v>
      </c>
    </row>
    <row r="62" spans="1:54" s="1" customFormat="1" x14ac:dyDescent="0.3">
      <c r="A62" s="11" t="s">
        <v>41</v>
      </c>
      <c r="B62" s="8" t="s">
        <v>45</v>
      </c>
      <c r="C62" s="23" t="s">
        <v>26</v>
      </c>
      <c r="D62" s="24" t="s">
        <v>26</v>
      </c>
      <c r="E62" s="24" t="s">
        <v>26</v>
      </c>
      <c r="F62" s="24" t="s">
        <v>26</v>
      </c>
      <c r="G62" s="23" t="s">
        <v>26</v>
      </c>
      <c r="H62" s="24" t="s">
        <v>26</v>
      </c>
      <c r="I62" s="24" t="s">
        <v>26</v>
      </c>
      <c r="J62" s="24" t="s">
        <v>26</v>
      </c>
      <c r="K62" s="23" t="s">
        <v>26</v>
      </c>
      <c r="L62" s="24" t="s">
        <v>26</v>
      </c>
      <c r="M62" s="24" t="s">
        <v>26</v>
      </c>
      <c r="N62" s="24" t="s">
        <v>26</v>
      </c>
      <c r="O62" s="23" t="s">
        <v>26</v>
      </c>
      <c r="P62" s="24" t="s">
        <v>26</v>
      </c>
      <c r="Q62" s="24" t="s">
        <v>26</v>
      </c>
      <c r="R62" s="24" t="s">
        <v>26</v>
      </c>
      <c r="S62" s="23" t="s">
        <v>26</v>
      </c>
      <c r="T62" s="24" t="s">
        <v>26</v>
      </c>
      <c r="U62" s="24" t="s">
        <v>26</v>
      </c>
      <c r="V62" s="24" t="s">
        <v>26</v>
      </c>
      <c r="W62" s="23" t="s">
        <v>26</v>
      </c>
      <c r="X62" s="24" t="s">
        <v>26</v>
      </c>
      <c r="Y62" s="24" t="s">
        <v>26</v>
      </c>
      <c r="Z62" s="24" t="s">
        <v>26</v>
      </c>
      <c r="AA62" s="23" t="s">
        <v>26</v>
      </c>
      <c r="AB62" s="24" t="s">
        <v>26</v>
      </c>
      <c r="AC62" s="24" t="s">
        <v>26</v>
      </c>
      <c r="AD62" s="24" t="s">
        <v>26</v>
      </c>
      <c r="AE62" s="23" t="s">
        <v>26</v>
      </c>
      <c r="AF62" s="24" t="s">
        <v>26</v>
      </c>
      <c r="AG62" s="24" t="s">
        <v>26</v>
      </c>
      <c r="AH62" s="24" t="s">
        <v>26</v>
      </c>
      <c r="AI62" s="23">
        <v>150995333.13</v>
      </c>
      <c r="AJ62" s="24">
        <v>1</v>
      </c>
      <c r="AK62" s="24" t="s">
        <v>26</v>
      </c>
      <c r="AL62" s="24" t="s">
        <v>26</v>
      </c>
      <c r="AM62" s="23" t="s">
        <v>26</v>
      </c>
      <c r="AN62" s="24" t="s">
        <v>26</v>
      </c>
      <c r="AO62" s="24" t="s">
        <v>26</v>
      </c>
      <c r="AP62" s="24" t="s">
        <v>26</v>
      </c>
      <c r="AQ62" s="23">
        <v>150995333.13</v>
      </c>
      <c r="AR62" s="24">
        <v>1</v>
      </c>
      <c r="AS62" s="24" t="s">
        <v>26</v>
      </c>
      <c r="AT62" s="24" t="s">
        <v>26</v>
      </c>
      <c r="AU62" s="23" t="s">
        <v>26</v>
      </c>
      <c r="AV62" s="24" t="s">
        <v>26</v>
      </c>
      <c r="AW62" s="24" t="s">
        <v>26</v>
      </c>
      <c r="AX62" s="24" t="s">
        <v>26</v>
      </c>
      <c r="AY62" s="23">
        <v>150995333.13</v>
      </c>
      <c r="AZ62" s="24">
        <v>0.15312037549894</v>
      </c>
      <c r="BA62" s="24" t="s">
        <v>26</v>
      </c>
      <c r="BB62" s="24" t="s">
        <v>26</v>
      </c>
    </row>
    <row r="63" spans="1:54" s="1" customFormat="1" ht="15" customHeight="1" x14ac:dyDescent="0.3">
      <c r="A63" s="9" t="s">
        <v>62</v>
      </c>
      <c r="B63" s="10" t="s">
        <v>25</v>
      </c>
      <c r="C63" s="21">
        <v>117838579.34999999</v>
      </c>
      <c r="D63" s="22">
        <v>7.8133043582599999E-3</v>
      </c>
      <c r="E63" s="22">
        <v>0.12</v>
      </c>
      <c r="F63" s="22">
        <v>0.11219999999999999</v>
      </c>
      <c r="G63" s="21">
        <v>701959032.63999999</v>
      </c>
      <c r="H63" s="22">
        <v>3.0567705989300001E-3</v>
      </c>
      <c r="I63" s="22">
        <v>0.12</v>
      </c>
      <c r="J63" s="22">
        <v>0.1169</v>
      </c>
      <c r="K63" s="21">
        <v>276622833.14999998</v>
      </c>
      <c r="L63" s="22">
        <v>3.10751928493E-2</v>
      </c>
      <c r="M63" s="22">
        <v>0.12</v>
      </c>
      <c r="N63" s="22">
        <v>8.8900000000000007E-2</v>
      </c>
      <c r="O63" s="21">
        <v>5847315250.9899998</v>
      </c>
      <c r="P63" s="22">
        <v>1.7263551953249998E-2</v>
      </c>
      <c r="Q63" s="22">
        <v>0.1305</v>
      </c>
      <c r="R63" s="22">
        <v>0.1132</v>
      </c>
      <c r="S63" s="21">
        <v>1232737758.9400001</v>
      </c>
      <c r="T63" s="22">
        <v>7.3406928648300004E-3</v>
      </c>
      <c r="U63" s="22">
        <v>0.12</v>
      </c>
      <c r="V63" s="22">
        <v>0.11269999999999999</v>
      </c>
      <c r="W63" s="21">
        <v>1239963854.25</v>
      </c>
      <c r="X63" s="22">
        <v>0.13718153329648999</v>
      </c>
      <c r="Y63" s="22">
        <v>0.14879999999999999</v>
      </c>
      <c r="Z63" s="22">
        <v>1.1599999999999999E-2</v>
      </c>
      <c r="AA63" s="21">
        <v>3670660213.7800002</v>
      </c>
      <c r="AB63" s="22">
        <v>1.7581991091639999E-2</v>
      </c>
      <c r="AC63" s="22">
        <v>0.1268</v>
      </c>
      <c r="AD63" s="22">
        <v>0.10920000000000001</v>
      </c>
      <c r="AE63" s="21">
        <v>13087097523.1</v>
      </c>
      <c r="AF63" s="22">
        <v>1.3380426839159999E-2</v>
      </c>
      <c r="AG63" s="22">
        <v>0.1293</v>
      </c>
      <c r="AH63" s="22">
        <v>0.1159</v>
      </c>
      <c r="AI63" s="21">
        <v>204706028</v>
      </c>
      <c r="AJ63" s="22">
        <v>9.8746267930699995E-3</v>
      </c>
      <c r="AK63" s="22">
        <v>0.12</v>
      </c>
      <c r="AL63" s="22">
        <v>0.1101</v>
      </c>
      <c r="AM63" s="21">
        <v>730008048.58000004</v>
      </c>
      <c r="AN63" s="22">
        <v>2.69374138113E-2</v>
      </c>
      <c r="AO63" s="22">
        <v>0.1353</v>
      </c>
      <c r="AP63" s="22">
        <v>0.1084</v>
      </c>
      <c r="AQ63" s="21">
        <v>934714076.58000004</v>
      </c>
      <c r="AR63" s="22">
        <v>1.9542152483920001E-2</v>
      </c>
      <c r="AS63" s="22">
        <v>0.13189999999999999</v>
      </c>
      <c r="AT63" s="22">
        <v>0.1124</v>
      </c>
      <c r="AU63" s="21">
        <v>647074783.66999996</v>
      </c>
      <c r="AV63" s="22">
        <v>9.0806325233700001E-3</v>
      </c>
      <c r="AW63" s="22">
        <v>0.12</v>
      </c>
      <c r="AX63" s="22">
        <v>0.1109</v>
      </c>
      <c r="AY63" s="21">
        <v>14668886383.35</v>
      </c>
      <c r="AZ63" s="22">
        <v>1.336978244543E-2</v>
      </c>
      <c r="BA63" s="22">
        <v>0.12909999999999999</v>
      </c>
      <c r="BB63" s="22">
        <v>0.1157</v>
      </c>
    </row>
    <row r="64" spans="1:54" s="1" customFormat="1" x14ac:dyDescent="0.3">
      <c r="A64" s="11" t="s">
        <v>38</v>
      </c>
      <c r="B64" s="8" t="s">
        <v>39</v>
      </c>
      <c r="C64" s="23">
        <v>117838579.34999999</v>
      </c>
      <c r="D64" s="24">
        <v>1</v>
      </c>
      <c r="E64" s="24" t="s">
        <v>26</v>
      </c>
      <c r="F64" s="24" t="s">
        <v>26</v>
      </c>
      <c r="G64" s="23">
        <v>701959032.63999999</v>
      </c>
      <c r="H64" s="24">
        <v>1</v>
      </c>
      <c r="I64" s="24" t="s">
        <v>26</v>
      </c>
      <c r="J64" s="24" t="s">
        <v>26</v>
      </c>
      <c r="K64" s="23">
        <v>276622833.14999998</v>
      </c>
      <c r="L64" s="24">
        <v>1</v>
      </c>
      <c r="M64" s="24" t="s">
        <v>26</v>
      </c>
      <c r="N64" s="24" t="s">
        <v>26</v>
      </c>
      <c r="O64" s="23">
        <v>3802541049.8400002</v>
      </c>
      <c r="P64" s="24">
        <v>0.65030546269865996</v>
      </c>
      <c r="Q64" s="24" t="s">
        <v>26</v>
      </c>
      <c r="R64" s="24" t="s">
        <v>26</v>
      </c>
      <c r="S64" s="23">
        <v>1232737758.9400001</v>
      </c>
      <c r="T64" s="24">
        <v>1</v>
      </c>
      <c r="U64" s="24" t="s">
        <v>26</v>
      </c>
      <c r="V64" s="24" t="s">
        <v>26</v>
      </c>
      <c r="W64" s="23">
        <v>47703825.840000004</v>
      </c>
      <c r="X64" s="24">
        <v>3.8471948739869997E-2</v>
      </c>
      <c r="Y64" s="24" t="s">
        <v>26</v>
      </c>
      <c r="Z64" s="24" t="s">
        <v>26</v>
      </c>
      <c r="AA64" s="23">
        <v>2834019610.5599999</v>
      </c>
      <c r="AB64" s="24">
        <v>0.77207353595978001</v>
      </c>
      <c r="AC64" s="24" t="s">
        <v>26</v>
      </c>
      <c r="AD64" s="24" t="s">
        <v>26</v>
      </c>
      <c r="AE64" s="23">
        <v>9013422690.3199997</v>
      </c>
      <c r="AF64" s="24">
        <v>0.68872587480993996</v>
      </c>
      <c r="AG64" s="24" t="s">
        <v>26</v>
      </c>
      <c r="AH64" s="24" t="s">
        <v>26</v>
      </c>
      <c r="AI64" s="23">
        <v>204706028</v>
      </c>
      <c r="AJ64" s="24">
        <v>1</v>
      </c>
      <c r="AK64" s="24" t="s">
        <v>26</v>
      </c>
      <c r="AL64" s="24" t="s">
        <v>26</v>
      </c>
      <c r="AM64" s="23">
        <v>357805278.00999999</v>
      </c>
      <c r="AN64" s="24">
        <v>0.49013881245008001</v>
      </c>
      <c r="AO64" s="24" t="s">
        <v>26</v>
      </c>
      <c r="AP64" s="24" t="s">
        <v>26</v>
      </c>
      <c r="AQ64" s="23">
        <v>562511306.00999999</v>
      </c>
      <c r="AR64" s="24">
        <v>0.60180040089708997</v>
      </c>
      <c r="AS64" s="24" t="s">
        <v>26</v>
      </c>
      <c r="AT64" s="24" t="s">
        <v>26</v>
      </c>
      <c r="AU64" s="23">
        <v>647074783.66999996</v>
      </c>
      <c r="AV64" s="24">
        <v>1</v>
      </c>
      <c r="AW64" s="24" t="s">
        <v>26</v>
      </c>
      <c r="AX64" s="24" t="s">
        <v>26</v>
      </c>
      <c r="AY64" s="23">
        <v>10223008780</v>
      </c>
      <c r="AZ64" s="24">
        <v>0.69691785135126005</v>
      </c>
      <c r="BA64" s="24" t="s">
        <v>26</v>
      </c>
      <c r="BB64" s="24" t="s">
        <v>26</v>
      </c>
    </row>
    <row r="65" spans="1:54" s="1" customFormat="1" x14ac:dyDescent="0.3">
      <c r="A65" s="11" t="s">
        <v>41</v>
      </c>
      <c r="B65" s="8" t="s">
        <v>42</v>
      </c>
      <c r="C65" s="23" t="s">
        <v>26</v>
      </c>
      <c r="D65" s="24" t="s">
        <v>26</v>
      </c>
      <c r="E65" s="24" t="s">
        <v>26</v>
      </c>
      <c r="F65" s="24" t="s">
        <v>26</v>
      </c>
      <c r="G65" s="23" t="s">
        <v>26</v>
      </c>
      <c r="H65" s="24" t="s">
        <v>26</v>
      </c>
      <c r="I65" s="24" t="s">
        <v>26</v>
      </c>
      <c r="J65" s="24" t="s">
        <v>26</v>
      </c>
      <c r="K65" s="23" t="s">
        <v>26</v>
      </c>
      <c r="L65" s="24" t="s">
        <v>26</v>
      </c>
      <c r="M65" s="24" t="s">
        <v>26</v>
      </c>
      <c r="N65" s="24" t="s">
        <v>26</v>
      </c>
      <c r="O65" s="23">
        <v>2044774201.1500001</v>
      </c>
      <c r="P65" s="24">
        <v>0.34969453730133998</v>
      </c>
      <c r="Q65" s="24" t="s">
        <v>26</v>
      </c>
      <c r="R65" s="24" t="s">
        <v>26</v>
      </c>
      <c r="S65" s="23" t="s">
        <v>26</v>
      </c>
      <c r="T65" s="24" t="s">
        <v>26</v>
      </c>
      <c r="U65" s="24" t="s">
        <v>26</v>
      </c>
      <c r="V65" s="24" t="s">
        <v>26</v>
      </c>
      <c r="W65" s="23">
        <v>1192260028.4100001</v>
      </c>
      <c r="X65" s="24">
        <v>0.96152805126012997</v>
      </c>
      <c r="Y65" s="24" t="s">
        <v>26</v>
      </c>
      <c r="Z65" s="24" t="s">
        <v>26</v>
      </c>
      <c r="AA65" s="23">
        <v>836640603.22000003</v>
      </c>
      <c r="AB65" s="24">
        <v>0.22792646404021999</v>
      </c>
      <c r="AC65" s="24" t="s">
        <v>26</v>
      </c>
      <c r="AD65" s="24" t="s">
        <v>26</v>
      </c>
      <c r="AE65" s="23">
        <v>4073674832.7800002</v>
      </c>
      <c r="AF65" s="24">
        <v>0.31127412519005998</v>
      </c>
      <c r="AG65" s="24" t="s">
        <v>26</v>
      </c>
      <c r="AH65" s="24" t="s">
        <v>26</v>
      </c>
      <c r="AI65" s="23" t="s">
        <v>26</v>
      </c>
      <c r="AJ65" s="24" t="s">
        <v>26</v>
      </c>
      <c r="AK65" s="24" t="s">
        <v>26</v>
      </c>
      <c r="AL65" s="24" t="s">
        <v>26</v>
      </c>
      <c r="AM65" s="23">
        <v>372202770.56999999</v>
      </c>
      <c r="AN65" s="24">
        <v>0.50986118754992005</v>
      </c>
      <c r="AO65" s="24" t="s">
        <v>26</v>
      </c>
      <c r="AP65" s="24" t="s">
        <v>26</v>
      </c>
      <c r="AQ65" s="23">
        <v>372202770.56999999</v>
      </c>
      <c r="AR65" s="24">
        <v>0.39819959910290997</v>
      </c>
      <c r="AS65" s="24" t="s">
        <v>26</v>
      </c>
      <c r="AT65" s="24" t="s">
        <v>26</v>
      </c>
      <c r="AU65" s="23" t="s">
        <v>26</v>
      </c>
      <c r="AV65" s="24" t="s">
        <v>26</v>
      </c>
      <c r="AW65" s="24" t="s">
        <v>26</v>
      </c>
      <c r="AX65" s="24" t="s">
        <v>26</v>
      </c>
      <c r="AY65" s="23">
        <v>4445877603.3500004</v>
      </c>
      <c r="AZ65" s="24">
        <v>0.30308214864874</v>
      </c>
      <c r="BA65" s="24" t="s">
        <v>26</v>
      </c>
      <c r="BB65" s="24" t="s">
        <v>26</v>
      </c>
    </row>
    <row r="66" spans="1:54" s="1" customFormat="1" x14ac:dyDescent="0.3">
      <c r="A66" s="12" t="s">
        <v>63</v>
      </c>
      <c r="B66" s="17" t="s">
        <v>25</v>
      </c>
      <c r="C66" s="19">
        <v>15599815.74</v>
      </c>
      <c r="D66" s="20">
        <v>1.0343480800699999E-3</v>
      </c>
      <c r="E66" s="20" t="s">
        <v>26</v>
      </c>
      <c r="F66" s="20" t="s">
        <v>26</v>
      </c>
      <c r="G66" s="19" t="s">
        <v>26</v>
      </c>
      <c r="H66" s="20" t="s">
        <v>26</v>
      </c>
      <c r="I66" s="20" t="s">
        <v>26</v>
      </c>
      <c r="J66" s="20" t="s">
        <v>26</v>
      </c>
      <c r="K66" s="19">
        <v>51554408.039999999</v>
      </c>
      <c r="L66" s="20">
        <v>5.7915073525599998E-3</v>
      </c>
      <c r="M66" s="20" t="s">
        <v>26</v>
      </c>
      <c r="N66" s="20" t="s">
        <v>26</v>
      </c>
      <c r="O66" s="19">
        <v>201223740.83000001</v>
      </c>
      <c r="P66" s="20">
        <v>5.9409085280000002E-4</v>
      </c>
      <c r="Q66" s="20" t="s">
        <v>26</v>
      </c>
      <c r="R66" s="20" t="s">
        <v>26</v>
      </c>
      <c r="S66" s="19">
        <v>10193734.710000001</v>
      </c>
      <c r="T66" s="20">
        <v>6.0701536159999997E-5</v>
      </c>
      <c r="U66" s="20" t="s">
        <v>26</v>
      </c>
      <c r="V66" s="20" t="s">
        <v>26</v>
      </c>
      <c r="W66" s="19" t="s">
        <v>26</v>
      </c>
      <c r="X66" s="20" t="s">
        <v>26</v>
      </c>
      <c r="Y66" s="20" t="s">
        <v>26</v>
      </c>
      <c r="Z66" s="20" t="s">
        <v>26</v>
      </c>
      <c r="AA66" s="19">
        <v>178602138.40000001</v>
      </c>
      <c r="AB66" s="20">
        <v>8.5548130947000003E-4</v>
      </c>
      <c r="AC66" s="20" t="s">
        <v>26</v>
      </c>
      <c r="AD66" s="20" t="s">
        <v>26</v>
      </c>
      <c r="AE66" s="19">
        <v>457173837.72000003</v>
      </c>
      <c r="AF66" s="20">
        <v>4.6742076137E-4</v>
      </c>
      <c r="AG66" s="20" t="s">
        <v>26</v>
      </c>
      <c r="AH66" s="20" t="s">
        <v>26</v>
      </c>
      <c r="AI66" s="19" t="s">
        <v>26</v>
      </c>
      <c r="AJ66" s="20" t="s">
        <v>26</v>
      </c>
      <c r="AK66" s="20" t="s">
        <v>26</v>
      </c>
      <c r="AL66" s="20" t="s">
        <v>26</v>
      </c>
      <c r="AM66" s="19" t="s">
        <v>26</v>
      </c>
      <c r="AN66" s="20" t="s">
        <v>26</v>
      </c>
      <c r="AO66" s="20" t="s">
        <v>26</v>
      </c>
      <c r="AP66" s="20" t="s">
        <v>26</v>
      </c>
      <c r="AQ66" s="19" t="s">
        <v>26</v>
      </c>
      <c r="AR66" s="20" t="s">
        <v>26</v>
      </c>
      <c r="AS66" s="20" t="s">
        <v>26</v>
      </c>
      <c r="AT66" s="20" t="s">
        <v>26</v>
      </c>
      <c r="AU66" s="19">
        <v>78051648.599999994</v>
      </c>
      <c r="AV66" s="20">
        <v>1.09532677933E-3</v>
      </c>
      <c r="AW66" s="20" t="s">
        <v>26</v>
      </c>
      <c r="AX66" s="20" t="s">
        <v>26</v>
      </c>
      <c r="AY66" s="19">
        <v>535225486.31999999</v>
      </c>
      <c r="AZ66" s="20">
        <v>4.8782491897000001E-4</v>
      </c>
      <c r="BA66" s="20" t="s">
        <v>26</v>
      </c>
      <c r="BB66" s="20" t="s">
        <v>26</v>
      </c>
    </row>
    <row r="67" spans="1:54" s="1" customFormat="1" x14ac:dyDescent="0.3">
      <c r="A67" s="9" t="s">
        <v>64</v>
      </c>
      <c r="B67" s="10" t="s">
        <v>25</v>
      </c>
      <c r="C67" s="21" t="s">
        <v>26</v>
      </c>
      <c r="D67" s="22" t="s">
        <v>26</v>
      </c>
      <c r="E67" s="22" t="s">
        <v>26</v>
      </c>
      <c r="F67" s="22" t="s">
        <v>26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>
        <v>119663200.62</v>
      </c>
      <c r="AB67" s="22">
        <v>5.7317136558000001E-4</v>
      </c>
      <c r="AC67" s="22">
        <v>0.13500000000000001</v>
      </c>
      <c r="AD67" s="22">
        <v>0.13439999999999999</v>
      </c>
      <c r="AE67" s="21">
        <v>119663200.62</v>
      </c>
      <c r="AF67" s="22">
        <v>1.2234528691000001E-4</v>
      </c>
      <c r="AG67" s="22">
        <v>0.13500000000000001</v>
      </c>
      <c r="AH67" s="22">
        <v>0.13489999999999999</v>
      </c>
      <c r="AI67" s="21" t="s">
        <v>26</v>
      </c>
      <c r="AJ67" s="22" t="s">
        <v>26</v>
      </c>
      <c r="AK67" s="22" t="s">
        <v>26</v>
      </c>
      <c r="AL67" s="22" t="s">
        <v>26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 t="s">
        <v>26</v>
      </c>
      <c r="AR67" s="22" t="s">
        <v>26</v>
      </c>
      <c r="AS67" s="22" t="s">
        <v>26</v>
      </c>
      <c r="AT67" s="22" t="s">
        <v>26</v>
      </c>
      <c r="AU67" s="21">
        <v>25465393.350000001</v>
      </c>
      <c r="AV67" s="22">
        <v>3.5736499846999997E-4</v>
      </c>
      <c r="AW67" s="22">
        <v>0.13500000000000001</v>
      </c>
      <c r="AX67" s="22">
        <v>0.1346</v>
      </c>
      <c r="AY67" s="21">
        <v>145128593.97</v>
      </c>
      <c r="AZ67" s="22">
        <v>1.3227573499999999E-4</v>
      </c>
      <c r="BA67" s="22">
        <v>0.13500000000000001</v>
      </c>
      <c r="BB67" s="22">
        <v>0.13489999999999999</v>
      </c>
    </row>
    <row r="68" spans="1:54" s="1" customFormat="1" ht="15" customHeight="1" x14ac:dyDescent="0.3">
      <c r="A68" s="11" t="s">
        <v>41</v>
      </c>
      <c r="B68" s="8" t="s">
        <v>45</v>
      </c>
      <c r="C68" s="23" t="s">
        <v>26</v>
      </c>
      <c r="D68" s="24" t="s">
        <v>26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>
        <v>119663200.62</v>
      </c>
      <c r="AB68" s="24">
        <v>1</v>
      </c>
      <c r="AC68" s="24" t="s">
        <v>26</v>
      </c>
      <c r="AD68" s="24" t="s">
        <v>26</v>
      </c>
      <c r="AE68" s="23">
        <v>119663200.62</v>
      </c>
      <c r="AF68" s="24">
        <v>1</v>
      </c>
      <c r="AG68" s="24" t="s">
        <v>26</v>
      </c>
      <c r="AH68" s="24" t="s">
        <v>26</v>
      </c>
      <c r="AI68" s="23" t="s">
        <v>26</v>
      </c>
      <c r="AJ68" s="24" t="s">
        <v>26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 t="s">
        <v>26</v>
      </c>
      <c r="AR68" s="24" t="s">
        <v>26</v>
      </c>
      <c r="AS68" s="24" t="s">
        <v>26</v>
      </c>
      <c r="AT68" s="24" t="s">
        <v>26</v>
      </c>
      <c r="AU68" s="23">
        <v>25465393.350000001</v>
      </c>
      <c r="AV68" s="24">
        <v>1</v>
      </c>
      <c r="AW68" s="24" t="s">
        <v>26</v>
      </c>
      <c r="AX68" s="24" t="s">
        <v>26</v>
      </c>
      <c r="AY68" s="23">
        <v>145128593.97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9" t="s">
        <v>65</v>
      </c>
      <c r="B69" s="10" t="s">
        <v>25</v>
      </c>
      <c r="C69" s="21">
        <v>15599815.74</v>
      </c>
      <c r="D69" s="22">
        <v>1.0343480800699999E-3</v>
      </c>
      <c r="E69" s="22">
        <v>0.13500000000000001</v>
      </c>
      <c r="F69" s="22">
        <v>0.13400000000000001</v>
      </c>
      <c r="G69" s="21" t="s">
        <v>26</v>
      </c>
      <c r="H69" s="22" t="s">
        <v>26</v>
      </c>
      <c r="I69" s="22" t="s">
        <v>26</v>
      </c>
      <c r="J69" s="22" t="s">
        <v>26</v>
      </c>
      <c r="K69" s="21" t="s">
        <v>26</v>
      </c>
      <c r="L69" s="22" t="s">
        <v>26</v>
      </c>
      <c r="M69" s="22" t="s">
        <v>26</v>
      </c>
      <c r="N69" s="22" t="s">
        <v>26</v>
      </c>
      <c r="O69" s="21" t="s">
        <v>26</v>
      </c>
      <c r="P69" s="22" t="s">
        <v>26</v>
      </c>
      <c r="Q69" s="22" t="s">
        <v>26</v>
      </c>
      <c r="R69" s="22" t="s">
        <v>26</v>
      </c>
      <c r="S69" s="21">
        <v>10193734.710000001</v>
      </c>
      <c r="T69" s="22">
        <v>6.0701536159999997E-5</v>
      </c>
      <c r="U69" s="22">
        <v>0.13500000000000001</v>
      </c>
      <c r="V69" s="22">
        <v>0.13489999999999999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 t="s">
        <v>26</v>
      </c>
      <c r="AB69" s="22" t="s">
        <v>26</v>
      </c>
      <c r="AC69" s="22" t="s">
        <v>26</v>
      </c>
      <c r="AD69" s="22" t="s">
        <v>26</v>
      </c>
      <c r="AE69" s="21">
        <v>25793550.449999999</v>
      </c>
      <c r="AF69" s="22">
        <v>2.6371677459999999E-5</v>
      </c>
      <c r="AG69" s="22">
        <v>0.13500000000000001</v>
      </c>
      <c r="AH69" s="22">
        <v>0.13500000000000001</v>
      </c>
      <c r="AI69" s="21" t="s">
        <v>26</v>
      </c>
      <c r="AJ69" s="22" t="s">
        <v>26</v>
      </c>
      <c r="AK69" s="22" t="s">
        <v>26</v>
      </c>
      <c r="AL69" s="22" t="s">
        <v>26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 t="s">
        <v>26</v>
      </c>
      <c r="AR69" s="22" t="s">
        <v>26</v>
      </c>
      <c r="AS69" s="22" t="s">
        <v>26</v>
      </c>
      <c r="AT69" s="22" t="s">
        <v>26</v>
      </c>
      <c r="AU69" s="21" t="s">
        <v>26</v>
      </c>
      <c r="AV69" s="22" t="s">
        <v>26</v>
      </c>
      <c r="AW69" s="22" t="s">
        <v>26</v>
      </c>
      <c r="AX69" s="22" t="s">
        <v>26</v>
      </c>
      <c r="AY69" s="21">
        <v>25793550.449999999</v>
      </c>
      <c r="AZ69" s="22">
        <v>2.3509225510000001E-5</v>
      </c>
      <c r="BA69" s="22">
        <v>0.13500000000000001</v>
      </c>
      <c r="BB69" s="22">
        <v>0.13500000000000001</v>
      </c>
    </row>
    <row r="70" spans="1:54" s="1" customFormat="1" x14ac:dyDescent="0.3">
      <c r="A70" s="11" t="s">
        <v>41</v>
      </c>
      <c r="B70" s="8" t="s">
        <v>45</v>
      </c>
      <c r="C70" s="23">
        <v>15599815.74</v>
      </c>
      <c r="D70" s="24">
        <v>1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 t="s">
        <v>26</v>
      </c>
      <c r="L70" s="24" t="s">
        <v>26</v>
      </c>
      <c r="M70" s="24" t="s">
        <v>26</v>
      </c>
      <c r="N70" s="24" t="s">
        <v>26</v>
      </c>
      <c r="O70" s="23" t="s">
        <v>26</v>
      </c>
      <c r="P70" s="24" t="s">
        <v>26</v>
      </c>
      <c r="Q70" s="24" t="s">
        <v>26</v>
      </c>
      <c r="R70" s="24" t="s">
        <v>26</v>
      </c>
      <c r="S70" s="23">
        <v>10193734.710000001</v>
      </c>
      <c r="T70" s="24">
        <v>1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 t="s">
        <v>26</v>
      </c>
      <c r="AB70" s="24" t="s">
        <v>26</v>
      </c>
      <c r="AC70" s="24" t="s">
        <v>26</v>
      </c>
      <c r="AD70" s="24" t="s">
        <v>26</v>
      </c>
      <c r="AE70" s="23">
        <v>25793550.449999999</v>
      </c>
      <c r="AF70" s="24">
        <v>1</v>
      </c>
      <c r="AG70" s="24" t="s">
        <v>26</v>
      </c>
      <c r="AH70" s="24" t="s">
        <v>26</v>
      </c>
      <c r="AI70" s="23" t="s">
        <v>26</v>
      </c>
      <c r="AJ70" s="24" t="s">
        <v>26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 t="s">
        <v>26</v>
      </c>
      <c r="AR70" s="24" t="s">
        <v>26</v>
      </c>
      <c r="AS70" s="24" t="s">
        <v>26</v>
      </c>
      <c r="AT70" s="24" t="s">
        <v>26</v>
      </c>
      <c r="AU70" s="23" t="s">
        <v>26</v>
      </c>
      <c r="AV70" s="24" t="s">
        <v>26</v>
      </c>
      <c r="AW70" s="24" t="s">
        <v>26</v>
      </c>
      <c r="AX70" s="24" t="s">
        <v>26</v>
      </c>
      <c r="AY70" s="23">
        <v>25793550.449999999</v>
      </c>
      <c r="AZ70" s="24">
        <v>1</v>
      </c>
      <c r="BA70" s="24" t="s">
        <v>26</v>
      </c>
      <c r="BB70" s="24" t="s">
        <v>26</v>
      </c>
    </row>
    <row r="71" spans="1:54" s="1" customFormat="1" x14ac:dyDescent="0.3">
      <c r="A71" s="9" t="s">
        <v>66</v>
      </c>
      <c r="B71" s="10" t="s">
        <v>25</v>
      </c>
      <c r="C71" s="21" t="s">
        <v>26</v>
      </c>
      <c r="D71" s="22" t="s">
        <v>26</v>
      </c>
      <c r="E71" s="22" t="s">
        <v>26</v>
      </c>
      <c r="F71" s="22" t="s">
        <v>26</v>
      </c>
      <c r="G71" s="21" t="s">
        <v>26</v>
      </c>
      <c r="H71" s="22" t="s">
        <v>26</v>
      </c>
      <c r="I71" s="22" t="s">
        <v>26</v>
      </c>
      <c r="J71" s="22" t="s">
        <v>26</v>
      </c>
      <c r="K71" s="21">
        <v>51554408.039999999</v>
      </c>
      <c r="L71" s="22">
        <v>5.7915073525599998E-3</v>
      </c>
      <c r="M71" s="22">
        <v>0.13500000000000001</v>
      </c>
      <c r="N71" s="22">
        <v>0.12920000000000001</v>
      </c>
      <c r="O71" s="21">
        <v>201223740.83000001</v>
      </c>
      <c r="P71" s="22">
        <v>5.9409085280000002E-4</v>
      </c>
      <c r="Q71" s="22">
        <v>0.13500000000000001</v>
      </c>
      <c r="R71" s="22">
        <v>0.13439999999999999</v>
      </c>
      <c r="S71" s="21" t="s">
        <v>26</v>
      </c>
      <c r="T71" s="22" t="s">
        <v>26</v>
      </c>
      <c r="U71" s="22" t="s">
        <v>26</v>
      </c>
      <c r="V71" s="22" t="s">
        <v>26</v>
      </c>
      <c r="W71" s="21" t="s">
        <v>26</v>
      </c>
      <c r="X71" s="22" t="s">
        <v>26</v>
      </c>
      <c r="Y71" s="22" t="s">
        <v>26</v>
      </c>
      <c r="Z71" s="22" t="s">
        <v>26</v>
      </c>
      <c r="AA71" s="21">
        <v>58938937.780000001</v>
      </c>
      <c r="AB71" s="22">
        <v>2.8230994389000002E-4</v>
      </c>
      <c r="AC71" s="22">
        <v>0.13500000000000001</v>
      </c>
      <c r="AD71" s="22">
        <v>0.13469999999999999</v>
      </c>
      <c r="AE71" s="21">
        <v>311717086.64999998</v>
      </c>
      <c r="AF71" s="22">
        <v>3.1870379700999998E-4</v>
      </c>
      <c r="AG71" s="22">
        <v>0.13500000000000001</v>
      </c>
      <c r="AH71" s="22">
        <v>0.13469999999999999</v>
      </c>
      <c r="AI71" s="21" t="s">
        <v>26</v>
      </c>
      <c r="AJ71" s="22" t="s">
        <v>26</v>
      </c>
      <c r="AK71" s="22" t="s">
        <v>26</v>
      </c>
      <c r="AL71" s="22" t="s">
        <v>26</v>
      </c>
      <c r="AM71" s="21" t="s">
        <v>26</v>
      </c>
      <c r="AN71" s="22" t="s">
        <v>26</v>
      </c>
      <c r="AO71" s="22" t="s">
        <v>26</v>
      </c>
      <c r="AP71" s="22" t="s">
        <v>26</v>
      </c>
      <c r="AQ71" s="21" t="s">
        <v>26</v>
      </c>
      <c r="AR71" s="22" t="s">
        <v>26</v>
      </c>
      <c r="AS71" s="22" t="s">
        <v>26</v>
      </c>
      <c r="AT71" s="22" t="s">
        <v>26</v>
      </c>
      <c r="AU71" s="21">
        <v>52586255.25</v>
      </c>
      <c r="AV71" s="22">
        <v>7.3796178086000001E-4</v>
      </c>
      <c r="AW71" s="22">
        <v>0.13500000000000001</v>
      </c>
      <c r="AX71" s="22">
        <v>0.1343</v>
      </c>
      <c r="AY71" s="21">
        <v>364303341.89999998</v>
      </c>
      <c r="AZ71" s="22">
        <v>3.3203995846000002E-4</v>
      </c>
      <c r="BA71" s="22">
        <v>0.13500000000000001</v>
      </c>
      <c r="BB71" s="22">
        <v>0.13469999999999999</v>
      </c>
    </row>
    <row r="72" spans="1:54" s="1" customFormat="1" x14ac:dyDescent="0.3">
      <c r="A72" s="11" t="s">
        <v>41</v>
      </c>
      <c r="B72" s="8" t="s">
        <v>45</v>
      </c>
      <c r="C72" s="23" t="s">
        <v>26</v>
      </c>
      <c r="D72" s="24" t="s">
        <v>26</v>
      </c>
      <c r="E72" s="24" t="s">
        <v>26</v>
      </c>
      <c r="F72" s="24" t="s">
        <v>26</v>
      </c>
      <c r="G72" s="23" t="s">
        <v>26</v>
      </c>
      <c r="H72" s="24" t="s">
        <v>26</v>
      </c>
      <c r="I72" s="24" t="s">
        <v>26</v>
      </c>
      <c r="J72" s="24" t="s">
        <v>26</v>
      </c>
      <c r="K72" s="23">
        <v>51554408.039999999</v>
      </c>
      <c r="L72" s="24">
        <v>1</v>
      </c>
      <c r="M72" s="24" t="s">
        <v>26</v>
      </c>
      <c r="N72" s="24" t="s">
        <v>26</v>
      </c>
      <c r="O72" s="23">
        <v>201223740.83000001</v>
      </c>
      <c r="P72" s="24">
        <v>1</v>
      </c>
      <c r="Q72" s="24" t="s">
        <v>26</v>
      </c>
      <c r="R72" s="24" t="s">
        <v>26</v>
      </c>
      <c r="S72" s="23" t="s">
        <v>26</v>
      </c>
      <c r="T72" s="24" t="s">
        <v>26</v>
      </c>
      <c r="U72" s="24" t="s">
        <v>26</v>
      </c>
      <c r="V72" s="24" t="s">
        <v>26</v>
      </c>
      <c r="W72" s="23" t="s">
        <v>26</v>
      </c>
      <c r="X72" s="24" t="s">
        <v>26</v>
      </c>
      <c r="Y72" s="24" t="s">
        <v>26</v>
      </c>
      <c r="Z72" s="24" t="s">
        <v>26</v>
      </c>
      <c r="AA72" s="23">
        <v>58938937.780000001</v>
      </c>
      <c r="AB72" s="24">
        <v>1</v>
      </c>
      <c r="AC72" s="24" t="s">
        <v>26</v>
      </c>
      <c r="AD72" s="24" t="s">
        <v>26</v>
      </c>
      <c r="AE72" s="23">
        <v>311717086.64999998</v>
      </c>
      <c r="AF72" s="24">
        <v>1</v>
      </c>
      <c r="AG72" s="24" t="s">
        <v>26</v>
      </c>
      <c r="AH72" s="24" t="s">
        <v>26</v>
      </c>
      <c r="AI72" s="23" t="s">
        <v>26</v>
      </c>
      <c r="AJ72" s="24" t="s">
        <v>26</v>
      </c>
      <c r="AK72" s="24" t="s">
        <v>26</v>
      </c>
      <c r="AL72" s="24" t="s">
        <v>26</v>
      </c>
      <c r="AM72" s="23" t="s">
        <v>26</v>
      </c>
      <c r="AN72" s="24" t="s">
        <v>26</v>
      </c>
      <c r="AO72" s="24" t="s">
        <v>26</v>
      </c>
      <c r="AP72" s="24" t="s">
        <v>26</v>
      </c>
      <c r="AQ72" s="23" t="s">
        <v>26</v>
      </c>
      <c r="AR72" s="24" t="s">
        <v>26</v>
      </c>
      <c r="AS72" s="24" t="s">
        <v>26</v>
      </c>
      <c r="AT72" s="24" t="s">
        <v>26</v>
      </c>
      <c r="AU72" s="23">
        <v>52586255.25</v>
      </c>
      <c r="AV72" s="24">
        <v>1</v>
      </c>
      <c r="AW72" s="24" t="s">
        <v>26</v>
      </c>
      <c r="AX72" s="24" t="s">
        <v>26</v>
      </c>
      <c r="AY72" s="23">
        <v>364303341.89999998</v>
      </c>
      <c r="AZ72" s="24">
        <v>1</v>
      </c>
      <c r="BA72" s="24" t="s">
        <v>26</v>
      </c>
      <c r="BB72" s="24" t="s">
        <v>26</v>
      </c>
    </row>
    <row r="73" spans="1:54" s="1" customFormat="1" x14ac:dyDescent="0.3">
      <c r="A73" s="12" t="s">
        <v>67</v>
      </c>
      <c r="B73" s="17" t="s">
        <v>25</v>
      </c>
      <c r="C73" s="19">
        <v>1736585952.8900001</v>
      </c>
      <c r="D73" s="20">
        <v>0.11515830431046278</v>
      </c>
      <c r="E73" s="20" t="s">
        <v>26</v>
      </c>
      <c r="F73" s="20" t="s">
        <v>26</v>
      </c>
      <c r="G73" s="19">
        <v>5641216938.4000006</v>
      </c>
      <c r="H73" s="20">
        <v>2.4565549478353401E-2</v>
      </c>
      <c r="I73" s="20" t="s">
        <v>26</v>
      </c>
      <c r="J73" s="20" t="s">
        <v>26</v>
      </c>
      <c r="K73" s="19">
        <v>1067693100.12</v>
      </c>
      <c r="L73" s="20">
        <v>0.12021458821981519</v>
      </c>
      <c r="M73" s="20" t="s">
        <v>26</v>
      </c>
      <c r="N73" s="20" t="s">
        <v>26</v>
      </c>
      <c r="O73" s="19">
        <v>7377861816.3999996</v>
      </c>
      <c r="P73" s="20">
        <v>2.1782335177241874E-2</v>
      </c>
      <c r="Q73" s="20" t="s">
        <v>26</v>
      </c>
      <c r="R73" s="20" t="s">
        <v>26</v>
      </c>
      <c r="S73" s="19">
        <v>4705290071.5599995</v>
      </c>
      <c r="T73" s="20">
        <v>2.8019041923644756E-2</v>
      </c>
      <c r="U73" s="20" t="s">
        <v>26</v>
      </c>
      <c r="V73" s="20" t="s">
        <v>26</v>
      </c>
      <c r="W73" s="19" t="s">
        <v>26</v>
      </c>
      <c r="X73" s="20" t="s">
        <v>26</v>
      </c>
      <c r="Y73" s="20" t="s">
        <v>26</v>
      </c>
      <c r="Z73" s="20" t="s">
        <v>26</v>
      </c>
      <c r="AA73" s="19">
        <v>4958872638.0499992</v>
      </c>
      <c r="AB73" s="20">
        <v>2.3752396641212991E-2</v>
      </c>
      <c r="AC73" s="20" t="s">
        <v>26</v>
      </c>
      <c r="AD73" s="20" t="s">
        <v>26</v>
      </c>
      <c r="AE73" s="19">
        <v>25487520517.419998</v>
      </c>
      <c r="AF73" s="20">
        <v>2.6059779080635229E-2</v>
      </c>
      <c r="AG73" s="20" t="s">
        <v>26</v>
      </c>
      <c r="AH73" s="20" t="s">
        <v>26</v>
      </c>
      <c r="AI73" s="19">
        <v>229107287.25</v>
      </c>
      <c r="AJ73" s="20">
        <v>1.105169681259E-2</v>
      </c>
      <c r="AK73" s="20" t="s">
        <v>26</v>
      </c>
      <c r="AL73" s="20" t="s">
        <v>26</v>
      </c>
      <c r="AM73" s="19">
        <v>624672047.73000002</v>
      </c>
      <c r="AN73" s="20">
        <v>2.3056668950828349E-2</v>
      </c>
      <c r="AO73" s="20" t="s">
        <v>26</v>
      </c>
      <c r="AP73" s="20" t="s">
        <v>26</v>
      </c>
      <c r="AQ73" s="19">
        <v>853779334.98000002</v>
      </c>
      <c r="AR73" s="20">
        <v>1.7852801625328377E-2</v>
      </c>
      <c r="AS73" s="20" t="s">
        <v>26</v>
      </c>
      <c r="AT73" s="20" t="s">
        <v>26</v>
      </c>
      <c r="AU73" s="19">
        <v>1039086386.8100001</v>
      </c>
      <c r="AV73" s="20">
        <v>1.458188546216427E-2</v>
      </c>
      <c r="AW73" s="20" t="s">
        <v>26</v>
      </c>
      <c r="AX73" s="20" t="s">
        <v>26</v>
      </c>
      <c r="AY73" s="19">
        <v>27380386239.209999</v>
      </c>
      <c r="AZ73" s="20">
        <v>2.4956543675511467E-2</v>
      </c>
      <c r="BA73" s="20" t="s">
        <v>26</v>
      </c>
      <c r="BB73" s="20" t="s">
        <v>26</v>
      </c>
    </row>
    <row r="74" spans="1:54" s="1" customFormat="1" x14ac:dyDescent="0.3">
      <c r="A74" s="9" t="s">
        <v>68</v>
      </c>
      <c r="B74" s="10" t="s">
        <v>25</v>
      </c>
      <c r="C74" s="21">
        <v>357466339.69</v>
      </c>
      <c r="D74" s="22">
        <v>2.3701858298340001E-2</v>
      </c>
      <c r="E74" s="22">
        <v>0.08</v>
      </c>
      <c r="F74" s="22">
        <v>5.6300000000000003E-2</v>
      </c>
      <c r="G74" s="21">
        <v>232851092.31</v>
      </c>
      <c r="H74" s="22">
        <v>1.0139799330199999E-3</v>
      </c>
      <c r="I74" s="22">
        <v>0.08</v>
      </c>
      <c r="J74" s="22">
        <v>7.9000000000000001E-2</v>
      </c>
      <c r="K74" s="21">
        <v>274259639.94999999</v>
      </c>
      <c r="L74" s="22">
        <v>3.0809716989639999E-2</v>
      </c>
      <c r="M74" s="22">
        <v>0.08</v>
      </c>
      <c r="N74" s="22">
        <v>4.9200000000000001E-2</v>
      </c>
      <c r="O74" s="21" t="s">
        <v>26</v>
      </c>
      <c r="P74" s="22" t="s">
        <v>26</v>
      </c>
      <c r="Q74" s="22" t="s">
        <v>26</v>
      </c>
      <c r="R74" s="22" t="s">
        <v>26</v>
      </c>
      <c r="S74" s="21">
        <v>508649436.06999999</v>
      </c>
      <c r="T74" s="22">
        <v>3.0288999091499999E-3</v>
      </c>
      <c r="U74" s="22">
        <v>0.08</v>
      </c>
      <c r="V74" s="22">
        <v>7.6999999999999999E-2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1373226508.02</v>
      </c>
      <c r="AF74" s="22">
        <v>1.4040054940900001E-3</v>
      </c>
      <c r="AG74" s="22">
        <v>0.08</v>
      </c>
      <c r="AH74" s="22">
        <v>7.8600000000000003E-2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 t="s">
        <v>26</v>
      </c>
      <c r="AV74" s="22" t="s">
        <v>26</v>
      </c>
      <c r="AW74" s="22" t="s">
        <v>26</v>
      </c>
      <c r="AX74" s="22" t="s">
        <v>26</v>
      </c>
      <c r="AY74" s="21">
        <v>1373226508.02</v>
      </c>
      <c r="AZ74" s="22">
        <v>1.25161100718E-3</v>
      </c>
      <c r="BA74" s="22">
        <v>0.08</v>
      </c>
      <c r="BB74" s="22">
        <v>7.8700000000000006E-2</v>
      </c>
    </row>
    <row r="75" spans="1:54" s="1" customFormat="1" x14ac:dyDescent="0.3">
      <c r="A75" s="11" t="s">
        <v>69</v>
      </c>
      <c r="B75" s="8" t="s">
        <v>39</v>
      </c>
      <c r="C75" s="23">
        <v>357466339.69</v>
      </c>
      <c r="D75" s="24">
        <v>1</v>
      </c>
      <c r="E75" s="24" t="s">
        <v>26</v>
      </c>
      <c r="F75" s="24" t="s">
        <v>26</v>
      </c>
      <c r="G75" s="23">
        <v>232851092.31</v>
      </c>
      <c r="H75" s="24">
        <v>1</v>
      </c>
      <c r="I75" s="24" t="s">
        <v>26</v>
      </c>
      <c r="J75" s="24" t="s">
        <v>26</v>
      </c>
      <c r="K75" s="23">
        <v>274259639.94999999</v>
      </c>
      <c r="L75" s="24">
        <v>1</v>
      </c>
      <c r="M75" s="24" t="s">
        <v>26</v>
      </c>
      <c r="N75" s="24" t="s">
        <v>26</v>
      </c>
      <c r="O75" s="23" t="s">
        <v>26</v>
      </c>
      <c r="P75" s="24" t="s">
        <v>26</v>
      </c>
      <c r="Q75" s="24" t="s">
        <v>26</v>
      </c>
      <c r="R75" s="24" t="s">
        <v>26</v>
      </c>
      <c r="S75" s="23">
        <v>508649436.06999999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1373226508.02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 t="s">
        <v>26</v>
      </c>
      <c r="AV75" s="24" t="s">
        <v>26</v>
      </c>
      <c r="AW75" s="24" t="s">
        <v>26</v>
      </c>
      <c r="AX75" s="24" t="s">
        <v>26</v>
      </c>
      <c r="AY75" s="23">
        <v>1373226508.02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70</v>
      </c>
      <c r="B76" s="10" t="s">
        <v>25</v>
      </c>
      <c r="C76" s="21" t="s">
        <v>26</v>
      </c>
      <c r="D76" s="22" t="s">
        <v>26</v>
      </c>
      <c r="E76" s="22" t="s">
        <v>26</v>
      </c>
      <c r="F76" s="22" t="s">
        <v>26</v>
      </c>
      <c r="G76" s="21">
        <v>805203746</v>
      </c>
      <c r="H76" s="22">
        <v>3.5063629392500001E-3</v>
      </c>
      <c r="I76" s="22">
        <v>0.08</v>
      </c>
      <c r="J76" s="22">
        <v>7.6499999999999999E-2</v>
      </c>
      <c r="K76" s="21" t="s">
        <v>26</v>
      </c>
      <c r="L76" s="22" t="s">
        <v>26</v>
      </c>
      <c r="M76" s="22" t="s">
        <v>26</v>
      </c>
      <c r="N76" s="22" t="s">
        <v>26</v>
      </c>
      <c r="O76" s="21">
        <v>292565196.85000002</v>
      </c>
      <c r="P76" s="22">
        <v>8.6376640538999997E-4</v>
      </c>
      <c r="Q76" s="22">
        <v>0.08</v>
      </c>
      <c r="R76" s="22">
        <v>7.9100000000000004E-2</v>
      </c>
      <c r="S76" s="21">
        <v>251633393.75</v>
      </c>
      <c r="T76" s="22">
        <v>1.4984236871599999E-3</v>
      </c>
      <c r="U76" s="22">
        <v>0.08</v>
      </c>
      <c r="V76" s="22">
        <v>7.85E-2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 t="s">
        <v>26</v>
      </c>
      <c r="AB76" s="22" t="s">
        <v>26</v>
      </c>
      <c r="AC76" s="22" t="s">
        <v>26</v>
      </c>
      <c r="AD76" s="22" t="s">
        <v>26</v>
      </c>
      <c r="AE76" s="21">
        <v>1349402336.5999999</v>
      </c>
      <c r="AF76" s="22">
        <v>1.3796473365899999E-3</v>
      </c>
      <c r="AG76" s="22">
        <v>0.08</v>
      </c>
      <c r="AH76" s="22">
        <v>7.8600000000000003E-2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 t="s">
        <v>26</v>
      </c>
      <c r="AN76" s="22" t="s">
        <v>26</v>
      </c>
      <c r="AO76" s="22" t="s">
        <v>26</v>
      </c>
      <c r="AP76" s="22" t="s">
        <v>26</v>
      </c>
      <c r="AQ76" s="21" t="s">
        <v>26</v>
      </c>
      <c r="AR76" s="22" t="s">
        <v>26</v>
      </c>
      <c r="AS76" s="22" t="s">
        <v>26</v>
      </c>
      <c r="AT76" s="22" t="s">
        <v>26</v>
      </c>
      <c r="AU76" s="21">
        <v>251633393.75</v>
      </c>
      <c r="AV76" s="22">
        <v>3.5312616669900001E-3</v>
      </c>
      <c r="AW76" s="22">
        <v>0.08</v>
      </c>
      <c r="AX76" s="22">
        <v>7.6499999999999999E-2</v>
      </c>
      <c r="AY76" s="21">
        <v>1601035730.3499999</v>
      </c>
      <c r="AZ76" s="22">
        <v>1.4592450198800001E-3</v>
      </c>
      <c r="BA76" s="22">
        <v>0.08</v>
      </c>
      <c r="BB76" s="22">
        <v>7.85E-2</v>
      </c>
    </row>
    <row r="77" spans="1:54" s="1" customFormat="1" x14ac:dyDescent="0.3">
      <c r="A77" s="11" t="s">
        <v>69</v>
      </c>
      <c r="B77" s="8" t="s">
        <v>39</v>
      </c>
      <c r="C77" s="23" t="s">
        <v>26</v>
      </c>
      <c r="D77" s="24" t="s">
        <v>26</v>
      </c>
      <c r="E77" s="24" t="s">
        <v>26</v>
      </c>
      <c r="F77" s="24" t="s">
        <v>26</v>
      </c>
      <c r="G77" s="23">
        <v>805203746</v>
      </c>
      <c r="H77" s="24">
        <v>1</v>
      </c>
      <c r="I77" s="24" t="s">
        <v>26</v>
      </c>
      <c r="J77" s="24" t="s">
        <v>26</v>
      </c>
      <c r="K77" s="23" t="s">
        <v>26</v>
      </c>
      <c r="L77" s="24" t="s">
        <v>26</v>
      </c>
      <c r="M77" s="24" t="s">
        <v>26</v>
      </c>
      <c r="N77" s="24" t="s">
        <v>26</v>
      </c>
      <c r="O77" s="23">
        <v>292565196.85000002</v>
      </c>
      <c r="P77" s="24">
        <v>1</v>
      </c>
      <c r="Q77" s="24" t="s">
        <v>26</v>
      </c>
      <c r="R77" s="24" t="s">
        <v>26</v>
      </c>
      <c r="S77" s="23">
        <v>251633393.75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 t="s">
        <v>26</v>
      </c>
      <c r="AB77" s="24" t="s">
        <v>26</v>
      </c>
      <c r="AC77" s="24" t="s">
        <v>26</v>
      </c>
      <c r="AD77" s="24" t="s">
        <v>26</v>
      </c>
      <c r="AE77" s="23">
        <v>1349402336.5999999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 t="s">
        <v>26</v>
      </c>
      <c r="AN77" s="24" t="s">
        <v>26</v>
      </c>
      <c r="AO77" s="24" t="s">
        <v>26</v>
      </c>
      <c r="AP77" s="24" t="s">
        <v>26</v>
      </c>
      <c r="AQ77" s="23" t="s">
        <v>26</v>
      </c>
      <c r="AR77" s="24" t="s">
        <v>26</v>
      </c>
      <c r="AS77" s="24" t="s">
        <v>26</v>
      </c>
      <c r="AT77" s="24" t="s">
        <v>26</v>
      </c>
      <c r="AU77" s="23">
        <v>251633393.75</v>
      </c>
      <c r="AV77" s="24">
        <v>1</v>
      </c>
      <c r="AW77" s="24" t="s">
        <v>26</v>
      </c>
      <c r="AX77" s="24" t="s">
        <v>26</v>
      </c>
      <c r="AY77" s="23">
        <v>1601035730.3499999</v>
      </c>
      <c r="AZ77" s="24">
        <v>1</v>
      </c>
      <c r="BA77" s="24" t="s">
        <v>26</v>
      </c>
      <c r="BB77" s="24" t="s">
        <v>26</v>
      </c>
    </row>
    <row r="78" spans="1:54" s="1" customForma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2" t="s">
        <v>26</v>
      </c>
      <c r="F78" s="22" t="s">
        <v>26</v>
      </c>
      <c r="G78" s="21" t="s">
        <v>26</v>
      </c>
      <c r="H78" s="22" t="s">
        <v>26</v>
      </c>
      <c r="I78" s="22" t="s">
        <v>26</v>
      </c>
      <c r="J78" s="22" t="s">
        <v>26</v>
      </c>
      <c r="K78" s="21" t="s">
        <v>26</v>
      </c>
      <c r="L78" s="22" t="s">
        <v>26</v>
      </c>
      <c r="M78" s="22" t="s">
        <v>26</v>
      </c>
      <c r="N78" s="22" t="s">
        <v>26</v>
      </c>
      <c r="O78" s="21">
        <v>1147895666.1500001</v>
      </c>
      <c r="P78" s="22">
        <v>3.3890350731699999E-3</v>
      </c>
      <c r="Q78" s="22">
        <v>0.09</v>
      </c>
      <c r="R78" s="22">
        <v>8.6599999999999996E-2</v>
      </c>
      <c r="S78" s="21">
        <v>524483318.93000001</v>
      </c>
      <c r="T78" s="22">
        <v>3.1231873357199999E-3</v>
      </c>
      <c r="U78" s="22">
        <v>0.09</v>
      </c>
      <c r="V78" s="22">
        <v>8.6900000000000005E-2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1391207253.6300001</v>
      </c>
      <c r="AB78" s="22">
        <v>6.6637041064500002E-3</v>
      </c>
      <c r="AC78" s="22">
        <v>0.09</v>
      </c>
      <c r="AD78" s="22">
        <v>8.3299999999999999E-2</v>
      </c>
      <c r="AE78" s="21">
        <v>3063586238.71</v>
      </c>
      <c r="AF78" s="22">
        <v>3.13225231646E-3</v>
      </c>
      <c r="AG78" s="22">
        <v>0.09</v>
      </c>
      <c r="AH78" s="22">
        <v>8.6900000000000005E-2</v>
      </c>
      <c r="AI78" s="21">
        <v>97776209.840000004</v>
      </c>
      <c r="AJ78" s="22">
        <v>4.7165371281099999E-3</v>
      </c>
      <c r="AK78" s="22">
        <v>0.09</v>
      </c>
      <c r="AL78" s="22">
        <v>8.5300000000000001E-2</v>
      </c>
      <c r="AM78" s="21">
        <v>13730748.529999999</v>
      </c>
      <c r="AN78" s="22">
        <v>5.06666818E-4</v>
      </c>
      <c r="AO78" s="22">
        <v>0.09</v>
      </c>
      <c r="AP78" s="22">
        <v>8.9499999999999996E-2</v>
      </c>
      <c r="AQ78" s="21">
        <v>111506958.37</v>
      </c>
      <c r="AR78" s="22">
        <v>2.33128615272E-3</v>
      </c>
      <c r="AS78" s="22">
        <v>0.09</v>
      </c>
      <c r="AT78" s="22">
        <v>8.77E-2</v>
      </c>
      <c r="AU78" s="21">
        <v>189262584.50999999</v>
      </c>
      <c r="AV78" s="22">
        <v>2.6559897305999999E-3</v>
      </c>
      <c r="AW78" s="22">
        <v>0.09</v>
      </c>
      <c r="AX78" s="22">
        <v>8.7300000000000003E-2</v>
      </c>
      <c r="AY78" s="21">
        <v>3364355781.5900002</v>
      </c>
      <c r="AZ78" s="22">
        <v>3.06640215851E-3</v>
      </c>
      <c r="BA78" s="22">
        <v>0.09</v>
      </c>
      <c r="BB78" s="22">
        <v>8.6900000000000005E-2</v>
      </c>
    </row>
    <row r="79" spans="1:54" s="1" customFormat="1" x14ac:dyDescent="0.3">
      <c r="A79" s="11" t="s">
        <v>69</v>
      </c>
      <c r="B79" s="8" t="s">
        <v>40</v>
      </c>
      <c r="C79" s="23" t="s">
        <v>26</v>
      </c>
      <c r="D79" s="24" t="s">
        <v>26</v>
      </c>
      <c r="E79" s="24" t="s">
        <v>26</v>
      </c>
      <c r="F79" s="24" t="s">
        <v>26</v>
      </c>
      <c r="G79" s="23" t="s">
        <v>26</v>
      </c>
      <c r="H79" s="24" t="s">
        <v>26</v>
      </c>
      <c r="I79" s="24" t="s">
        <v>26</v>
      </c>
      <c r="J79" s="24" t="s">
        <v>26</v>
      </c>
      <c r="K79" s="23" t="s">
        <v>26</v>
      </c>
      <c r="L79" s="24" t="s">
        <v>26</v>
      </c>
      <c r="M79" s="24" t="s">
        <v>26</v>
      </c>
      <c r="N79" s="24" t="s">
        <v>26</v>
      </c>
      <c r="O79" s="23">
        <v>1147895666.1500001</v>
      </c>
      <c r="P79" s="24">
        <v>1</v>
      </c>
      <c r="Q79" s="24" t="s">
        <v>26</v>
      </c>
      <c r="R79" s="24" t="s">
        <v>26</v>
      </c>
      <c r="S79" s="23">
        <v>524483318.93000001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1391207253.6300001</v>
      </c>
      <c r="AB79" s="24">
        <v>1</v>
      </c>
      <c r="AC79" s="24" t="s">
        <v>26</v>
      </c>
      <c r="AD79" s="24" t="s">
        <v>26</v>
      </c>
      <c r="AE79" s="23">
        <v>3063586238.71</v>
      </c>
      <c r="AF79" s="24">
        <v>1</v>
      </c>
      <c r="AG79" s="24" t="s">
        <v>26</v>
      </c>
      <c r="AH79" s="24" t="s">
        <v>26</v>
      </c>
      <c r="AI79" s="23">
        <v>97776209.840000004</v>
      </c>
      <c r="AJ79" s="24">
        <v>1</v>
      </c>
      <c r="AK79" s="24" t="s">
        <v>26</v>
      </c>
      <c r="AL79" s="24" t="s">
        <v>26</v>
      </c>
      <c r="AM79" s="23">
        <v>13730748.529999999</v>
      </c>
      <c r="AN79" s="24">
        <v>1</v>
      </c>
      <c r="AO79" s="24" t="s">
        <v>26</v>
      </c>
      <c r="AP79" s="24" t="s">
        <v>26</v>
      </c>
      <c r="AQ79" s="23">
        <v>111506958.37</v>
      </c>
      <c r="AR79" s="24">
        <v>1</v>
      </c>
      <c r="AS79" s="24" t="s">
        <v>26</v>
      </c>
      <c r="AT79" s="24" t="s">
        <v>26</v>
      </c>
      <c r="AU79" s="23">
        <v>189262584.50999999</v>
      </c>
      <c r="AV79" s="24">
        <v>1</v>
      </c>
      <c r="AW79" s="24" t="s">
        <v>26</v>
      </c>
      <c r="AX79" s="24" t="s">
        <v>26</v>
      </c>
      <c r="AY79" s="23">
        <v>3364355781.5900002</v>
      </c>
      <c r="AZ79" s="24">
        <v>1</v>
      </c>
      <c r="BA79" s="24" t="s">
        <v>26</v>
      </c>
      <c r="BB79" s="24" t="s">
        <v>26</v>
      </c>
    </row>
    <row r="80" spans="1:54" s="1" customFormat="1" x14ac:dyDescent="0.3">
      <c r="A80" s="9" t="s">
        <v>72</v>
      </c>
      <c r="B80" s="10" t="s">
        <v>25</v>
      </c>
      <c r="C80" s="21">
        <v>365285350.66000003</v>
      </c>
      <c r="D80" s="22">
        <v>2.4220298972240002E-2</v>
      </c>
      <c r="E80" s="22">
        <v>0.08</v>
      </c>
      <c r="F80" s="22">
        <v>5.5800000000000002E-2</v>
      </c>
      <c r="G80" s="21">
        <v>473253983.79000002</v>
      </c>
      <c r="H80" s="22">
        <v>2.0608451436699999E-3</v>
      </c>
      <c r="I80" s="22">
        <v>0.08</v>
      </c>
      <c r="J80" s="22">
        <v>7.7899999999999997E-2</v>
      </c>
      <c r="K80" s="21">
        <v>245770723.93000001</v>
      </c>
      <c r="L80" s="22">
        <v>2.760933562811E-2</v>
      </c>
      <c r="M80" s="22">
        <v>0.08</v>
      </c>
      <c r="N80" s="22">
        <v>5.2400000000000002E-2</v>
      </c>
      <c r="O80" s="21">
        <v>1450035611.9100001</v>
      </c>
      <c r="P80" s="22">
        <v>4.2810698663899999E-3</v>
      </c>
      <c r="Q80" s="22">
        <v>0.08</v>
      </c>
      <c r="R80" s="22">
        <v>7.5700000000000003E-2</v>
      </c>
      <c r="S80" s="21">
        <v>311891341.83999997</v>
      </c>
      <c r="T80" s="22">
        <v>1.8572470349399999E-3</v>
      </c>
      <c r="U80" s="22">
        <v>0.08</v>
      </c>
      <c r="V80" s="22">
        <v>7.8100000000000003E-2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 t="s">
        <v>26</v>
      </c>
      <c r="AB80" s="22" t="s">
        <v>26</v>
      </c>
      <c r="AC80" s="22" t="s">
        <v>26</v>
      </c>
      <c r="AD80" s="22" t="s">
        <v>26</v>
      </c>
      <c r="AE80" s="21">
        <v>2846237012.1300001</v>
      </c>
      <c r="AF80" s="22">
        <v>2.9100315054999999E-3</v>
      </c>
      <c r="AG80" s="22">
        <v>0.08</v>
      </c>
      <c r="AH80" s="22">
        <v>7.7100000000000002E-2</v>
      </c>
      <c r="AI80" s="21" t="s">
        <v>26</v>
      </c>
      <c r="AJ80" s="22" t="s">
        <v>26</v>
      </c>
      <c r="AK80" s="22" t="s">
        <v>26</v>
      </c>
      <c r="AL80" s="22" t="s">
        <v>26</v>
      </c>
      <c r="AM80" s="21" t="s">
        <v>26</v>
      </c>
      <c r="AN80" s="22" t="s">
        <v>26</v>
      </c>
      <c r="AO80" s="22" t="s">
        <v>26</v>
      </c>
      <c r="AP80" s="22" t="s">
        <v>26</v>
      </c>
      <c r="AQ80" s="21" t="s">
        <v>26</v>
      </c>
      <c r="AR80" s="22" t="s">
        <v>26</v>
      </c>
      <c r="AS80" s="22" t="s">
        <v>26</v>
      </c>
      <c r="AT80" s="22" t="s">
        <v>26</v>
      </c>
      <c r="AU80" s="21" t="s">
        <v>26</v>
      </c>
      <c r="AV80" s="22" t="s">
        <v>26</v>
      </c>
      <c r="AW80" s="22" t="s">
        <v>26</v>
      </c>
      <c r="AX80" s="22" t="s">
        <v>26</v>
      </c>
      <c r="AY80" s="21">
        <v>2846237012.1300001</v>
      </c>
      <c r="AZ80" s="22">
        <v>2.5941689536500001E-3</v>
      </c>
      <c r="BA80" s="22">
        <v>0.08</v>
      </c>
      <c r="BB80" s="22">
        <v>7.7399999999999997E-2</v>
      </c>
    </row>
    <row r="81" spans="1:57" s="1" customFormat="1" ht="15" customHeight="1" x14ac:dyDescent="0.3">
      <c r="A81" s="11" t="s">
        <v>69</v>
      </c>
      <c r="B81" s="8" t="s">
        <v>39</v>
      </c>
      <c r="C81" s="23">
        <v>365285350.66000003</v>
      </c>
      <c r="D81" s="24">
        <v>1</v>
      </c>
      <c r="E81" s="24" t="s">
        <v>26</v>
      </c>
      <c r="F81" s="24" t="s">
        <v>26</v>
      </c>
      <c r="G81" s="23">
        <v>473253983.79000002</v>
      </c>
      <c r="H81" s="24">
        <v>1</v>
      </c>
      <c r="I81" s="24" t="s">
        <v>26</v>
      </c>
      <c r="J81" s="24" t="s">
        <v>26</v>
      </c>
      <c r="K81" s="23">
        <v>245770723.93000001</v>
      </c>
      <c r="L81" s="24">
        <v>1</v>
      </c>
      <c r="M81" s="24" t="s">
        <v>26</v>
      </c>
      <c r="N81" s="24" t="s">
        <v>26</v>
      </c>
      <c r="O81" s="23">
        <v>1450035611.9100001</v>
      </c>
      <c r="P81" s="24">
        <v>1</v>
      </c>
      <c r="Q81" s="24" t="s">
        <v>26</v>
      </c>
      <c r="R81" s="24" t="s">
        <v>26</v>
      </c>
      <c r="S81" s="23">
        <v>311891341.83999997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 t="s">
        <v>26</v>
      </c>
      <c r="AB81" s="24" t="s">
        <v>26</v>
      </c>
      <c r="AC81" s="24" t="s">
        <v>26</v>
      </c>
      <c r="AD81" s="24" t="s">
        <v>26</v>
      </c>
      <c r="AE81" s="23">
        <v>2846237012.1300001</v>
      </c>
      <c r="AF81" s="24">
        <v>1</v>
      </c>
      <c r="AG81" s="24" t="s">
        <v>26</v>
      </c>
      <c r="AH81" s="24" t="s">
        <v>26</v>
      </c>
      <c r="AI81" s="23" t="s">
        <v>26</v>
      </c>
      <c r="AJ81" s="24" t="s">
        <v>26</v>
      </c>
      <c r="AK81" s="24" t="s">
        <v>26</v>
      </c>
      <c r="AL81" s="24" t="s">
        <v>26</v>
      </c>
      <c r="AM81" s="23" t="s">
        <v>26</v>
      </c>
      <c r="AN81" s="24" t="s">
        <v>26</v>
      </c>
      <c r="AO81" s="24" t="s">
        <v>26</v>
      </c>
      <c r="AP81" s="24" t="s">
        <v>26</v>
      </c>
      <c r="AQ81" s="23" t="s">
        <v>26</v>
      </c>
      <c r="AR81" s="24" t="s">
        <v>26</v>
      </c>
      <c r="AS81" s="24" t="s">
        <v>26</v>
      </c>
      <c r="AT81" s="24" t="s">
        <v>26</v>
      </c>
      <c r="AU81" s="23" t="s">
        <v>26</v>
      </c>
      <c r="AV81" s="24" t="s">
        <v>26</v>
      </c>
      <c r="AW81" s="24" t="s">
        <v>26</v>
      </c>
      <c r="AX81" s="24" t="s">
        <v>26</v>
      </c>
      <c r="AY81" s="23">
        <v>2846237012.1300001</v>
      </c>
      <c r="AZ81" s="24">
        <v>1</v>
      </c>
      <c r="BA81" s="24" t="s">
        <v>26</v>
      </c>
      <c r="BB81" s="24" t="s">
        <v>26</v>
      </c>
    </row>
    <row r="82" spans="1:57" s="1" customFormat="1" ht="15" customHeigh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 t="s">
        <v>26</v>
      </c>
      <c r="L82" s="22" t="s">
        <v>26</v>
      </c>
      <c r="M82" s="22" t="s">
        <v>26</v>
      </c>
      <c r="N82" s="22" t="s">
        <v>26</v>
      </c>
      <c r="O82" s="21">
        <v>2184660287.8499999</v>
      </c>
      <c r="P82" s="22">
        <v>6.4499680213299998E-3</v>
      </c>
      <c r="Q82" s="22">
        <v>0.09</v>
      </c>
      <c r="R82" s="22">
        <v>8.3599999999999994E-2</v>
      </c>
      <c r="S82" s="21">
        <v>519580654.42000002</v>
      </c>
      <c r="T82" s="22">
        <v>3.0939930045499999E-3</v>
      </c>
      <c r="U82" s="22">
        <v>0.09</v>
      </c>
      <c r="V82" s="22">
        <v>8.6900000000000005E-2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1811570309.8599999</v>
      </c>
      <c r="AB82" s="22">
        <v>8.6771891689300003E-3</v>
      </c>
      <c r="AC82" s="22">
        <v>0.09</v>
      </c>
      <c r="AD82" s="22">
        <v>8.1299999999999997E-2</v>
      </c>
      <c r="AE82" s="21">
        <v>4515811252.1300001</v>
      </c>
      <c r="AF82" s="22">
        <v>4.6170269589499999E-3</v>
      </c>
      <c r="AG82" s="22">
        <v>0.09</v>
      </c>
      <c r="AH82" s="22">
        <v>8.5400000000000004E-2</v>
      </c>
      <c r="AI82" s="21">
        <v>16213656.439999999</v>
      </c>
      <c r="AJ82" s="22">
        <v>7.8211573865E-4</v>
      </c>
      <c r="AK82" s="22">
        <v>0.09</v>
      </c>
      <c r="AL82" s="22">
        <v>8.9200000000000002E-2</v>
      </c>
      <c r="AM82" s="21">
        <v>115039769.64</v>
      </c>
      <c r="AN82" s="22">
        <v>4.2449859088199999E-3</v>
      </c>
      <c r="AO82" s="22">
        <v>0.09</v>
      </c>
      <c r="AP82" s="22">
        <v>8.5800000000000001E-2</v>
      </c>
      <c r="AQ82" s="21">
        <v>131253426.08</v>
      </c>
      <c r="AR82" s="22">
        <v>2.7441273548400001E-3</v>
      </c>
      <c r="AS82" s="22">
        <v>0.09</v>
      </c>
      <c r="AT82" s="22">
        <v>8.7300000000000003E-2</v>
      </c>
      <c r="AU82" s="21">
        <v>483508336.69</v>
      </c>
      <c r="AV82" s="22">
        <v>6.7852459070800002E-3</v>
      </c>
      <c r="AW82" s="22">
        <v>0.09</v>
      </c>
      <c r="AX82" s="22">
        <v>8.3199999999999996E-2</v>
      </c>
      <c r="AY82" s="21">
        <v>5130573014.8999996</v>
      </c>
      <c r="AZ82" s="22">
        <v>4.6761998993600003E-3</v>
      </c>
      <c r="BA82" s="22">
        <v>0.09</v>
      </c>
      <c r="BB82" s="22">
        <v>8.5300000000000001E-2</v>
      </c>
    </row>
    <row r="83" spans="1:57" s="1" customFormat="1" x14ac:dyDescent="0.3">
      <c r="A83" s="11" t="s">
        <v>69</v>
      </c>
      <c r="B83" s="8" t="s">
        <v>40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 t="s">
        <v>26</v>
      </c>
      <c r="L83" s="24" t="s">
        <v>26</v>
      </c>
      <c r="M83" s="24" t="s">
        <v>26</v>
      </c>
      <c r="N83" s="24" t="s">
        <v>26</v>
      </c>
      <c r="O83" s="23">
        <v>2184660287.8499999</v>
      </c>
      <c r="P83" s="24">
        <v>1</v>
      </c>
      <c r="Q83" s="24" t="s">
        <v>26</v>
      </c>
      <c r="R83" s="24" t="s">
        <v>26</v>
      </c>
      <c r="S83" s="23">
        <v>519580654.42000002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1811570309.8599999</v>
      </c>
      <c r="AB83" s="24">
        <v>1</v>
      </c>
      <c r="AC83" s="24" t="s">
        <v>26</v>
      </c>
      <c r="AD83" s="24" t="s">
        <v>26</v>
      </c>
      <c r="AE83" s="23">
        <v>4515811252.1300001</v>
      </c>
      <c r="AF83" s="24">
        <v>1</v>
      </c>
      <c r="AG83" s="24" t="s">
        <v>26</v>
      </c>
      <c r="AH83" s="24" t="s">
        <v>26</v>
      </c>
      <c r="AI83" s="23">
        <v>16213656.439999999</v>
      </c>
      <c r="AJ83" s="24">
        <v>1</v>
      </c>
      <c r="AK83" s="24" t="s">
        <v>26</v>
      </c>
      <c r="AL83" s="24" t="s">
        <v>26</v>
      </c>
      <c r="AM83" s="23">
        <v>115039769.64</v>
      </c>
      <c r="AN83" s="24">
        <v>1</v>
      </c>
      <c r="AO83" s="24" t="s">
        <v>26</v>
      </c>
      <c r="AP83" s="24" t="s">
        <v>26</v>
      </c>
      <c r="AQ83" s="23">
        <v>131253426.08</v>
      </c>
      <c r="AR83" s="24">
        <v>1</v>
      </c>
      <c r="AS83" s="24" t="s">
        <v>26</v>
      </c>
      <c r="AT83" s="24" t="s">
        <v>26</v>
      </c>
      <c r="AU83" s="23">
        <v>483508336.69</v>
      </c>
      <c r="AV83" s="24">
        <v>1</v>
      </c>
      <c r="AW83" s="24" t="s">
        <v>26</v>
      </c>
      <c r="AX83" s="24" t="s">
        <v>26</v>
      </c>
      <c r="AY83" s="23">
        <v>5130573014.8999996</v>
      </c>
      <c r="AZ83" s="24">
        <v>1</v>
      </c>
      <c r="BA83" s="24" t="s">
        <v>26</v>
      </c>
      <c r="BB83" s="24" t="s">
        <v>26</v>
      </c>
    </row>
    <row r="84" spans="1:57" s="1" customFormat="1" ht="15" customHeigh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>
        <v>41831294.380000003</v>
      </c>
      <c r="L84" s="22">
        <v>4.6992344239699998E-3</v>
      </c>
      <c r="M84" s="22">
        <v>0.08</v>
      </c>
      <c r="N84" s="22">
        <v>7.5300000000000006E-2</v>
      </c>
      <c r="O84" s="21" t="s">
        <v>26</v>
      </c>
      <c r="P84" s="22" t="s">
        <v>26</v>
      </c>
      <c r="Q84" s="22" t="s">
        <v>26</v>
      </c>
      <c r="R84" s="22" t="s">
        <v>26</v>
      </c>
      <c r="S84" s="21">
        <v>107482724.90000001</v>
      </c>
      <c r="T84" s="22">
        <v>6.4003691462000004E-4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487151027.26999998</v>
      </c>
      <c r="AB84" s="22">
        <v>2.33339086783E-3</v>
      </c>
      <c r="AC84" s="22">
        <v>0.08</v>
      </c>
      <c r="AD84" s="22">
        <v>7.7700000000000005E-2</v>
      </c>
      <c r="AE84" s="21">
        <v>636465046.54999995</v>
      </c>
      <c r="AF84" s="22">
        <v>6.5073053638999999E-4</v>
      </c>
      <c r="AG84" s="22">
        <v>0.08</v>
      </c>
      <c r="AH84" s="22">
        <v>7.9299999999999995E-2</v>
      </c>
      <c r="AI84" s="21">
        <v>17224676.190000001</v>
      </c>
      <c r="AJ84" s="22">
        <v>8.3088539536000001E-4</v>
      </c>
      <c r="AK84" s="22">
        <v>0.08</v>
      </c>
      <c r="AL84" s="22">
        <v>7.9200000000000007E-2</v>
      </c>
      <c r="AM84" s="21">
        <v>124401120.17</v>
      </c>
      <c r="AN84" s="22">
        <v>4.5904212414200002E-3</v>
      </c>
      <c r="AO84" s="22">
        <v>0.08</v>
      </c>
      <c r="AP84" s="22">
        <v>7.5399999999999995E-2</v>
      </c>
      <c r="AQ84" s="21">
        <v>141625796.36000001</v>
      </c>
      <c r="AR84" s="22">
        <v>2.96098344667E-3</v>
      </c>
      <c r="AS84" s="22">
        <v>0.08</v>
      </c>
      <c r="AT84" s="22">
        <v>7.6999999999999999E-2</v>
      </c>
      <c r="AU84" s="21">
        <v>14764008.16</v>
      </c>
      <c r="AV84" s="22">
        <v>2.0718862186999999E-4</v>
      </c>
      <c r="AW84" s="22">
        <v>0.08</v>
      </c>
      <c r="AX84" s="22">
        <v>7.9799999999999996E-2</v>
      </c>
      <c r="AY84" s="21">
        <v>792854851.07000005</v>
      </c>
      <c r="AZ84" s="22">
        <v>7.2263814665999996E-4</v>
      </c>
      <c r="BA84" s="22">
        <v>0.08</v>
      </c>
      <c r="BB84" s="22">
        <v>7.9299999999999995E-2</v>
      </c>
    </row>
    <row r="85" spans="1:57" s="1" customFormat="1" x14ac:dyDescent="0.3">
      <c r="A85" s="11" t="s">
        <v>69</v>
      </c>
      <c r="B85" s="8" t="s">
        <v>39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>
        <v>41831294.380000003</v>
      </c>
      <c r="L85" s="24">
        <v>1</v>
      </c>
      <c r="M85" s="24" t="s">
        <v>26</v>
      </c>
      <c r="N85" s="24" t="s">
        <v>26</v>
      </c>
      <c r="O85" s="23" t="s">
        <v>26</v>
      </c>
      <c r="P85" s="24" t="s">
        <v>26</v>
      </c>
      <c r="Q85" s="24" t="s">
        <v>26</v>
      </c>
      <c r="R85" s="24" t="s">
        <v>26</v>
      </c>
      <c r="S85" s="23">
        <v>107482724.90000001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487151027.26999998</v>
      </c>
      <c r="AB85" s="24">
        <v>1</v>
      </c>
      <c r="AC85" s="24" t="s">
        <v>26</v>
      </c>
      <c r="AD85" s="24" t="s">
        <v>26</v>
      </c>
      <c r="AE85" s="23">
        <v>636465046.54999995</v>
      </c>
      <c r="AF85" s="24">
        <v>1</v>
      </c>
      <c r="AG85" s="24" t="s">
        <v>26</v>
      </c>
      <c r="AH85" s="24" t="s">
        <v>26</v>
      </c>
      <c r="AI85" s="23">
        <v>17224676.190000001</v>
      </c>
      <c r="AJ85" s="24">
        <v>1</v>
      </c>
      <c r="AK85" s="24" t="s">
        <v>26</v>
      </c>
      <c r="AL85" s="24" t="s">
        <v>26</v>
      </c>
      <c r="AM85" s="23">
        <v>124401120.17</v>
      </c>
      <c r="AN85" s="24">
        <v>1</v>
      </c>
      <c r="AO85" s="24" t="s">
        <v>26</v>
      </c>
      <c r="AP85" s="24" t="s">
        <v>26</v>
      </c>
      <c r="AQ85" s="23">
        <v>141625796.36000001</v>
      </c>
      <c r="AR85" s="24">
        <v>1</v>
      </c>
      <c r="AS85" s="24" t="s">
        <v>26</v>
      </c>
      <c r="AT85" s="24" t="s">
        <v>26</v>
      </c>
      <c r="AU85" s="23">
        <v>14764008.16</v>
      </c>
      <c r="AV85" s="24">
        <v>1</v>
      </c>
      <c r="AW85" s="24" t="s">
        <v>26</v>
      </c>
      <c r="AX85" s="24" t="s">
        <v>26</v>
      </c>
      <c r="AY85" s="23">
        <v>792854851.07000005</v>
      </c>
      <c r="AZ85" s="24">
        <v>1</v>
      </c>
      <c r="BA85" s="24" t="s">
        <v>26</v>
      </c>
      <c r="BB85" s="24" t="s">
        <v>26</v>
      </c>
      <c r="BC85" s="14"/>
    </row>
    <row r="86" spans="1:57" s="1" customFormat="1" ht="15" customHeight="1" x14ac:dyDescent="0.3">
      <c r="A86" s="9" t="s">
        <v>75</v>
      </c>
      <c r="B86" s="10" t="s">
        <v>25</v>
      </c>
      <c r="C86" s="21">
        <v>287281258.58999997</v>
      </c>
      <c r="D86" s="22">
        <v>1.9048226159630002E-2</v>
      </c>
      <c r="E86" s="22">
        <v>0.08</v>
      </c>
      <c r="F86" s="22">
        <v>6.0999999999999999E-2</v>
      </c>
      <c r="G86" s="21">
        <v>906808460.70000005</v>
      </c>
      <c r="H86" s="22">
        <v>3.9488136951599997E-3</v>
      </c>
      <c r="I86" s="22">
        <v>0.08</v>
      </c>
      <c r="J86" s="22">
        <v>7.6100000000000001E-2</v>
      </c>
      <c r="K86" s="21">
        <v>339625887.99000001</v>
      </c>
      <c r="L86" s="22">
        <v>3.8152815679460002E-2</v>
      </c>
      <c r="M86" s="22">
        <v>0.08</v>
      </c>
      <c r="N86" s="22">
        <v>4.1799999999999997E-2</v>
      </c>
      <c r="O86" s="21">
        <v>1926610843.0599999</v>
      </c>
      <c r="P86" s="22">
        <v>5.6881055587400002E-3</v>
      </c>
      <c r="Q86" s="22">
        <v>0.08</v>
      </c>
      <c r="R86" s="22">
        <v>7.4300000000000005E-2</v>
      </c>
      <c r="S86" s="21" t="s">
        <v>26</v>
      </c>
      <c r="T86" s="22" t="s">
        <v>26</v>
      </c>
      <c r="U86" s="22" t="s">
        <v>26</v>
      </c>
      <c r="V86" s="22" t="s">
        <v>26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 t="s">
        <v>26</v>
      </c>
      <c r="AB86" s="22" t="s">
        <v>26</v>
      </c>
      <c r="AC86" s="22" t="s">
        <v>26</v>
      </c>
      <c r="AD86" s="22" t="s">
        <v>26</v>
      </c>
      <c r="AE86" s="21">
        <v>3460326450.3400002</v>
      </c>
      <c r="AF86" s="22">
        <v>3.5378849150200001E-3</v>
      </c>
      <c r="AG86" s="22">
        <v>0.08</v>
      </c>
      <c r="AH86" s="22">
        <v>7.6499999999999999E-2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371472460.17000002</v>
      </c>
      <c r="AN86" s="22">
        <v>1.370739322473E-2</v>
      </c>
      <c r="AO86" s="22">
        <v>0.08</v>
      </c>
      <c r="AP86" s="22">
        <v>6.6299999999999998E-2</v>
      </c>
      <c r="AQ86" s="21">
        <v>371472460.17000002</v>
      </c>
      <c r="AR86" s="22">
        <v>7.7664086185400003E-3</v>
      </c>
      <c r="AS86" s="22">
        <v>0.08</v>
      </c>
      <c r="AT86" s="22">
        <v>7.22E-2</v>
      </c>
      <c r="AU86" s="21" t="s">
        <v>26</v>
      </c>
      <c r="AV86" s="22" t="s">
        <v>26</v>
      </c>
      <c r="AW86" s="22" t="s">
        <v>26</v>
      </c>
      <c r="AX86" s="22" t="s">
        <v>26</v>
      </c>
      <c r="AY86" s="21">
        <v>3831798910.5100002</v>
      </c>
      <c r="AZ86" s="22">
        <v>3.4924476520799999E-3</v>
      </c>
      <c r="BA86" s="22">
        <v>0.08</v>
      </c>
      <c r="BB86" s="22">
        <v>7.6499999999999999E-2</v>
      </c>
    </row>
    <row r="87" spans="1:57" s="1" customFormat="1" x14ac:dyDescent="0.3">
      <c r="A87" s="11" t="s">
        <v>69</v>
      </c>
      <c r="B87" s="8" t="s">
        <v>39</v>
      </c>
      <c r="C87" s="23">
        <v>287281258.58999997</v>
      </c>
      <c r="D87" s="24">
        <v>1</v>
      </c>
      <c r="E87" s="24" t="s">
        <v>26</v>
      </c>
      <c r="F87" s="24" t="s">
        <v>26</v>
      </c>
      <c r="G87" s="23">
        <v>906808460.70000005</v>
      </c>
      <c r="H87" s="24">
        <v>1</v>
      </c>
      <c r="I87" s="24" t="s">
        <v>26</v>
      </c>
      <c r="J87" s="24" t="s">
        <v>26</v>
      </c>
      <c r="K87" s="23">
        <v>339625887.99000001</v>
      </c>
      <c r="L87" s="24">
        <v>1</v>
      </c>
      <c r="M87" s="24" t="s">
        <v>26</v>
      </c>
      <c r="N87" s="24" t="s">
        <v>26</v>
      </c>
      <c r="O87" s="23">
        <v>1926610843.0599999</v>
      </c>
      <c r="P87" s="24">
        <v>1</v>
      </c>
      <c r="Q87" s="24" t="s">
        <v>26</v>
      </c>
      <c r="R87" s="24" t="s">
        <v>26</v>
      </c>
      <c r="S87" s="23" t="s">
        <v>26</v>
      </c>
      <c r="T87" s="24" t="s">
        <v>26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 t="s">
        <v>26</v>
      </c>
      <c r="AB87" s="24" t="s">
        <v>26</v>
      </c>
      <c r="AC87" s="24" t="s">
        <v>26</v>
      </c>
      <c r="AD87" s="24" t="s">
        <v>26</v>
      </c>
      <c r="AE87" s="23">
        <v>3460326450.3400002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371472460.17000002</v>
      </c>
      <c r="AN87" s="24">
        <v>1</v>
      </c>
      <c r="AO87" s="24" t="s">
        <v>26</v>
      </c>
      <c r="AP87" s="24" t="s">
        <v>26</v>
      </c>
      <c r="AQ87" s="23">
        <v>371472460.17000002</v>
      </c>
      <c r="AR87" s="24">
        <v>1</v>
      </c>
      <c r="AS87" s="24" t="s">
        <v>26</v>
      </c>
      <c r="AT87" s="24" t="s">
        <v>26</v>
      </c>
      <c r="AU87" s="23" t="s">
        <v>26</v>
      </c>
      <c r="AV87" s="24" t="s">
        <v>26</v>
      </c>
      <c r="AW87" s="24" t="s">
        <v>26</v>
      </c>
      <c r="AX87" s="24" t="s">
        <v>26</v>
      </c>
      <c r="AY87" s="23">
        <v>3831798910.5100002</v>
      </c>
      <c r="AZ87" s="24">
        <v>1</v>
      </c>
      <c r="BA87" s="24" t="s">
        <v>26</v>
      </c>
      <c r="BB87" s="24" t="s">
        <v>26</v>
      </c>
    </row>
    <row r="88" spans="1:57" s="1" customFormat="1" x14ac:dyDescent="0.3">
      <c r="A88" s="9" t="s">
        <v>76</v>
      </c>
      <c r="B88" s="10" t="s">
        <v>25</v>
      </c>
      <c r="C88" s="21">
        <v>612718437.86000001</v>
      </c>
      <c r="D88" s="22">
        <v>4.062638625929E-2</v>
      </c>
      <c r="E88" s="22">
        <v>0.08</v>
      </c>
      <c r="F88" s="22">
        <v>3.9399999999999998E-2</v>
      </c>
      <c r="G88" s="21">
        <v>613505428.15999997</v>
      </c>
      <c r="H88" s="22">
        <v>2.67158803845E-3</v>
      </c>
      <c r="I88" s="22">
        <v>0.08</v>
      </c>
      <c r="J88" s="22">
        <v>7.7299999999999994E-2</v>
      </c>
      <c r="K88" s="21">
        <v>104517145.59999999</v>
      </c>
      <c r="L88" s="22">
        <v>1.1741223306090001E-2</v>
      </c>
      <c r="M88" s="22">
        <v>0.08</v>
      </c>
      <c r="N88" s="22">
        <v>6.83E-2</v>
      </c>
      <c r="O88" s="21" t="s">
        <v>26</v>
      </c>
      <c r="P88" s="22" t="s">
        <v>26</v>
      </c>
      <c r="Q88" s="22" t="s">
        <v>26</v>
      </c>
      <c r="R88" s="22" t="s">
        <v>26</v>
      </c>
      <c r="S88" s="21">
        <v>806362338.36000001</v>
      </c>
      <c r="T88" s="22">
        <v>4.8017173326099999E-3</v>
      </c>
      <c r="U88" s="22">
        <v>0.08</v>
      </c>
      <c r="V88" s="22">
        <v>7.5200000000000003E-2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 t="s">
        <v>26</v>
      </c>
      <c r="AB88" s="22" t="s">
        <v>26</v>
      </c>
      <c r="AC88" s="22" t="s">
        <v>26</v>
      </c>
      <c r="AD88" s="22" t="s">
        <v>26</v>
      </c>
      <c r="AE88" s="21">
        <v>2137103349.98</v>
      </c>
      <c r="AF88" s="22">
        <v>2.1850035862900001E-3</v>
      </c>
      <c r="AG88" s="22">
        <v>0.08</v>
      </c>
      <c r="AH88" s="22">
        <v>7.7799999999999994E-2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 t="s">
        <v>26</v>
      </c>
      <c r="AN88" s="22" t="s">
        <v>26</v>
      </c>
      <c r="AO88" s="22" t="s">
        <v>26</v>
      </c>
      <c r="AP88" s="22" t="s">
        <v>26</v>
      </c>
      <c r="AQ88" s="21" t="s">
        <v>26</v>
      </c>
      <c r="AR88" s="22" t="s">
        <v>26</v>
      </c>
      <c r="AS88" s="22" t="s">
        <v>26</v>
      </c>
      <c r="AT88" s="22" t="s">
        <v>26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2137103349.98</v>
      </c>
      <c r="AZ88" s="22">
        <v>1.9478374912699999E-3</v>
      </c>
      <c r="BA88" s="22">
        <v>0.08</v>
      </c>
      <c r="BB88" s="22">
        <v>7.8100000000000003E-2</v>
      </c>
    </row>
    <row r="89" spans="1:57" s="1" customFormat="1" x14ac:dyDescent="0.3">
      <c r="A89" s="11" t="s">
        <v>69</v>
      </c>
      <c r="B89" s="8" t="s">
        <v>39</v>
      </c>
      <c r="C89" s="23">
        <v>612718437.86000001</v>
      </c>
      <c r="D89" s="24">
        <v>1</v>
      </c>
      <c r="E89" s="24" t="s">
        <v>26</v>
      </c>
      <c r="F89" s="24" t="s">
        <v>26</v>
      </c>
      <c r="G89" s="23">
        <v>613505428.15999997</v>
      </c>
      <c r="H89" s="24">
        <v>1</v>
      </c>
      <c r="I89" s="24" t="s">
        <v>26</v>
      </c>
      <c r="J89" s="24" t="s">
        <v>26</v>
      </c>
      <c r="K89" s="23">
        <v>104517145.59999999</v>
      </c>
      <c r="L89" s="24">
        <v>1</v>
      </c>
      <c r="M89" s="24" t="s">
        <v>26</v>
      </c>
      <c r="N89" s="24" t="s">
        <v>26</v>
      </c>
      <c r="O89" s="23" t="s">
        <v>26</v>
      </c>
      <c r="P89" s="24" t="s">
        <v>26</v>
      </c>
      <c r="Q89" s="24" t="s">
        <v>26</v>
      </c>
      <c r="R89" s="24" t="s">
        <v>26</v>
      </c>
      <c r="S89" s="23">
        <v>806362338.36000001</v>
      </c>
      <c r="T89" s="24">
        <v>1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 t="s">
        <v>26</v>
      </c>
      <c r="AB89" s="24" t="s">
        <v>26</v>
      </c>
      <c r="AC89" s="24" t="s">
        <v>26</v>
      </c>
      <c r="AD89" s="24" t="s">
        <v>26</v>
      </c>
      <c r="AE89" s="23">
        <v>2137103349.98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 t="s">
        <v>26</v>
      </c>
      <c r="AN89" s="24" t="s">
        <v>26</v>
      </c>
      <c r="AO89" s="24" t="s">
        <v>26</v>
      </c>
      <c r="AP89" s="24" t="s">
        <v>26</v>
      </c>
      <c r="AQ89" s="23" t="s">
        <v>26</v>
      </c>
      <c r="AR89" s="24" t="s">
        <v>26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2137103349.98</v>
      </c>
      <c r="AZ89" s="24">
        <v>1</v>
      </c>
      <c r="BA89" s="24" t="s">
        <v>26</v>
      </c>
      <c r="BB89" s="24" t="s">
        <v>26</v>
      </c>
    </row>
    <row r="90" spans="1:57" s="1" customFormat="1" ht="15" customHeight="1" x14ac:dyDescent="0.3">
      <c r="A90" s="9" t="s">
        <v>77</v>
      </c>
      <c r="B90" s="10" t="s">
        <v>25</v>
      </c>
      <c r="C90" s="21">
        <v>80348335</v>
      </c>
      <c r="D90" s="22">
        <v>5.3275081853300004E-3</v>
      </c>
      <c r="E90" s="22">
        <v>0.08</v>
      </c>
      <c r="F90" s="22">
        <v>7.4700000000000003E-2</v>
      </c>
      <c r="G90" s="21">
        <v>656641702.72000003</v>
      </c>
      <c r="H90" s="22">
        <v>2.8594304761000002E-3</v>
      </c>
      <c r="I90" s="22">
        <v>0.08</v>
      </c>
      <c r="J90" s="22">
        <v>7.7100000000000002E-2</v>
      </c>
      <c r="K90" s="21" t="s">
        <v>26</v>
      </c>
      <c r="L90" s="22" t="s">
        <v>26</v>
      </c>
      <c r="M90" s="22" t="s">
        <v>26</v>
      </c>
      <c r="N90" s="22" t="s">
        <v>26</v>
      </c>
      <c r="O90" s="21">
        <v>98458493</v>
      </c>
      <c r="P90" s="22">
        <v>2.9068781759999999E-4</v>
      </c>
      <c r="Q90" s="22">
        <v>0.08</v>
      </c>
      <c r="R90" s="22">
        <v>7.9699999999999993E-2</v>
      </c>
      <c r="S90" s="21">
        <v>200935700</v>
      </c>
      <c r="T90" s="22">
        <v>1.1965296338000001E-3</v>
      </c>
      <c r="U90" s="22">
        <v>0.08</v>
      </c>
      <c r="V90" s="22">
        <v>7.8799999999999995E-2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 t="s">
        <v>26</v>
      </c>
      <c r="AB90" s="22" t="s">
        <v>26</v>
      </c>
      <c r="AC90" s="22" t="s">
        <v>26</v>
      </c>
      <c r="AD90" s="22" t="s">
        <v>26</v>
      </c>
      <c r="AE90" s="21">
        <v>1036384230.72</v>
      </c>
      <c r="AF90" s="22">
        <v>1.0596133597899999E-3</v>
      </c>
      <c r="AG90" s="22">
        <v>0.08</v>
      </c>
      <c r="AH90" s="22">
        <v>7.8899999999999998E-2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 t="s">
        <v>26</v>
      </c>
      <c r="AN90" s="22" t="s">
        <v>26</v>
      </c>
      <c r="AO90" s="22" t="s">
        <v>26</v>
      </c>
      <c r="AP90" s="22" t="s">
        <v>26</v>
      </c>
      <c r="AQ90" s="21" t="s">
        <v>26</v>
      </c>
      <c r="AR90" s="22" t="s">
        <v>26</v>
      </c>
      <c r="AS90" s="22" t="s">
        <v>26</v>
      </c>
      <c r="AT90" s="22" t="s">
        <v>26</v>
      </c>
      <c r="AU90" s="21">
        <v>99918063.700000003</v>
      </c>
      <c r="AV90" s="22">
        <v>1.4021860251799999E-3</v>
      </c>
      <c r="AW90" s="22">
        <v>0.08</v>
      </c>
      <c r="AX90" s="22">
        <v>7.8600000000000003E-2</v>
      </c>
      <c r="AY90" s="21">
        <v>1136302294.4200001</v>
      </c>
      <c r="AZ90" s="22">
        <v>1.03566924384E-3</v>
      </c>
      <c r="BA90" s="22">
        <v>0.08</v>
      </c>
      <c r="BB90" s="22">
        <v>7.9000000000000001E-2</v>
      </c>
      <c r="BC90" s="14"/>
    </row>
    <row r="91" spans="1:57" s="1" customFormat="1" x14ac:dyDescent="0.3">
      <c r="A91" s="11" t="s">
        <v>69</v>
      </c>
      <c r="B91" s="8" t="s">
        <v>39</v>
      </c>
      <c r="C91" s="23">
        <v>80348335</v>
      </c>
      <c r="D91" s="24">
        <v>1</v>
      </c>
      <c r="E91" s="24" t="s">
        <v>26</v>
      </c>
      <c r="F91" s="24" t="s">
        <v>26</v>
      </c>
      <c r="G91" s="23">
        <v>656641702.72000003</v>
      </c>
      <c r="H91" s="24">
        <v>1</v>
      </c>
      <c r="I91" s="24" t="s">
        <v>26</v>
      </c>
      <c r="J91" s="24" t="s">
        <v>26</v>
      </c>
      <c r="K91" s="23" t="s">
        <v>26</v>
      </c>
      <c r="L91" s="24" t="s">
        <v>26</v>
      </c>
      <c r="M91" s="24" t="s">
        <v>26</v>
      </c>
      <c r="N91" s="24" t="s">
        <v>26</v>
      </c>
      <c r="O91" s="23">
        <v>98458493</v>
      </c>
      <c r="P91" s="24">
        <v>1</v>
      </c>
      <c r="Q91" s="24" t="s">
        <v>26</v>
      </c>
      <c r="R91" s="24" t="s">
        <v>26</v>
      </c>
      <c r="S91" s="23">
        <v>200935700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 t="s">
        <v>26</v>
      </c>
      <c r="AB91" s="24" t="s">
        <v>26</v>
      </c>
      <c r="AC91" s="24" t="s">
        <v>26</v>
      </c>
      <c r="AD91" s="24" t="s">
        <v>26</v>
      </c>
      <c r="AE91" s="23">
        <v>1036384230.72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 t="s">
        <v>26</v>
      </c>
      <c r="AN91" s="24" t="s">
        <v>26</v>
      </c>
      <c r="AO91" s="24" t="s">
        <v>26</v>
      </c>
      <c r="AP91" s="24" t="s">
        <v>26</v>
      </c>
      <c r="AQ91" s="23" t="s">
        <v>26</v>
      </c>
      <c r="AR91" s="24" t="s">
        <v>26</v>
      </c>
      <c r="AS91" s="24" t="s">
        <v>26</v>
      </c>
      <c r="AT91" s="24" t="s">
        <v>26</v>
      </c>
      <c r="AU91" s="23">
        <v>99918063.700000003</v>
      </c>
      <c r="AV91" s="24">
        <v>1</v>
      </c>
      <c r="AW91" s="24" t="s">
        <v>26</v>
      </c>
      <c r="AX91" s="24" t="s">
        <v>26</v>
      </c>
      <c r="AY91" s="23">
        <v>1136302294.4200001</v>
      </c>
      <c r="AZ91" s="24">
        <v>1</v>
      </c>
      <c r="BA91" s="24" t="s">
        <v>26</v>
      </c>
      <c r="BB91" s="24" t="s">
        <v>26</v>
      </c>
      <c r="BD91" s="14"/>
    </row>
    <row r="92" spans="1:57" s="1" customFormat="1" ht="15" customHeight="1" x14ac:dyDescent="0.3">
      <c r="A92" s="9" t="s">
        <v>78</v>
      </c>
      <c r="B92" s="10" t="s">
        <v>25</v>
      </c>
      <c r="C92" s="21">
        <v>30686815</v>
      </c>
      <c r="D92" s="22">
        <v>2.0346937879199998E-3</v>
      </c>
      <c r="E92" s="22">
        <v>0.08</v>
      </c>
      <c r="F92" s="22">
        <v>7.8E-2</v>
      </c>
      <c r="G92" s="21">
        <v>653873181.83000004</v>
      </c>
      <c r="H92" s="22">
        <v>2.8473745969599998E-3</v>
      </c>
      <c r="I92" s="22">
        <v>0.08</v>
      </c>
      <c r="J92" s="22">
        <v>7.7200000000000005E-2</v>
      </c>
      <c r="K92" s="21">
        <v>50770517</v>
      </c>
      <c r="L92" s="22">
        <v>5.7034467793799998E-3</v>
      </c>
      <c r="M92" s="22">
        <v>0.08</v>
      </c>
      <c r="N92" s="22">
        <v>7.4300000000000005E-2</v>
      </c>
      <c r="O92" s="21">
        <v>277635717.57999998</v>
      </c>
      <c r="P92" s="22">
        <v>8.1968876805999999E-4</v>
      </c>
      <c r="Q92" s="22">
        <v>4.0500000000000001E-2</v>
      </c>
      <c r="R92" s="22">
        <v>3.9699999999999999E-2</v>
      </c>
      <c r="S92" s="21">
        <v>205327116</v>
      </c>
      <c r="T92" s="22">
        <v>1.2226795881299999E-3</v>
      </c>
      <c r="U92" s="22">
        <v>0.08</v>
      </c>
      <c r="V92" s="22">
        <v>7.8799999999999995E-2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1218293347.4100001</v>
      </c>
      <c r="AF92" s="22">
        <v>1.2455997194899999E-3</v>
      </c>
      <c r="AG92" s="22">
        <v>7.0999999999999994E-2</v>
      </c>
      <c r="AH92" s="22">
        <v>6.9800000000000001E-2</v>
      </c>
      <c r="AI92" s="21">
        <v>97892744.780000001</v>
      </c>
      <c r="AJ92" s="22">
        <v>4.7221585504600002E-3</v>
      </c>
      <c r="AK92" s="22">
        <v>0.08</v>
      </c>
      <c r="AL92" s="22">
        <v>7.5300000000000006E-2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>
        <v>97892744.780000001</v>
      </c>
      <c r="AR92" s="22">
        <v>2.0466525470100002E-3</v>
      </c>
      <c r="AS92" s="22">
        <v>0.08</v>
      </c>
      <c r="AT92" s="22">
        <v>7.8E-2</v>
      </c>
      <c r="AU92" s="21" t="s">
        <v>26</v>
      </c>
      <c r="AV92" s="22" t="s">
        <v>26</v>
      </c>
      <c r="AW92" s="22" t="s">
        <v>26</v>
      </c>
      <c r="AX92" s="22" t="s">
        <v>26</v>
      </c>
      <c r="AY92" s="21">
        <v>1316186092.1900001</v>
      </c>
      <c r="AZ92" s="22">
        <v>1.19962219697E-3</v>
      </c>
      <c r="BA92" s="22">
        <v>7.17E-2</v>
      </c>
      <c r="BB92" s="22">
        <v>7.0499999999999993E-2</v>
      </c>
      <c r="BD92" s="14"/>
    </row>
    <row r="93" spans="1:57" s="1" customFormat="1" x14ac:dyDescent="0.3">
      <c r="A93" s="11" t="s">
        <v>69</v>
      </c>
      <c r="B93" s="8" t="s">
        <v>39</v>
      </c>
      <c r="C93" s="23">
        <v>30686815</v>
      </c>
      <c r="D93" s="24">
        <v>1</v>
      </c>
      <c r="E93" s="24" t="s">
        <v>26</v>
      </c>
      <c r="F93" s="24" t="s">
        <v>26</v>
      </c>
      <c r="G93" s="23">
        <v>653873181.83000004</v>
      </c>
      <c r="H93" s="24">
        <v>1</v>
      </c>
      <c r="I93" s="24" t="s">
        <v>26</v>
      </c>
      <c r="J93" s="24" t="s">
        <v>26</v>
      </c>
      <c r="K93" s="23">
        <v>50770517</v>
      </c>
      <c r="L93" s="24">
        <v>1</v>
      </c>
      <c r="M93" s="24" t="s">
        <v>26</v>
      </c>
      <c r="N93" s="24" t="s">
        <v>26</v>
      </c>
      <c r="O93" s="23">
        <v>277635717.57999998</v>
      </c>
      <c r="P93" s="24">
        <v>1</v>
      </c>
      <c r="Q93" s="24" t="s">
        <v>26</v>
      </c>
      <c r="R93" s="24" t="s">
        <v>26</v>
      </c>
      <c r="S93" s="23">
        <v>205327116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1218293347.4100001</v>
      </c>
      <c r="AF93" s="24">
        <v>1</v>
      </c>
      <c r="AG93" s="24" t="s">
        <v>26</v>
      </c>
      <c r="AH93" s="24" t="s">
        <v>26</v>
      </c>
      <c r="AI93" s="23">
        <v>97892744.780000001</v>
      </c>
      <c r="AJ93" s="24">
        <v>1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>
        <v>97892744.780000001</v>
      </c>
      <c r="AR93" s="24">
        <v>1</v>
      </c>
      <c r="AS93" s="24" t="s">
        <v>26</v>
      </c>
      <c r="AT93" s="24" t="s">
        <v>26</v>
      </c>
      <c r="AU93" s="23" t="s">
        <v>26</v>
      </c>
      <c r="AV93" s="24" t="s">
        <v>26</v>
      </c>
      <c r="AW93" s="24" t="s">
        <v>26</v>
      </c>
      <c r="AX93" s="24" t="s">
        <v>26</v>
      </c>
      <c r="AY93" s="23">
        <v>1316186092.1900001</v>
      </c>
      <c r="AZ93" s="24">
        <v>1</v>
      </c>
      <c r="BA93" s="24" t="s">
        <v>26</v>
      </c>
      <c r="BB93" s="24" t="s">
        <v>26</v>
      </c>
      <c r="BD93" s="14"/>
    </row>
    <row r="94" spans="1:57" s="1" customFormat="1" ht="15" customHeight="1" x14ac:dyDescent="0.3">
      <c r="A94" s="9" t="s">
        <v>79</v>
      </c>
      <c r="B94" s="10" t="s">
        <v>25</v>
      </c>
      <c r="C94" s="21">
        <v>2799416.09</v>
      </c>
      <c r="D94" s="22">
        <v>1.8561569613E-4</v>
      </c>
      <c r="E94" s="22">
        <v>0.05</v>
      </c>
      <c r="F94" s="22">
        <v>4.9799999999999997E-2</v>
      </c>
      <c r="G94" s="21">
        <v>1299079342.8900001</v>
      </c>
      <c r="H94" s="22">
        <v>5.6570075408600004E-3</v>
      </c>
      <c r="I94" s="22">
        <v>0.05</v>
      </c>
      <c r="J94" s="22">
        <v>4.4299999999999999E-2</v>
      </c>
      <c r="K94" s="21">
        <v>10917891.27</v>
      </c>
      <c r="L94" s="22">
        <v>1.22649158372E-3</v>
      </c>
      <c r="M94" s="22">
        <v>0.05</v>
      </c>
      <c r="N94" s="22">
        <v>4.8800000000000003E-2</v>
      </c>
      <c r="O94" s="21" t="s">
        <v>26</v>
      </c>
      <c r="P94" s="22" t="s">
        <v>26</v>
      </c>
      <c r="Q94" s="22" t="s">
        <v>26</v>
      </c>
      <c r="R94" s="22" t="s">
        <v>26</v>
      </c>
      <c r="S94" s="21">
        <v>1268944047.29</v>
      </c>
      <c r="T94" s="22">
        <v>7.5562936611999997E-3</v>
      </c>
      <c r="U94" s="22">
        <v>0.05</v>
      </c>
      <c r="V94" s="22">
        <v>4.24E-2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>
        <v>1268944047.29</v>
      </c>
      <c r="AB94" s="22">
        <v>6.0780790473300003E-3</v>
      </c>
      <c r="AC94" s="22">
        <v>0.05</v>
      </c>
      <c r="AD94" s="22">
        <v>4.3900000000000002E-2</v>
      </c>
      <c r="AE94" s="21">
        <v>3850684744.8299999</v>
      </c>
      <c r="AF94" s="22">
        <v>3.9369925545300003E-3</v>
      </c>
      <c r="AG94" s="22">
        <v>0.05</v>
      </c>
      <c r="AH94" s="22">
        <v>4.6100000000000002E-2</v>
      </c>
      <c r="AI94" s="21" t="s">
        <v>26</v>
      </c>
      <c r="AJ94" s="22" t="s">
        <v>26</v>
      </c>
      <c r="AK94" s="22" t="s">
        <v>26</v>
      </c>
      <c r="AL94" s="22" t="s">
        <v>26</v>
      </c>
      <c r="AM94" s="21">
        <v>27949.22</v>
      </c>
      <c r="AN94" s="22">
        <v>1.0313306899999999E-6</v>
      </c>
      <c r="AO94" s="22">
        <v>0.05</v>
      </c>
      <c r="AP94" s="22">
        <v>0.05</v>
      </c>
      <c r="AQ94" s="21">
        <v>27949.22</v>
      </c>
      <c r="AR94" s="22">
        <v>5.8433689000000005E-7</v>
      </c>
      <c r="AS94" s="22">
        <v>0.05</v>
      </c>
      <c r="AT94" s="22">
        <v>0.05</v>
      </c>
      <c r="AU94" s="21" t="s">
        <v>26</v>
      </c>
      <c r="AV94" s="22" t="s">
        <v>26</v>
      </c>
      <c r="AW94" s="22" t="s">
        <v>26</v>
      </c>
      <c r="AX94" s="22" t="s">
        <v>26</v>
      </c>
      <c r="AY94" s="21">
        <v>3850712694.0500002</v>
      </c>
      <c r="AZ94" s="22">
        <v>3.5096863956699999E-3</v>
      </c>
      <c r="BA94" s="22">
        <v>0.05</v>
      </c>
      <c r="BB94" s="22">
        <v>4.65E-2</v>
      </c>
    </row>
    <row r="95" spans="1:57" s="1" customFormat="1" x14ac:dyDescent="0.3">
      <c r="A95" s="11" t="s">
        <v>80</v>
      </c>
      <c r="B95" s="8" t="s">
        <v>40</v>
      </c>
      <c r="C95" s="23">
        <v>2799416.09</v>
      </c>
      <c r="D95" s="24">
        <v>1</v>
      </c>
      <c r="E95" s="24" t="s">
        <v>26</v>
      </c>
      <c r="F95" s="24" t="s">
        <v>26</v>
      </c>
      <c r="G95" s="23">
        <v>1299079342.8900001</v>
      </c>
      <c r="H95" s="24">
        <v>1</v>
      </c>
      <c r="I95" s="24" t="s">
        <v>26</v>
      </c>
      <c r="J95" s="24" t="s">
        <v>26</v>
      </c>
      <c r="K95" s="23">
        <v>10917891.27</v>
      </c>
      <c r="L95" s="24">
        <v>1</v>
      </c>
      <c r="M95" s="24" t="s">
        <v>26</v>
      </c>
      <c r="N95" s="24" t="s">
        <v>26</v>
      </c>
      <c r="O95" s="23" t="s">
        <v>26</v>
      </c>
      <c r="P95" s="24" t="s">
        <v>26</v>
      </c>
      <c r="Q95" s="24" t="s">
        <v>26</v>
      </c>
      <c r="R95" s="24" t="s">
        <v>26</v>
      </c>
      <c r="S95" s="23">
        <v>1268944047.29</v>
      </c>
      <c r="T95" s="24">
        <v>1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>
        <v>1268944047.29</v>
      </c>
      <c r="AB95" s="24">
        <v>1</v>
      </c>
      <c r="AC95" s="24" t="s">
        <v>26</v>
      </c>
      <c r="AD95" s="24" t="s">
        <v>26</v>
      </c>
      <c r="AE95" s="23">
        <v>3850684744.8299999</v>
      </c>
      <c r="AF95" s="24">
        <v>1</v>
      </c>
      <c r="AG95" s="24" t="s">
        <v>26</v>
      </c>
      <c r="AH95" s="24" t="s">
        <v>26</v>
      </c>
      <c r="AI95" s="23" t="s">
        <v>26</v>
      </c>
      <c r="AJ95" s="24" t="s">
        <v>26</v>
      </c>
      <c r="AK95" s="24" t="s">
        <v>26</v>
      </c>
      <c r="AL95" s="24" t="s">
        <v>26</v>
      </c>
      <c r="AM95" s="23">
        <v>27949.22</v>
      </c>
      <c r="AN95" s="24">
        <v>1</v>
      </c>
      <c r="AO95" s="24" t="s">
        <v>26</v>
      </c>
      <c r="AP95" s="24" t="s">
        <v>26</v>
      </c>
      <c r="AQ95" s="23">
        <v>27949.22</v>
      </c>
      <c r="AR95" s="24">
        <v>1</v>
      </c>
      <c r="AS95" s="24" t="s">
        <v>26</v>
      </c>
      <c r="AT95" s="24" t="s">
        <v>26</v>
      </c>
      <c r="AU95" s="23" t="s">
        <v>26</v>
      </c>
      <c r="AV95" s="24" t="s">
        <v>26</v>
      </c>
      <c r="AW95" s="24" t="s">
        <v>26</v>
      </c>
      <c r="AX95" s="24" t="s">
        <v>26</v>
      </c>
      <c r="AY95" s="23">
        <v>3850712694.0500002</v>
      </c>
      <c r="AZ95" s="24">
        <v>1</v>
      </c>
      <c r="BA95" s="24" t="s">
        <v>26</v>
      </c>
      <c r="BB95" s="24" t="s">
        <v>26</v>
      </c>
      <c r="BC95" s="13"/>
      <c r="BD95" s="13"/>
      <c r="BE95" s="13"/>
    </row>
    <row r="96" spans="1:57" s="1" customFormat="1" x14ac:dyDescent="0.3">
      <c r="A96" s="12" t="s">
        <v>81</v>
      </c>
      <c r="B96" s="17" t="s">
        <v>25</v>
      </c>
      <c r="C96" s="19">
        <v>382754382.01999998</v>
      </c>
      <c r="D96" s="20">
        <v>2.5378585669290001E-2</v>
      </c>
      <c r="E96" s="20">
        <v>0.15</v>
      </c>
      <c r="F96" s="20">
        <v>0.12462141433071</v>
      </c>
      <c r="G96" s="19">
        <v>29235635685.310001</v>
      </c>
      <c r="H96" s="20">
        <v>0.12731032360638</v>
      </c>
      <c r="I96" s="20">
        <v>0.15</v>
      </c>
      <c r="J96" s="20">
        <v>2.268967639361999E-2</v>
      </c>
      <c r="K96" s="19">
        <v>84894891.170000002</v>
      </c>
      <c r="L96" s="20">
        <v>9.5369029555000002E-3</v>
      </c>
      <c r="M96" s="20">
        <v>0.15</v>
      </c>
      <c r="N96" s="20">
        <v>0.1404630970445</v>
      </c>
      <c r="O96" s="19">
        <v>3626055853.0100002</v>
      </c>
      <c r="P96" s="20">
        <v>1.07055291047E-2</v>
      </c>
      <c r="Q96" s="20">
        <v>0.15</v>
      </c>
      <c r="R96" s="20">
        <v>0.1392944708953</v>
      </c>
      <c r="S96" s="19">
        <v>4850478884.1099997</v>
      </c>
      <c r="T96" s="20">
        <v>2.8883576800790001E-2</v>
      </c>
      <c r="U96" s="20">
        <v>0.15</v>
      </c>
      <c r="V96" s="20">
        <v>0.12111642319921</v>
      </c>
      <c r="W96" s="19" t="s">
        <v>26</v>
      </c>
      <c r="X96" s="20" t="s">
        <v>26</v>
      </c>
      <c r="Y96" s="20" t="s">
        <v>26</v>
      </c>
      <c r="Z96" s="20" t="s">
        <v>26</v>
      </c>
      <c r="AA96" s="19">
        <v>3865450123.1500001</v>
      </c>
      <c r="AB96" s="20">
        <v>1.8515009745449999E-2</v>
      </c>
      <c r="AC96" s="20">
        <v>0.15</v>
      </c>
      <c r="AD96" s="20">
        <v>0.13148499025454999</v>
      </c>
      <c r="AE96" s="19">
        <v>42045269818.769997</v>
      </c>
      <c r="AF96" s="20">
        <v>4.2987656793249999E-2</v>
      </c>
      <c r="AG96" s="20">
        <v>0.15</v>
      </c>
      <c r="AH96" s="20">
        <v>0.10701234320674999</v>
      </c>
      <c r="AI96" s="19">
        <v>114874982.54000001</v>
      </c>
      <c r="AJ96" s="20">
        <v>5.5413491802099998E-3</v>
      </c>
      <c r="AK96" s="20">
        <v>0.15</v>
      </c>
      <c r="AL96" s="20">
        <v>0.14445865081979001</v>
      </c>
      <c r="AM96" s="19" t="s">
        <v>26</v>
      </c>
      <c r="AN96" s="20" t="s">
        <v>26</v>
      </c>
      <c r="AO96" s="20" t="s">
        <v>26</v>
      </c>
      <c r="AP96" s="20" t="s">
        <v>26</v>
      </c>
      <c r="AQ96" s="19">
        <v>114874982.54000001</v>
      </c>
      <c r="AR96" s="20">
        <v>2.4017017413500001E-3</v>
      </c>
      <c r="AS96" s="20">
        <v>0.15</v>
      </c>
      <c r="AT96" s="20">
        <v>0.14759829825865001</v>
      </c>
      <c r="AU96" s="19">
        <v>114874982.54000001</v>
      </c>
      <c r="AV96" s="20">
        <v>1.61208183181E-3</v>
      </c>
      <c r="AW96" s="20">
        <v>0.15</v>
      </c>
      <c r="AX96" s="20">
        <v>0.14838791816819</v>
      </c>
      <c r="AY96" s="19">
        <v>42275019783.849998</v>
      </c>
      <c r="AZ96" s="20">
        <v>3.8531065182140001E-2</v>
      </c>
      <c r="BA96" s="20">
        <v>0.15</v>
      </c>
      <c r="BB96" s="20">
        <v>0.11146893481785999</v>
      </c>
      <c r="BD96" s="14"/>
    </row>
    <row r="97" spans="1:56" s="1" customFormat="1" x14ac:dyDescent="0.3">
      <c r="A97" s="9" t="s">
        <v>82</v>
      </c>
      <c r="B97" s="10" t="s">
        <v>25</v>
      </c>
      <c r="C97" s="21" t="s">
        <v>26</v>
      </c>
      <c r="D97" s="22" t="s">
        <v>26</v>
      </c>
      <c r="E97" s="22" t="s">
        <v>26</v>
      </c>
      <c r="F97" s="22" t="s">
        <v>26</v>
      </c>
      <c r="G97" s="21" t="s">
        <v>26</v>
      </c>
      <c r="H97" s="22" t="s">
        <v>26</v>
      </c>
      <c r="I97" s="22" t="s">
        <v>26</v>
      </c>
      <c r="J97" s="22" t="s">
        <v>26</v>
      </c>
      <c r="K97" s="21" t="s">
        <v>26</v>
      </c>
      <c r="L97" s="22" t="s">
        <v>26</v>
      </c>
      <c r="M97" s="22" t="s">
        <v>26</v>
      </c>
      <c r="N97" s="22" t="s">
        <v>26</v>
      </c>
      <c r="O97" s="21">
        <v>815736176.09000003</v>
      </c>
      <c r="P97" s="22">
        <v>2.4083708935799999E-3</v>
      </c>
      <c r="Q97" s="22" t="s">
        <v>26</v>
      </c>
      <c r="R97" s="22" t="s">
        <v>26</v>
      </c>
      <c r="S97" s="21">
        <v>262572204.16999999</v>
      </c>
      <c r="T97" s="22">
        <v>1.56356199173E-3</v>
      </c>
      <c r="U97" s="22" t="s">
        <v>26</v>
      </c>
      <c r="V97" s="22" t="s">
        <v>26</v>
      </c>
      <c r="W97" s="21" t="s">
        <v>26</v>
      </c>
      <c r="X97" s="22" t="s">
        <v>26</v>
      </c>
      <c r="Y97" s="22" t="s">
        <v>26</v>
      </c>
      <c r="Z97" s="22" t="s">
        <v>26</v>
      </c>
      <c r="AA97" s="21" t="s">
        <v>26</v>
      </c>
      <c r="AB97" s="22" t="s">
        <v>26</v>
      </c>
      <c r="AC97" s="22" t="s">
        <v>26</v>
      </c>
      <c r="AD97" s="22" t="s">
        <v>26</v>
      </c>
      <c r="AE97" s="21">
        <v>1078308380.26</v>
      </c>
      <c r="AF97" s="22">
        <v>1.10247718156E-3</v>
      </c>
      <c r="AG97" s="22" t="s">
        <v>26</v>
      </c>
      <c r="AH97" s="22" t="s">
        <v>26</v>
      </c>
      <c r="AI97" s="21">
        <v>114874982.54000001</v>
      </c>
      <c r="AJ97" s="22">
        <v>5.5413491802099998E-3</v>
      </c>
      <c r="AK97" s="22" t="s">
        <v>26</v>
      </c>
      <c r="AL97" s="22" t="s">
        <v>26</v>
      </c>
      <c r="AM97" s="21" t="s">
        <v>26</v>
      </c>
      <c r="AN97" s="22" t="s">
        <v>26</v>
      </c>
      <c r="AO97" s="22" t="s">
        <v>26</v>
      </c>
      <c r="AP97" s="22" t="s">
        <v>26</v>
      </c>
      <c r="AQ97" s="21">
        <v>114874982.54000001</v>
      </c>
      <c r="AR97" s="22">
        <v>2.4017017413500001E-3</v>
      </c>
      <c r="AS97" s="22" t="s">
        <v>26</v>
      </c>
      <c r="AT97" s="22" t="s">
        <v>26</v>
      </c>
      <c r="AU97" s="21">
        <v>114874982.54000001</v>
      </c>
      <c r="AV97" s="22">
        <v>1.61208183181E-3</v>
      </c>
      <c r="AW97" s="22" t="s">
        <v>26</v>
      </c>
      <c r="AX97" s="22" t="s">
        <v>26</v>
      </c>
      <c r="AY97" s="21">
        <v>1308058345.3399999</v>
      </c>
      <c r="AZ97" s="22">
        <v>1.19221425854E-3</v>
      </c>
      <c r="BA97" s="22" t="s">
        <v>26</v>
      </c>
      <c r="BB97" s="22" t="s">
        <v>26</v>
      </c>
      <c r="BD97" s="14"/>
    </row>
    <row r="98" spans="1:56" s="1" customFormat="1" x14ac:dyDescent="0.3">
      <c r="A98" s="11" t="s">
        <v>83</v>
      </c>
      <c r="B98" s="8" t="s">
        <v>39</v>
      </c>
      <c r="C98" s="23" t="s">
        <v>26</v>
      </c>
      <c r="D98" s="24" t="s">
        <v>26</v>
      </c>
      <c r="E98" s="24" t="s">
        <v>26</v>
      </c>
      <c r="F98" s="24" t="s">
        <v>26</v>
      </c>
      <c r="G98" s="23" t="s">
        <v>26</v>
      </c>
      <c r="H98" s="24" t="s">
        <v>26</v>
      </c>
      <c r="I98" s="24" t="s">
        <v>26</v>
      </c>
      <c r="J98" s="24" t="s">
        <v>26</v>
      </c>
      <c r="K98" s="23" t="s">
        <v>26</v>
      </c>
      <c r="L98" s="24" t="s">
        <v>26</v>
      </c>
      <c r="M98" s="24" t="s">
        <v>26</v>
      </c>
      <c r="N98" s="24" t="s">
        <v>26</v>
      </c>
      <c r="O98" s="23">
        <v>815736176.09000003</v>
      </c>
      <c r="P98" s="24">
        <v>1</v>
      </c>
      <c r="Q98" s="24" t="s">
        <v>26</v>
      </c>
      <c r="R98" s="24" t="s">
        <v>26</v>
      </c>
      <c r="S98" s="23">
        <v>262572204.16999999</v>
      </c>
      <c r="T98" s="24">
        <v>1</v>
      </c>
      <c r="U98" s="24" t="s">
        <v>26</v>
      </c>
      <c r="V98" s="24" t="s">
        <v>26</v>
      </c>
      <c r="W98" s="23" t="s">
        <v>26</v>
      </c>
      <c r="X98" s="24" t="s">
        <v>26</v>
      </c>
      <c r="Y98" s="24" t="s">
        <v>26</v>
      </c>
      <c r="Z98" s="24" t="s">
        <v>26</v>
      </c>
      <c r="AA98" s="23" t="s">
        <v>26</v>
      </c>
      <c r="AB98" s="24" t="s">
        <v>26</v>
      </c>
      <c r="AC98" s="24" t="s">
        <v>26</v>
      </c>
      <c r="AD98" s="24" t="s">
        <v>26</v>
      </c>
      <c r="AE98" s="23">
        <v>1078308380.26</v>
      </c>
      <c r="AF98" s="24">
        <v>1</v>
      </c>
      <c r="AG98" s="24" t="s">
        <v>26</v>
      </c>
      <c r="AH98" s="24" t="s">
        <v>26</v>
      </c>
      <c r="AI98" s="23">
        <v>114874982.54000001</v>
      </c>
      <c r="AJ98" s="24">
        <v>1</v>
      </c>
      <c r="AK98" s="24" t="s">
        <v>26</v>
      </c>
      <c r="AL98" s="24" t="s">
        <v>26</v>
      </c>
      <c r="AM98" s="23" t="s">
        <v>26</v>
      </c>
      <c r="AN98" s="24" t="s">
        <v>26</v>
      </c>
      <c r="AO98" s="24" t="s">
        <v>26</v>
      </c>
      <c r="AP98" s="24" t="s">
        <v>26</v>
      </c>
      <c r="AQ98" s="23">
        <v>114874982.54000001</v>
      </c>
      <c r="AR98" s="24">
        <v>1</v>
      </c>
      <c r="AS98" s="24" t="s">
        <v>26</v>
      </c>
      <c r="AT98" s="24" t="s">
        <v>26</v>
      </c>
      <c r="AU98" s="23">
        <v>114874982.54000001</v>
      </c>
      <c r="AV98" s="24">
        <v>1</v>
      </c>
      <c r="AW98" s="24" t="s">
        <v>26</v>
      </c>
      <c r="AX98" s="24" t="s">
        <v>26</v>
      </c>
      <c r="AY98" s="23">
        <v>1308058345.3399999</v>
      </c>
      <c r="AZ98" s="24">
        <v>1</v>
      </c>
      <c r="BA98" s="24" t="s">
        <v>26</v>
      </c>
      <c r="BB98" s="24" t="s">
        <v>26</v>
      </c>
    </row>
    <row r="99" spans="1:56" s="1" customFormat="1" ht="15" customHeight="1" x14ac:dyDescent="0.3">
      <c r="A99" s="9" t="s">
        <v>84</v>
      </c>
      <c r="B99" s="10" t="s">
        <v>25</v>
      </c>
      <c r="C99" s="21">
        <v>297389145.64999998</v>
      </c>
      <c r="D99" s="22">
        <v>1.971843109976E-2</v>
      </c>
      <c r="E99" s="22" t="s">
        <v>26</v>
      </c>
      <c r="F99" s="22" t="s">
        <v>26</v>
      </c>
      <c r="G99" s="21">
        <v>27389318542.369999</v>
      </c>
      <c r="H99" s="22">
        <v>0.1192702989092</v>
      </c>
      <c r="I99" s="22" t="s">
        <v>26</v>
      </c>
      <c r="J99" s="22" t="s">
        <v>26</v>
      </c>
      <c r="K99" s="21">
        <v>45321493.479999997</v>
      </c>
      <c r="L99" s="22">
        <v>5.0913156158199999E-3</v>
      </c>
      <c r="M99" s="22" t="s">
        <v>26</v>
      </c>
      <c r="N99" s="22" t="s">
        <v>26</v>
      </c>
      <c r="O99" s="21" t="s">
        <v>26</v>
      </c>
      <c r="P99" s="22" t="s">
        <v>26</v>
      </c>
      <c r="Q99" s="22" t="s">
        <v>26</v>
      </c>
      <c r="R99" s="22" t="s">
        <v>26</v>
      </c>
      <c r="S99" s="21">
        <v>1972222266.3699999</v>
      </c>
      <c r="T99" s="22">
        <v>1.174416684619E-2</v>
      </c>
      <c r="U99" s="22" t="s">
        <v>26</v>
      </c>
      <c r="V99" s="22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>
        <v>2526517071.4499998</v>
      </c>
      <c r="AB99" s="22">
        <v>1.2101692353959999E-2</v>
      </c>
      <c r="AC99" s="22" t="s">
        <v>26</v>
      </c>
      <c r="AD99" s="22" t="s">
        <v>26</v>
      </c>
      <c r="AE99" s="21">
        <v>32230768519.32</v>
      </c>
      <c r="AF99" s="22">
        <v>3.2953176927240001E-2</v>
      </c>
      <c r="AG99" s="22" t="s">
        <v>26</v>
      </c>
      <c r="AH99" s="22" t="s">
        <v>26</v>
      </c>
      <c r="AI99" s="21" t="s">
        <v>26</v>
      </c>
      <c r="AJ99" s="22" t="s">
        <v>26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 t="s">
        <v>26</v>
      </c>
      <c r="AR99" s="22" t="s">
        <v>26</v>
      </c>
      <c r="AS99" s="22" t="s">
        <v>26</v>
      </c>
      <c r="AT99" s="22" t="s">
        <v>26</v>
      </c>
      <c r="AU99" s="21" t="s">
        <v>26</v>
      </c>
      <c r="AV99" s="22" t="s">
        <v>26</v>
      </c>
      <c r="AW99" s="22" t="s">
        <v>26</v>
      </c>
      <c r="AX99" s="22" t="s">
        <v>26</v>
      </c>
      <c r="AY99" s="21">
        <v>32230768519.32</v>
      </c>
      <c r="AZ99" s="22">
        <v>2.937635154373E-2</v>
      </c>
      <c r="BA99" s="22" t="s">
        <v>26</v>
      </c>
      <c r="BB99" s="22" t="s">
        <v>26</v>
      </c>
    </row>
    <row r="100" spans="1:56" s="1" customFormat="1" x14ac:dyDescent="0.3">
      <c r="A100" s="11" t="s">
        <v>83</v>
      </c>
      <c r="B100" s="8" t="s">
        <v>40</v>
      </c>
      <c r="C100" s="23">
        <v>297389145.64999998</v>
      </c>
      <c r="D100" s="24">
        <v>1</v>
      </c>
      <c r="E100" s="24" t="s">
        <v>26</v>
      </c>
      <c r="F100" s="24" t="s">
        <v>26</v>
      </c>
      <c r="G100" s="23">
        <v>27389318542.369999</v>
      </c>
      <c r="H100" s="24">
        <v>1</v>
      </c>
      <c r="I100" s="24" t="s">
        <v>26</v>
      </c>
      <c r="J100" s="24" t="s">
        <v>26</v>
      </c>
      <c r="K100" s="23">
        <v>45321493.479999997</v>
      </c>
      <c r="L100" s="24">
        <v>1</v>
      </c>
      <c r="M100" s="24" t="s">
        <v>26</v>
      </c>
      <c r="N100" s="24" t="s">
        <v>26</v>
      </c>
      <c r="O100" s="23" t="s">
        <v>26</v>
      </c>
      <c r="P100" s="24" t="s">
        <v>26</v>
      </c>
      <c r="Q100" s="24" t="s">
        <v>26</v>
      </c>
      <c r="R100" s="24" t="s">
        <v>26</v>
      </c>
      <c r="S100" s="23">
        <v>1972222266.3699999</v>
      </c>
      <c r="T100" s="24">
        <v>1</v>
      </c>
      <c r="U100" s="24" t="s">
        <v>26</v>
      </c>
      <c r="V100" s="24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>
        <v>2526517071.4499998</v>
      </c>
      <c r="AB100" s="24">
        <v>1</v>
      </c>
      <c r="AC100" s="24" t="s">
        <v>26</v>
      </c>
      <c r="AD100" s="24" t="s">
        <v>26</v>
      </c>
      <c r="AE100" s="23">
        <v>32230768519.32</v>
      </c>
      <c r="AF100" s="24">
        <v>1</v>
      </c>
      <c r="AG100" s="24" t="s">
        <v>26</v>
      </c>
      <c r="AH100" s="24" t="s">
        <v>26</v>
      </c>
      <c r="AI100" s="23" t="s">
        <v>26</v>
      </c>
      <c r="AJ100" s="24" t="s">
        <v>26</v>
      </c>
      <c r="AK100" s="24" t="s">
        <v>26</v>
      </c>
      <c r="AL100" s="24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 t="s">
        <v>26</v>
      </c>
      <c r="AR100" s="24" t="s">
        <v>26</v>
      </c>
      <c r="AS100" s="24" t="s">
        <v>26</v>
      </c>
      <c r="AT100" s="24" t="s">
        <v>26</v>
      </c>
      <c r="AU100" s="23" t="s">
        <v>26</v>
      </c>
      <c r="AV100" s="24" t="s">
        <v>26</v>
      </c>
      <c r="AW100" s="24" t="s">
        <v>26</v>
      </c>
      <c r="AX100" s="24" t="s">
        <v>26</v>
      </c>
      <c r="AY100" s="23">
        <v>32230768519.32</v>
      </c>
      <c r="AZ100" s="24">
        <v>1</v>
      </c>
      <c r="BA100" s="24" t="s">
        <v>26</v>
      </c>
      <c r="BB100" s="24" t="s">
        <v>26</v>
      </c>
    </row>
    <row r="101" spans="1:56" s="1" customFormat="1" x14ac:dyDescent="0.3">
      <c r="A101" s="9" t="s">
        <v>85</v>
      </c>
      <c r="B101" s="10" t="s">
        <v>25</v>
      </c>
      <c r="C101" s="21">
        <v>85365236.370000005</v>
      </c>
      <c r="D101" s="22">
        <v>5.6601545695200003E-3</v>
      </c>
      <c r="E101" s="22" t="s">
        <v>26</v>
      </c>
      <c r="F101" s="22" t="s">
        <v>26</v>
      </c>
      <c r="G101" s="21">
        <v>1846317142.9400001</v>
      </c>
      <c r="H101" s="22">
        <v>8.0400246971799993E-3</v>
      </c>
      <c r="I101" s="22" t="s">
        <v>26</v>
      </c>
      <c r="J101" s="22" t="s">
        <v>26</v>
      </c>
      <c r="K101" s="21">
        <v>39573397.689999998</v>
      </c>
      <c r="L101" s="22">
        <v>4.4455873396800002E-3</v>
      </c>
      <c r="M101" s="22" t="s">
        <v>26</v>
      </c>
      <c r="N101" s="22" t="s">
        <v>26</v>
      </c>
      <c r="O101" s="21">
        <v>2810319676.9200001</v>
      </c>
      <c r="P101" s="22">
        <v>8.2971582111200006E-3</v>
      </c>
      <c r="Q101" s="22" t="s">
        <v>26</v>
      </c>
      <c r="R101" s="22" t="s">
        <v>26</v>
      </c>
      <c r="S101" s="21">
        <v>2615684413.5700002</v>
      </c>
      <c r="T101" s="22">
        <v>1.557584796286E-2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>
        <v>1338933051.7</v>
      </c>
      <c r="AB101" s="22">
        <v>6.4133173914900001E-3</v>
      </c>
      <c r="AC101" s="22" t="s">
        <v>26</v>
      </c>
      <c r="AD101" s="22" t="s">
        <v>26</v>
      </c>
      <c r="AE101" s="21">
        <v>8736192919.1900005</v>
      </c>
      <c r="AF101" s="22">
        <v>8.9320026844499998E-3</v>
      </c>
      <c r="AG101" s="22" t="s">
        <v>26</v>
      </c>
      <c r="AH101" s="22" t="s">
        <v>26</v>
      </c>
      <c r="AI101" s="21" t="s">
        <v>26</v>
      </c>
      <c r="AJ101" s="22" t="s">
        <v>26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 t="s">
        <v>26</v>
      </c>
      <c r="AR101" s="22" t="s">
        <v>26</v>
      </c>
      <c r="AS101" s="22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8736192919.1900005</v>
      </c>
      <c r="AZ101" s="22">
        <v>7.9624993798699997E-3</v>
      </c>
      <c r="BA101" s="22" t="s">
        <v>26</v>
      </c>
      <c r="BB101" s="22" t="s">
        <v>26</v>
      </c>
    </row>
    <row r="102" spans="1:56" s="1" customFormat="1" x14ac:dyDescent="0.3">
      <c r="A102" s="11" t="s">
        <v>86</v>
      </c>
      <c r="B102" s="8" t="s">
        <v>40</v>
      </c>
      <c r="C102" s="23">
        <v>85365236.370000005</v>
      </c>
      <c r="D102" s="24">
        <v>1</v>
      </c>
      <c r="E102" s="24" t="s">
        <v>26</v>
      </c>
      <c r="F102" s="24" t="s">
        <v>26</v>
      </c>
      <c r="G102" s="23">
        <v>1846317142.9400001</v>
      </c>
      <c r="H102" s="24">
        <v>1</v>
      </c>
      <c r="I102" s="24" t="s">
        <v>26</v>
      </c>
      <c r="J102" s="24" t="s">
        <v>26</v>
      </c>
      <c r="K102" s="23">
        <v>39573397.689999998</v>
      </c>
      <c r="L102" s="24">
        <v>1</v>
      </c>
      <c r="M102" s="24" t="s">
        <v>26</v>
      </c>
      <c r="N102" s="24" t="s">
        <v>26</v>
      </c>
      <c r="O102" s="23">
        <v>2810319676.9200001</v>
      </c>
      <c r="P102" s="24">
        <v>1</v>
      </c>
      <c r="Q102" s="24" t="s">
        <v>26</v>
      </c>
      <c r="R102" s="24" t="s">
        <v>26</v>
      </c>
      <c r="S102" s="23">
        <v>2615684413.5700002</v>
      </c>
      <c r="T102" s="24">
        <v>1</v>
      </c>
      <c r="U102" s="24" t="s">
        <v>26</v>
      </c>
      <c r="V102" s="24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>
        <v>1338933051.7</v>
      </c>
      <c r="AB102" s="24">
        <v>1</v>
      </c>
      <c r="AC102" s="24" t="s">
        <v>26</v>
      </c>
      <c r="AD102" s="24" t="s">
        <v>26</v>
      </c>
      <c r="AE102" s="23">
        <v>8736192919.1900005</v>
      </c>
      <c r="AF102" s="24">
        <v>1</v>
      </c>
      <c r="AG102" s="24" t="s">
        <v>26</v>
      </c>
      <c r="AH102" s="24" t="s">
        <v>26</v>
      </c>
      <c r="AI102" s="23" t="s">
        <v>26</v>
      </c>
      <c r="AJ102" s="24" t="s">
        <v>26</v>
      </c>
      <c r="AK102" s="24" t="s">
        <v>26</v>
      </c>
      <c r="AL102" s="24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 t="s">
        <v>26</v>
      </c>
      <c r="AR102" s="24" t="s">
        <v>26</v>
      </c>
      <c r="AS102" s="24" t="s">
        <v>26</v>
      </c>
      <c r="AT102" s="24" t="s">
        <v>26</v>
      </c>
      <c r="AU102" s="23" t="s">
        <v>26</v>
      </c>
      <c r="AV102" s="24" t="s">
        <v>26</v>
      </c>
      <c r="AW102" s="24" t="s">
        <v>26</v>
      </c>
      <c r="AX102" s="24" t="s">
        <v>26</v>
      </c>
      <c r="AY102" s="23">
        <v>8736192919.1900005</v>
      </c>
      <c r="AZ102" s="24">
        <v>1</v>
      </c>
      <c r="BA102" s="24" t="s">
        <v>26</v>
      </c>
      <c r="BB102" s="24" t="s">
        <v>26</v>
      </c>
    </row>
    <row r="103" spans="1:56" s="1" customFormat="1" x14ac:dyDescent="0.3">
      <c r="A103" s="12" t="s">
        <v>87</v>
      </c>
      <c r="B103" s="17" t="s">
        <v>25</v>
      </c>
      <c r="C103" s="19">
        <v>644833321.16999996</v>
      </c>
      <c r="D103" s="20">
        <v>4.2755768326820001E-2</v>
      </c>
      <c r="E103" s="20">
        <v>0.25</v>
      </c>
      <c r="F103" s="20">
        <v>0.20724423167318001</v>
      </c>
      <c r="G103" s="19">
        <v>17364136220.57</v>
      </c>
      <c r="H103" s="20">
        <v>7.5614357258420001E-2</v>
      </c>
      <c r="I103" s="20">
        <v>0.25</v>
      </c>
      <c r="J103" s="20">
        <v>0.17438564274158</v>
      </c>
      <c r="K103" s="19">
        <v>279528210.74000001</v>
      </c>
      <c r="L103" s="20">
        <v>3.1401576495510002E-2</v>
      </c>
      <c r="M103" s="20">
        <v>0.25</v>
      </c>
      <c r="N103" s="20">
        <v>0.21859842350448999</v>
      </c>
      <c r="O103" s="19">
        <v>50226029605.599998</v>
      </c>
      <c r="P103" s="20">
        <v>0.14828680074243999</v>
      </c>
      <c r="Q103" s="20">
        <v>0.25</v>
      </c>
      <c r="R103" s="20">
        <v>0.10171319925756001</v>
      </c>
      <c r="S103" s="19">
        <v>19821727251.84</v>
      </c>
      <c r="T103" s="20">
        <v>0.11803419725801</v>
      </c>
      <c r="U103" s="20">
        <v>0.25</v>
      </c>
      <c r="V103" s="20">
        <v>0.13196580274198999</v>
      </c>
      <c r="W103" s="19" t="s">
        <v>26</v>
      </c>
      <c r="X103" s="20" t="s">
        <v>26</v>
      </c>
      <c r="Y103" s="20" t="s">
        <v>26</v>
      </c>
      <c r="Z103" s="20" t="s">
        <v>26</v>
      </c>
      <c r="AA103" s="19">
        <v>13624207638.82</v>
      </c>
      <c r="AB103" s="20">
        <v>6.5258205168950006E-2</v>
      </c>
      <c r="AC103" s="20">
        <v>0.25</v>
      </c>
      <c r="AD103" s="20">
        <v>0.18474179483104999</v>
      </c>
      <c r="AE103" s="19">
        <v>101960462248.74001</v>
      </c>
      <c r="AF103" s="20">
        <v>0.10424576596899</v>
      </c>
      <c r="AG103" s="20">
        <v>0.25</v>
      </c>
      <c r="AH103" s="20">
        <v>0.14575423403101001</v>
      </c>
      <c r="AI103" s="19">
        <v>2079915612.28</v>
      </c>
      <c r="AJ103" s="20">
        <v>0.10033114624422</v>
      </c>
      <c r="AK103" s="20">
        <v>0.25</v>
      </c>
      <c r="AL103" s="20">
        <v>0.14966885375577998</v>
      </c>
      <c r="AM103" s="19" t="s">
        <v>26</v>
      </c>
      <c r="AN103" s="20" t="s">
        <v>26</v>
      </c>
      <c r="AO103" s="20" t="s">
        <v>26</v>
      </c>
      <c r="AP103" s="20" t="s">
        <v>26</v>
      </c>
      <c r="AQ103" s="19">
        <v>2079915612.28</v>
      </c>
      <c r="AR103" s="20">
        <v>4.3484985480899997E-2</v>
      </c>
      <c r="AS103" s="20">
        <v>0.25</v>
      </c>
      <c r="AT103" s="20">
        <v>0.20651501451910001</v>
      </c>
      <c r="AU103" s="19">
        <v>15655830714.990002</v>
      </c>
      <c r="AV103" s="20">
        <v>0.2237054066912342</v>
      </c>
      <c r="AW103" s="20">
        <v>0.25</v>
      </c>
      <c r="AX103" s="20">
        <v>3.0296112352529991E-2</v>
      </c>
      <c r="AY103" s="19">
        <v>119696208576.00999</v>
      </c>
      <c r="AZ103" s="20">
        <v>0.109095689092</v>
      </c>
      <c r="BA103" s="20">
        <v>0.25</v>
      </c>
      <c r="BB103" s="20">
        <v>0.14090431090799999</v>
      </c>
      <c r="BC103" s="13"/>
    </row>
    <row r="104" spans="1:56" s="1" customFormat="1" x14ac:dyDescent="0.3">
      <c r="A104" s="9" t="s">
        <v>88</v>
      </c>
      <c r="B104" s="10" t="s">
        <v>25</v>
      </c>
      <c r="C104" s="21">
        <v>0</v>
      </c>
      <c r="D104" s="22" t="s">
        <v>26</v>
      </c>
      <c r="E104" s="22" t="s">
        <v>26</v>
      </c>
      <c r="F104" s="22" t="s">
        <v>26</v>
      </c>
      <c r="G104" s="21">
        <v>3107705499.27</v>
      </c>
      <c r="H104" s="22">
        <v>1.353290200508E-2</v>
      </c>
      <c r="I104" s="22" t="s">
        <v>26</v>
      </c>
      <c r="J104" s="22" t="s">
        <v>26</v>
      </c>
      <c r="K104" s="21">
        <v>0</v>
      </c>
      <c r="L104" s="22" t="s">
        <v>26</v>
      </c>
      <c r="M104" s="22" t="s">
        <v>26</v>
      </c>
      <c r="N104" s="22" t="s">
        <v>26</v>
      </c>
      <c r="O104" s="21">
        <v>1359903336.75</v>
      </c>
      <c r="P104" s="22">
        <v>4.0149642866300003E-3</v>
      </c>
      <c r="Q104" s="22" t="s">
        <v>26</v>
      </c>
      <c r="R104" s="22" t="s">
        <v>26</v>
      </c>
      <c r="S104" s="21">
        <v>1359903336.76</v>
      </c>
      <c r="T104" s="22">
        <v>8.0979370093999994E-3</v>
      </c>
      <c r="U104" s="22" t="s">
        <v>26</v>
      </c>
      <c r="V104" s="22" t="s">
        <v>26</v>
      </c>
      <c r="W104" s="21">
        <v>0</v>
      </c>
      <c r="X104" s="22" t="s">
        <v>26</v>
      </c>
      <c r="Y104" s="22" t="s">
        <v>26</v>
      </c>
      <c r="Z104" s="22" t="s">
        <v>26</v>
      </c>
      <c r="AA104" s="21">
        <v>1304691261.29</v>
      </c>
      <c r="AB104" s="22">
        <v>6.24930361226E-3</v>
      </c>
      <c r="AC104" s="22" t="s">
        <v>26</v>
      </c>
      <c r="AD104" s="22" t="s">
        <v>26</v>
      </c>
      <c r="AE104" s="21">
        <v>7132203434.0699997</v>
      </c>
      <c r="AF104" s="22">
        <v>7.2920619780799997E-3</v>
      </c>
      <c r="AG104" s="22" t="s">
        <v>26</v>
      </c>
      <c r="AH104" s="22" t="s">
        <v>26</v>
      </c>
      <c r="AI104" s="21">
        <v>0</v>
      </c>
      <c r="AJ104" s="22" t="s">
        <v>26</v>
      </c>
      <c r="AK104" s="22" t="s">
        <v>26</v>
      </c>
      <c r="AL104" s="22" t="s">
        <v>26</v>
      </c>
      <c r="AM104" s="21">
        <v>0</v>
      </c>
      <c r="AN104" s="22" t="s">
        <v>26</v>
      </c>
      <c r="AO104" s="22" t="s">
        <v>26</v>
      </c>
      <c r="AP104" s="22" t="s">
        <v>26</v>
      </c>
      <c r="AQ104" s="21" t="s">
        <v>26</v>
      </c>
      <c r="AR104" s="22" t="s">
        <v>26</v>
      </c>
      <c r="AS104" s="22" t="s">
        <v>26</v>
      </c>
      <c r="AT104" s="22" t="s">
        <v>26</v>
      </c>
      <c r="AU104" s="21">
        <v>297601246.22000003</v>
      </c>
      <c r="AV104" s="22">
        <v>4.17634502784E-3</v>
      </c>
      <c r="AW104" s="22" t="s">
        <v>26</v>
      </c>
      <c r="AX104" s="22" t="s">
        <v>26</v>
      </c>
      <c r="AY104" s="21">
        <v>7429804680.29</v>
      </c>
      <c r="AZ104" s="22">
        <v>6.7718073200300002E-3</v>
      </c>
      <c r="BA104" s="22" t="s">
        <v>26</v>
      </c>
      <c r="BB104" s="22" t="s">
        <v>26</v>
      </c>
      <c r="BC104" s="13"/>
      <c r="BD104" s="13"/>
    </row>
    <row r="105" spans="1:56" s="1" customFormat="1" x14ac:dyDescent="0.3">
      <c r="A105" s="11" t="s">
        <v>89</v>
      </c>
      <c r="B105" s="8" t="s">
        <v>47</v>
      </c>
      <c r="C105" s="23">
        <v>0</v>
      </c>
      <c r="D105" s="24" t="s">
        <v>26</v>
      </c>
      <c r="E105" s="24" t="s">
        <v>26</v>
      </c>
      <c r="F105" s="24" t="s">
        <v>26</v>
      </c>
      <c r="G105" s="23">
        <v>3107705499.27</v>
      </c>
      <c r="H105" s="24">
        <v>1</v>
      </c>
      <c r="I105" s="24" t="s">
        <v>26</v>
      </c>
      <c r="J105" s="24" t="s">
        <v>26</v>
      </c>
      <c r="K105" s="23">
        <v>0</v>
      </c>
      <c r="L105" s="24" t="s">
        <v>26</v>
      </c>
      <c r="M105" s="24" t="s">
        <v>26</v>
      </c>
      <c r="N105" s="24" t="s">
        <v>26</v>
      </c>
      <c r="O105" s="23">
        <v>1359903336.75</v>
      </c>
      <c r="P105" s="24">
        <v>1</v>
      </c>
      <c r="Q105" s="24" t="s">
        <v>26</v>
      </c>
      <c r="R105" s="24" t="s">
        <v>26</v>
      </c>
      <c r="S105" s="23">
        <v>1359903336.76</v>
      </c>
      <c r="T105" s="24">
        <v>1</v>
      </c>
      <c r="U105" s="24" t="s">
        <v>26</v>
      </c>
      <c r="V105" s="24" t="s">
        <v>26</v>
      </c>
      <c r="W105" s="23">
        <v>0</v>
      </c>
      <c r="X105" s="24" t="s">
        <v>26</v>
      </c>
      <c r="Y105" s="24" t="s">
        <v>26</v>
      </c>
      <c r="Z105" s="24" t="s">
        <v>26</v>
      </c>
      <c r="AA105" s="23">
        <v>1304691261.29</v>
      </c>
      <c r="AB105" s="24">
        <v>1</v>
      </c>
      <c r="AC105" s="24" t="s">
        <v>26</v>
      </c>
      <c r="AD105" s="24" t="s">
        <v>26</v>
      </c>
      <c r="AE105" s="23">
        <v>7132203434.0699997</v>
      </c>
      <c r="AF105" s="24">
        <v>1</v>
      </c>
      <c r="AG105" s="24" t="s">
        <v>26</v>
      </c>
      <c r="AH105" s="24" t="s">
        <v>26</v>
      </c>
      <c r="AI105" s="23">
        <v>0</v>
      </c>
      <c r="AJ105" s="24" t="s">
        <v>26</v>
      </c>
      <c r="AK105" s="24" t="s">
        <v>26</v>
      </c>
      <c r="AL105" s="24" t="s">
        <v>26</v>
      </c>
      <c r="AM105" s="23">
        <v>0</v>
      </c>
      <c r="AN105" s="24" t="s">
        <v>26</v>
      </c>
      <c r="AO105" s="24" t="s">
        <v>26</v>
      </c>
      <c r="AP105" s="24" t="s">
        <v>26</v>
      </c>
      <c r="AQ105" s="23" t="s">
        <v>26</v>
      </c>
      <c r="AR105" s="24" t="s">
        <v>26</v>
      </c>
      <c r="AS105" s="24" t="s">
        <v>26</v>
      </c>
      <c r="AT105" s="24" t="s">
        <v>26</v>
      </c>
      <c r="AU105" s="23">
        <v>297601246.22000003</v>
      </c>
      <c r="AV105" s="24">
        <v>1</v>
      </c>
      <c r="AW105" s="24" t="s">
        <v>26</v>
      </c>
      <c r="AX105" s="24" t="s">
        <v>26</v>
      </c>
      <c r="AY105" s="23">
        <v>7429804680.29</v>
      </c>
      <c r="AZ105" s="24">
        <v>1</v>
      </c>
      <c r="BA105" s="24" t="s">
        <v>26</v>
      </c>
      <c r="BB105" s="24" t="s">
        <v>26</v>
      </c>
      <c r="BC105" s="13"/>
      <c r="BD105" s="13"/>
    </row>
    <row r="106" spans="1:56" s="1" customFormat="1" x14ac:dyDescent="0.3">
      <c r="A106" s="9" t="s">
        <v>90</v>
      </c>
      <c r="B106" s="10" t="s">
        <v>25</v>
      </c>
      <c r="C106" s="21">
        <v>0</v>
      </c>
      <c r="D106" s="22" t="s">
        <v>26</v>
      </c>
      <c r="E106" s="22" t="s">
        <v>26</v>
      </c>
      <c r="F106" s="22" t="s">
        <v>26</v>
      </c>
      <c r="G106" s="21">
        <v>643567753.61000001</v>
      </c>
      <c r="H106" s="22">
        <v>2.8024982886199999E-3</v>
      </c>
      <c r="I106" s="22" t="s">
        <v>26</v>
      </c>
      <c r="J106" s="22" t="s">
        <v>26</v>
      </c>
      <c r="K106" s="21">
        <v>75713853.370000005</v>
      </c>
      <c r="L106" s="22">
        <v>8.5055256214500007E-3</v>
      </c>
      <c r="M106" s="22" t="s">
        <v>26</v>
      </c>
      <c r="N106" s="22" t="s">
        <v>26</v>
      </c>
      <c r="O106" s="21">
        <v>0</v>
      </c>
      <c r="P106" s="22" t="s">
        <v>26</v>
      </c>
      <c r="Q106" s="22" t="s">
        <v>26</v>
      </c>
      <c r="R106" s="22" t="s">
        <v>26</v>
      </c>
      <c r="S106" s="21">
        <v>810482384.88999999</v>
      </c>
      <c r="T106" s="22">
        <v>4.8262513390900002E-3</v>
      </c>
      <c r="U106" s="22" t="s">
        <v>26</v>
      </c>
      <c r="V106" s="22" t="s">
        <v>26</v>
      </c>
      <c r="W106" s="21">
        <v>0</v>
      </c>
      <c r="X106" s="22" t="s">
        <v>26</v>
      </c>
      <c r="Y106" s="22" t="s">
        <v>26</v>
      </c>
      <c r="Z106" s="22" t="s">
        <v>26</v>
      </c>
      <c r="AA106" s="21">
        <v>502464663.25</v>
      </c>
      <c r="AB106" s="22">
        <v>2.4067412178199999E-3</v>
      </c>
      <c r="AC106" s="22" t="s">
        <v>26</v>
      </c>
      <c r="AD106" s="22" t="s">
        <v>26</v>
      </c>
      <c r="AE106" s="21">
        <v>2032228655.1199999</v>
      </c>
      <c r="AF106" s="22">
        <v>2.0777782691899999E-3</v>
      </c>
      <c r="AG106" s="22" t="s">
        <v>26</v>
      </c>
      <c r="AH106" s="22" t="s">
        <v>26</v>
      </c>
      <c r="AI106" s="21">
        <v>0</v>
      </c>
      <c r="AJ106" s="22" t="s">
        <v>26</v>
      </c>
      <c r="AK106" s="22" t="s">
        <v>26</v>
      </c>
      <c r="AL106" s="22" t="s">
        <v>26</v>
      </c>
      <c r="AM106" s="21">
        <v>0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2" t="s">
        <v>26</v>
      </c>
      <c r="AT106" s="22" t="s">
        <v>26</v>
      </c>
      <c r="AU106" s="21">
        <v>0</v>
      </c>
      <c r="AV106" s="22" t="s">
        <v>26</v>
      </c>
      <c r="AW106" s="22" t="s">
        <v>26</v>
      </c>
      <c r="AX106" s="22" t="s">
        <v>26</v>
      </c>
      <c r="AY106" s="21">
        <v>2032228655.1199999</v>
      </c>
      <c r="AZ106" s="22">
        <v>1.85225069499E-3</v>
      </c>
      <c r="BA106" s="22" t="s">
        <v>26</v>
      </c>
      <c r="BB106" s="22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>
        <v>0</v>
      </c>
      <c r="D107" s="24" t="s">
        <v>26</v>
      </c>
      <c r="E107" s="24" t="s">
        <v>26</v>
      </c>
      <c r="F107" s="24" t="s">
        <v>26</v>
      </c>
      <c r="G107" s="23">
        <v>643567753.61000001</v>
      </c>
      <c r="H107" s="24">
        <v>1</v>
      </c>
      <c r="I107" s="24" t="s">
        <v>26</v>
      </c>
      <c r="J107" s="24" t="s">
        <v>26</v>
      </c>
      <c r="K107" s="23">
        <v>75713853.370000005</v>
      </c>
      <c r="L107" s="24">
        <v>1</v>
      </c>
      <c r="M107" s="24" t="s">
        <v>26</v>
      </c>
      <c r="N107" s="24" t="s">
        <v>26</v>
      </c>
      <c r="O107" s="23">
        <v>0</v>
      </c>
      <c r="P107" s="24" t="s">
        <v>26</v>
      </c>
      <c r="Q107" s="24" t="s">
        <v>26</v>
      </c>
      <c r="R107" s="24" t="s">
        <v>26</v>
      </c>
      <c r="S107" s="23">
        <v>810482384.88999999</v>
      </c>
      <c r="T107" s="24">
        <v>1</v>
      </c>
      <c r="U107" s="24" t="s">
        <v>26</v>
      </c>
      <c r="V107" s="24" t="s">
        <v>26</v>
      </c>
      <c r="W107" s="23">
        <v>0</v>
      </c>
      <c r="X107" s="24" t="s">
        <v>26</v>
      </c>
      <c r="Y107" s="24" t="s">
        <v>26</v>
      </c>
      <c r="Z107" s="24" t="s">
        <v>26</v>
      </c>
      <c r="AA107" s="23">
        <v>502464663.25</v>
      </c>
      <c r="AB107" s="24">
        <v>1</v>
      </c>
      <c r="AC107" s="24" t="s">
        <v>26</v>
      </c>
      <c r="AD107" s="24" t="s">
        <v>26</v>
      </c>
      <c r="AE107" s="23">
        <v>2032228655.1199999</v>
      </c>
      <c r="AF107" s="24">
        <v>1</v>
      </c>
      <c r="AG107" s="24" t="s">
        <v>26</v>
      </c>
      <c r="AH107" s="24" t="s">
        <v>26</v>
      </c>
      <c r="AI107" s="23">
        <v>0</v>
      </c>
      <c r="AJ107" s="24" t="s">
        <v>26</v>
      </c>
      <c r="AK107" s="24" t="s">
        <v>26</v>
      </c>
      <c r="AL107" s="24" t="s">
        <v>26</v>
      </c>
      <c r="AM107" s="23">
        <v>0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>
        <v>0</v>
      </c>
      <c r="AV107" s="24" t="s">
        <v>26</v>
      </c>
      <c r="AW107" s="24" t="s">
        <v>26</v>
      </c>
      <c r="AX107" s="24" t="s">
        <v>26</v>
      </c>
      <c r="AY107" s="23">
        <v>2032228655.1199999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91</v>
      </c>
      <c r="B108" s="10" t="s">
        <v>25</v>
      </c>
      <c r="C108" s="21">
        <v>0</v>
      </c>
      <c r="D108" s="22" t="s">
        <v>26</v>
      </c>
      <c r="E108" s="22" t="s">
        <v>26</v>
      </c>
      <c r="F108" s="22" t="s">
        <v>26</v>
      </c>
      <c r="G108" s="21">
        <v>100399321.95999999</v>
      </c>
      <c r="H108" s="22">
        <v>4.3720171869E-4</v>
      </c>
      <c r="I108" s="22" t="s">
        <v>26</v>
      </c>
      <c r="J108" s="22" t="s">
        <v>26</v>
      </c>
      <c r="K108" s="21">
        <v>0</v>
      </c>
      <c r="L108" s="22" t="s">
        <v>26</v>
      </c>
      <c r="M108" s="22" t="s">
        <v>26</v>
      </c>
      <c r="N108" s="22" t="s">
        <v>26</v>
      </c>
      <c r="O108" s="21">
        <v>272202483.89999998</v>
      </c>
      <c r="P108" s="22">
        <v>8.0364774617000003E-4</v>
      </c>
      <c r="Q108" s="22" t="s">
        <v>26</v>
      </c>
      <c r="R108" s="22" t="s">
        <v>26</v>
      </c>
      <c r="S108" s="21">
        <v>18628994.469999999</v>
      </c>
      <c r="T108" s="22">
        <v>1.1093172558E-4</v>
      </c>
      <c r="U108" s="22" t="s">
        <v>26</v>
      </c>
      <c r="V108" s="22" t="s">
        <v>26</v>
      </c>
      <c r="W108" s="21">
        <v>0</v>
      </c>
      <c r="X108" s="22" t="s">
        <v>26</v>
      </c>
      <c r="Y108" s="22" t="s">
        <v>26</v>
      </c>
      <c r="Z108" s="22" t="s">
        <v>26</v>
      </c>
      <c r="AA108" s="21">
        <v>272487397.93000001</v>
      </c>
      <c r="AB108" s="22">
        <v>1.30517964725E-3</v>
      </c>
      <c r="AC108" s="22" t="s">
        <v>26</v>
      </c>
      <c r="AD108" s="22" t="s">
        <v>26</v>
      </c>
      <c r="AE108" s="21">
        <v>663718198.25999999</v>
      </c>
      <c r="AF108" s="22">
        <v>6.7859453006999997E-4</v>
      </c>
      <c r="AG108" s="22" t="s">
        <v>26</v>
      </c>
      <c r="AH108" s="22" t="s">
        <v>26</v>
      </c>
      <c r="AI108" s="21">
        <v>0</v>
      </c>
      <c r="AJ108" s="22" t="s">
        <v>26</v>
      </c>
      <c r="AK108" s="22" t="s">
        <v>26</v>
      </c>
      <c r="AL108" s="22" t="s">
        <v>26</v>
      </c>
      <c r="AM108" s="21">
        <v>0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>
        <v>261156586.00999999</v>
      </c>
      <c r="AV108" s="22">
        <v>3.6649040396299999E-3</v>
      </c>
      <c r="AW108" s="22" t="s">
        <v>26</v>
      </c>
      <c r="AX108" s="22" t="s">
        <v>26</v>
      </c>
      <c r="AY108" s="21">
        <v>924874784.26999998</v>
      </c>
      <c r="AZ108" s="22">
        <v>8.4296614834000001E-4</v>
      </c>
      <c r="BA108" s="22" t="s">
        <v>26</v>
      </c>
      <c r="BB108" s="22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>
        <v>0</v>
      </c>
      <c r="D109" s="24" t="s">
        <v>26</v>
      </c>
      <c r="E109" s="24" t="s">
        <v>26</v>
      </c>
      <c r="F109" s="24" t="s">
        <v>26</v>
      </c>
      <c r="G109" s="23">
        <v>100399321.95999999</v>
      </c>
      <c r="H109" s="24">
        <v>1</v>
      </c>
      <c r="I109" s="24" t="s">
        <v>26</v>
      </c>
      <c r="J109" s="24" t="s">
        <v>26</v>
      </c>
      <c r="K109" s="23">
        <v>0</v>
      </c>
      <c r="L109" s="24" t="s">
        <v>26</v>
      </c>
      <c r="M109" s="24" t="s">
        <v>26</v>
      </c>
      <c r="N109" s="24" t="s">
        <v>26</v>
      </c>
      <c r="O109" s="23">
        <v>272202483.89999998</v>
      </c>
      <c r="P109" s="24">
        <v>1</v>
      </c>
      <c r="Q109" s="24" t="s">
        <v>26</v>
      </c>
      <c r="R109" s="24" t="s">
        <v>26</v>
      </c>
      <c r="S109" s="23">
        <v>18628994.469999999</v>
      </c>
      <c r="T109" s="24">
        <v>1</v>
      </c>
      <c r="U109" s="24" t="s">
        <v>26</v>
      </c>
      <c r="V109" s="24" t="s">
        <v>26</v>
      </c>
      <c r="W109" s="23">
        <v>0</v>
      </c>
      <c r="X109" s="24" t="s">
        <v>26</v>
      </c>
      <c r="Y109" s="24" t="s">
        <v>26</v>
      </c>
      <c r="Z109" s="24" t="s">
        <v>26</v>
      </c>
      <c r="AA109" s="23">
        <v>272487397.93000001</v>
      </c>
      <c r="AB109" s="24">
        <v>1</v>
      </c>
      <c r="AC109" s="24" t="s">
        <v>26</v>
      </c>
      <c r="AD109" s="24" t="s">
        <v>26</v>
      </c>
      <c r="AE109" s="23">
        <v>663718198.25999999</v>
      </c>
      <c r="AF109" s="24">
        <v>1</v>
      </c>
      <c r="AG109" s="24" t="s">
        <v>26</v>
      </c>
      <c r="AH109" s="24" t="s">
        <v>26</v>
      </c>
      <c r="AI109" s="23">
        <v>0</v>
      </c>
      <c r="AJ109" s="24" t="s">
        <v>26</v>
      </c>
      <c r="AK109" s="24" t="s">
        <v>26</v>
      </c>
      <c r="AL109" s="24" t="s">
        <v>26</v>
      </c>
      <c r="AM109" s="23">
        <v>0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>
        <v>261156586.00999999</v>
      </c>
      <c r="AV109" s="24">
        <v>1</v>
      </c>
      <c r="AW109" s="24" t="s">
        <v>26</v>
      </c>
      <c r="AX109" s="24" t="s">
        <v>26</v>
      </c>
      <c r="AY109" s="23">
        <v>924874784.26999998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92</v>
      </c>
      <c r="B110" s="10" t="s">
        <v>25</v>
      </c>
      <c r="C110" s="21">
        <v>0</v>
      </c>
      <c r="D110" s="22" t="s">
        <v>26</v>
      </c>
      <c r="E110" s="22" t="s">
        <v>26</v>
      </c>
      <c r="F110" s="22" t="s">
        <v>26</v>
      </c>
      <c r="G110" s="21">
        <v>4322695064.3900003</v>
      </c>
      <c r="H110" s="22">
        <v>1.8823729828310001E-2</v>
      </c>
      <c r="I110" s="22" t="s">
        <v>26</v>
      </c>
      <c r="J110" s="22" t="s">
        <v>26</v>
      </c>
      <c r="K110" s="21">
        <v>0</v>
      </c>
      <c r="L110" s="22" t="s">
        <v>26</v>
      </c>
      <c r="M110" s="22" t="s">
        <v>26</v>
      </c>
      <c r="N110" s="22" t="s">
        <v>26</v>
      </c>
      <c r="O110" s="21">
        <v>4070930624.5799999</v>
      </c>
      <c r="P110" s="22">
        <v>1.201897269411E-2</v>
      </c>
      <c r="Q110" s="22" t="s">
        <v>26</v>
      </c>
      <c r="R110" s="22" t="s">
        <v>26</v>
      </c>
      <c r="S110" s="21">
        <v>2623217229.5300002</v>
      </c>
      <c r="T110" s="22">
        <v>1.562070429015E-2</v>
      </c>
      <c r="U110" s="22" t="s">
        <v>26</v>
      </c>
      <c r="V110" s="22" t="s">
        <v>26</v>
      </c>
      <c r="W110" s="21">
        <v>0</v>
      </c>
      <c r="X110" s="22" t="s">
        <v>26</v>
      </c>
      <c r="Y110" s="22" t="s">
        <v>26</v>
      </c>
      <c r="Z110" s="22" t="s">
        <v>26</v>
      </c>
      <c r="AA110" s="21">
        <v>3268685892.1399999</v>
      </c>
      <c r="AB110" s="22">
        <v>1.5656585706630002E-2</v>
      </c>
      <c r="AC110" s="22" t="s">
        <v>26</v>
      </c>
      <c r="AD110" s="22" t="s">
        <v>26</v>
      </c>
      <c r="AE110" s="21">
        <v>14285528810.639999</v>
      </c>
      <c r="AF110" s="22">
        <v>1.460571931799E-2</v>
      </c>
      <c r="AG110" s="22" t="s">
        <v>26</v>
      </c>
      <c r="AH110" s="22" t="s">
        <v>26</v>
      </c>
      <c r="AI110" s="21">
        <v>0</v>
      </c>
      <c r="AJ110" s="22" t="s">
        <v>26</v>
      </c>
      <c r="AK110" s="22" t="s">
        <v>26</v>
      </c>
      <c r="AL110" s="22" t="s">
        <v>26</v>
      </c>
      <c r="AM110" s="21">
        <v>0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2" t="s">
        <v>26</v>
      </c>
      <c r="AT110" s="22" t="s">
        <v>26</v>
      </c>
      <c r="AU110" s="21">
        <v>1014475911.65</v>
      </c>
      <c r="AV110" s="22">
        <v>1.423650432684E-2</v>
      </c>
      <c r="AW110" s="22" t="s">
        <v>26</v>
      </c>
      <c r="AX110" s="22" t="s">
        <v>26</v>
      </c>
      <c r="AY110" s="21">
        <v>15300004722.290001</v>
      </c>
      <c r="AZ110" s="22">
        <v>1.394500776714E-2</v>
      </c>
      <c r="BA110" s="22" t="s">
        <v>26</v>
      </c>
      <c r="BB110" s="22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>
        <v>0</v>
      </c>
      <c r="D111" s="24" t="s">
        <v>26</v>
      </c>
      <c r="E111" s="24" t="s">
        <v>26</v>
      </c>
      <c r="F111" s="24" t="s">
        <v>26</v>
      </c>
      <c r="G111" s="23">
        <v>4322695064.3900003</v>
      </c>
      <c r="H111" s="24">
        <v>1</v>
      </c>
      <c r="I111" s="24" t="s">
        <v>26</v>
      </c>
      <c r="J111" s="24" t="s">
        <v>26</v>
      </c>
      <c r="K111" s="23">
        <v>0</v>
      </c>
      <c r="L111" s="24" t="s">
        <v>26</v>
      </c>
      <c r="M111" s="24" t="s">
        <v>26</v>
      </c>
      <c r="N111" s="24" t="s">
        <v>26</v>
      </c>
      <c r="O111" s="23">
        <v>4070930624.5799999</v>
      </c>
      <c r="P111" s="24">
        <v>1</v>
      </c>
      <c r="Q111" s="24" t="s">
        <v>26</v>
      </c>
      <c r="R111" s="24" t="s">
        <v>26</v>
      </c>
      <c r="S111" s="23">
        <v>2623217229.5300002</v>
      </c>
      <c r="T111" s="24">
        <v>1</v>
      </c>
      <c r="U111" s="24" t="s">
        <v>26</v>
      </c>
      <c r="V111" s="24" t="s">
        <v>26</v>
      </c>
      <c r="W111" s="23">
        <v>0</v>
      </c>
      <c r="X111" s="24" t="s">
        <v>26</v>
      </c>
      <c r="Y111" s="24" t="s">
        <v>26</v>
      </c>
      <c r="Z111" s="24" t="s">
        <v>26</v>
      </c>
      <c r="AA111" s="23">
        <v>3268685892.1399999</v>
      </c>
      <c r="AB111" s="24">
        <v>1</v>
      </c>
      <c r="AC111" s="24" t="s">
        <v>26</v>
      </c>
      <c r="AD111" s="24" t="s">
        <v>26</v>
      </c>
      <c r="AE111" s="23">
        <v>14285528810.639999</v>
      </c>
      <c r="AF111" s="24">
        <v>1</v>
      </c>
      <c r="AG111" s="24" t="s">
        <v>26</v>
      </c>
      <c r="AH111" s="24" t="s">
        <v>26</v>
      </c>
      <c r="AI111" s="23">
        <v>0</v>
      </c>
      <c r="AJ111" s="24" t="s">
        <v>26</v>
      </c>
      <c r="AK111" s="24" t="s">
        <v>26</v>
      </c>
      <c r="AL111" s="24" t="s">
        <v>26</v>
      </c>
      <c r="AM111" s="23">
        <v>0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>
        <v>1014475911.65</v>
      </c>
      <c r="AV111" s="24">
        <v>1</v>
      </c>
      <c r="AW111" s="24" t="s">
        <v>26</v>
      </c>
      <c r="AX111" s="24" t="s">
        <v>26</v>
      </c>
      <c r="AY111" s="23">
        <v>15300004722.290001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93</v>
      </c>
      <c r="B112" s="10" t="s">
        <v>25</v>
      </c>
      <c r="C112" s="21">
        <v>0</v>
      </c>
      <c r="D112" s="22" t="s">
        <v>26</v>
      </c>
      <c r="E112" s="22" t="s">
        <v>26</v>
      </c>
      <c r="F112" s="22" t="s">
        <v>26</v>
      </c>
      <c r="G112" s="21">
        <v>706139206.73000002</v>
      </c>
      <c r="H112" s="22">
        <v>3.0749737028999999E-3</v>
      </c>
      <c r="I112" s="22" t="s">
        <v>26</v>
      </c>
      <c r="J112" s="22" t="s">
        <v>26</v>
      </c>
      <c r="K112" s="21">
        <v>0</v>
      </c>
      <c r="L112" s="22" t="s">
        <v>26</v>
      </c>
      <c r="M112" s="22" t="s">
        <v>26</v>
      </c>
      <c r="N112" s="22" t="s">
        <v>26</v>
      </c>
      <c r="O112" s="21">
        <v>5442577977.3100004</v>
      </c>
      <c r="P112" s="22">
        <v>1.6068609889810001E-2</v>
      </c>
      <c r="Q112" s="22" t="s">
        <v>26</v>
      </c>
      <c r="R112" s="22" t="s">
        <v>26</v>
      </c>
      <c r="S112" s="21">
        <v>1464028601.4200001</v>
      </c>
      <c r="T112" s="22">
        <v>8.71798095776E-3</v>
      </c>
      <c r="U112" s="22" t="s">
        <v>26</v>
      </c>
      <c r="V112" s="22" t="s">
        <v>26</v>
      </c>
      <c r="W112" s="21">
        <v>0</v>
      </c>
      <c r="X112" s="22" t="s">
        <v>26</v>
      </c>
      <c r="Y112" s="22" t="s">
        <v>26</v>
      </c>
      <c r="Z112" s="22" t="s">
        <v>26</v>
      </c>
      <c r="AA112" s="21">
        <v>1521669742.1400001</v>
      </c>
      <c r="AB112" s="22">
        <v>7.2886026743299998E-3</v>
      </c>
      <c r="AC112" s="22" t="s">
        <v>26</v>
      </c>
      <c r="AD112" s="22" t="s">
        <v>26</v>
      </c>
      <c r="AE112" s="21">
        <v>9134415527.6000004</v>
      </c>
      <c r="AF112" s="22">
        <v>9.3391509056800007E-3</v>
      </c>
      <c r="AG112" s="22" t="s">
        <v>26</v>
      </c>
      <c r="AH112" s="22" t="s">
        <v>26</v>
      </c>
      <c r="AI112" s="21">
        <v>0</v>
      </c>
      <c r="AJ112" s="22" t="s">
        <v>26</v>
      </c>
      <c r="AK112" s="22" t="s">
        <v>26</v>
      </c>
      <c r="AL112" s="22" t="s">
        <v>26</v>
      </c>
      <c r="AM112" s="21">
        <v>0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>
        <v>422795653.17000002</v>
      </c>
      <c r="AV112" s="22">
        <v>5.9332430436300002E-3</v>
      </c>
      <c r="AW112" s="22" t="s">
        <v>26</v>
      </c>
      <c r="AX112" s="22" t="s">
        <v>26</v>
      </c>
      <c r="AY112" s="21">
        <v>9557211180.7700005</v>
      </c>
      <c r="AZ112" s="22">
        <v>8.7108067328799995E-3</v>
      </c>
      <c r="BA112" s="22" t="s">
        <v>26</v>
      </c>
      <c r="BB112" s="22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>
        <v>0</v>
      </c>
      <c r="D113" s="24" t="s">
        <v>26</v>
      </c>
      <c r="E113" s="24" t="s">
        <v>26</v>
      </c>
      <c r="F113" s="24" t="s">
        <v>26</v>
      </c>
      <c r="G113" s="23">
        <v>706139206.73000002</v>
      </c>
      <c r="H113" s="24">
        <v>1</v>
      </c>
      <c r="I113" s="24" t="s">
        <v>26</v>
      </c>
      <c r="J113" s="24" t="s">
        <v>26</v>
      </c>
      <c r="K113" s="23">
        <v>0</v>
      </c>
      <c r="L113" s="24" t="s">
        <v>26</v>
      </c>
      <c r="M113" s="24" t="s">
        <v>26</v>
      </c>
      <c r="N113" s="24" t="s">
        <v>26</v>
      </c>
      <c r="O113" s="23">
        <v>5442577977.3100004</v>
      </c>
      <c r="P113" s="24">
        <v>1</v>
      </c>
      <c r="Q113" s="24" t="s">
        <v>26</v>
      </c>
      <c r="R113" s="24" t="s">
        <v>26</v>
      </c>
      <c r="S113" s="23">
        <v>1464028601.4200001</v>
      </c>
      <c r="T113" s="24">
        <v>1</v>
      </c>
      <c r="U113" s="24" t="s">
        <v>26</v>
      </c>
      <c r="V113" s="24" t="s">
        <v>26</v>
      </c>
      <c r="W113" s="23">
        <v>0</v>
      </c>
      <c r="X113" s="24" t="s">
        <v>26</v>
      </c>
      <c r="Y113" s="24" t="s">
        <v>26</v>
      </c>
      <c r="Z113" s="24" t="s">
        <v>26</v>
      </c>
      <c r="AA113" s="23">
        <v>1521669742.1400001</v>
      </c>
      <c r="AB113" s="24">
        <v>1</v>
      </c>
      <c r="AC113" s="24" t="s">
        <v>26</v>
      </c>
      <c r="AD113" s="24" t="s">
        <v>26</v>
      </c>
      <c r="AE113" s="23">
        <v>9134415527.6000004</v>
      </c>
      <c r="AF113" s="24">
        <v>1</v>
      </c>
      <c r="AG113" s="24" t="s">
        <v>26</v>
      </c>
      <c r="AH113" s="24" t="s">
        <v>26</v>
      </c>
      <c r="AI113" s="23">
        <v>0</v>
      </c>
      <c r="AJ113" s="24" t="s">
        <v>26</v>
      </c>
      <c r="AK113" s="24" t="s">
        <v>26</v>
      </c>
      <c r="AL113" s="24" t="s">
        <v>26</v>
      </c>
      <c r="AM113" s="23">
        <v>0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422795653.17000002</v>
      </c>
      <c r="AV113" s="24">
        <v>1</v>
      </c>
      <c r="AW113" s="24" t="s">
        <v>26</v>
      </c>
      <c r="AX113" s="24" t="s">
        <v>26</v>
      </c>
      <c r="AY113" s="23">
        <v>9557211180.7700005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94</v>
      </c>
      <c r="B114" s="10" t="s">
        <v>25</v>
      </c>
      <c r="C114" s="21">
        <v>0</v>
      </c>
      <c r="D114" s="22" t="s">
        <v>26</v>
      </c>
      <c r="E114" s="22" t="s">
        <v>26</v>
      </c>
      <c r="F114" s="22" t="s">
        <v>26</v>
      </c>
      <c r="G114" s="21">
        <v>0</v>
      </c>
      <c r="H114" s="22" t="s">
        <v>26</v>
      </c>
      <c r="I114" s="22" t="s">
        <v>26</v>
      </c>
      <c r="J114" s="22" t="s">
        <v>26</v>
      </c>
      <c r="K114" s="21">
        <v>0</v>
      </c>
      <c r="L114" s="22" t="s">
        <v>26</v>
      </c>
      <c r="M114" s="22" t="s">
        <v>26</v>
      </c>
      <c r="N114" s="22" t="s">
        <v>26</v>
      </c>
      <c r="O114" s="21">
        <v>10536990345.299999</v>
      </c>
      <c r="P114" s="22">
        <v>3.110929930214E-2</v>
      </c>
      <c r="Q114" s="22" t="s">
        <v>26</v>
      </c>
      <c r="R114" s="22" t="s">
        <v>26</v>
      </c>
      <c r="S114" s="21">
        <v>0</v>
      </c>
      <c r="T114" s="22" t="s">
        <v>26</v>
      </c>
      <c r="U114" s="22" t="s">
        <v>26</v>
      </c>
      <c r="V114" s="22" t="s">
        <v>26</v>
      </c>
      <c r="W114" s="21">
        <v>0</v>
      </c>
      <c r="X114" s="22" t="s">
        <v>26</v>
      </c>
      <c r="Y114" s="22" t="s">
        <v>26</v>
      </c>
      <c r="Z114" s="22" t="s">
        <v>26</v>
      </c>
      <c r="AA114" s="21">
        <v>0</v>
      </c>
      <c r="AB114" s="22" t="s">
        <v>26</v>
      </c>
      <c r="AC114" s="22" t="s">
        <v>26</v>
      </c>
      <c r="AD114" s="22" t="s">
        <v>26</v>
      </c>
      <c r="AE114" s="21">
        <v>10536990345.299999</v>
      </c>
      <c r="AF114" s="22">
        <v>1.07731625115E-2</v>
      </c>
      <c r="AG114" s="22" t="s">
        <v>26</v>
      </c>
      <c r="AH114" s="22" t="s">
        <v>26</v>
      </c>
      <c r="AI114" s="21">
        <v>0</v>
      </c>
      <c r="AJ114" s="22" t="s">
        <v>26</v>
      </c>
      <c r="AK114" s="22" t="s">
        <v>26</v>
      </c>
      <c r="AL114" s="22" t="s">
        <v>26</v>
      </c>
      <c r="AM114" s="21">
        <v>0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>
        <v>0</v>
      </c>
      <c r="AV114" s="22" t="s">
        <v>26</v>
      </c>
      <c r="AW114" s="22" t="s">
        <v>26</v>
      </c>
      <c r="AX114" s="22" t="s">
        <v>26</v>
      </c>
      <c r="AY114" s="21">
        <v>10536990345.299999</v>
      </c>
      <c r="AZ114" s="22">
        <v>9.60381482715E-3</v>
      </c>
      <c r="BA114" s="22" t="s">
        <v>26</v>
      </c>
      <c r="BB114" s="22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>
        <v>0</v>
      </c>
      <c r="D115" s="24" t="s">
        <v>26</v>
      </c>
      <c r="E115" s="24" t="s">
        <v>26</v>
      </c>
      <c r="F115" s="24" t="s">
        <v>26</v>
      </c>
      <c r="G115" s="23">
        <v>0</v>
      </c>
      <c r="H115" s="24" t="s">
        <v>26</v>
      </c>
      <c r="I115" s="24" t="s">
        <v>26</v>
      </c>
      <c r="J115" s="24" t="s">
        <v>26</v>
      </c>
      <c r="K115" s="23">
        <v>0</v>
      </c>
      <c r="L115" s="24" t="s">
        <v>26</v>
      </c>
      <c r="M115" s="24" t="s">
        <v>26</v>
      </c>
      <c r="N115" s="24" t="s">
        <v>26</v>
      </c>
      <c r="O115" s="23">
        <v>10536990345.299999</v>
      </c>
      <c r="P115" s="24">
        <v>1</v>
      </c>
      <c r="Q115" s="24" t="s">
        <v>26</v>
      </c>
      <c r="R115" s="24" t="s">
        <v>26</v>
      </c>
      <c r="S115" s="23">
        <v>0</v>
      </c>
      <c r="T115" s="24" t="s">
        <v>26</v>
      </c>
      <c r="U115" s="24" t="s">
        <v>26</v>
      </c>
      <c r="V115" s="24" t="s">
        <v>26</v>
      </c>
      <c r="W115" s="23">
        <v>0</v>
      </c>
      <c r="X115" s="24" t="s">
        <v>26</v>
      </c>
      <c r="Y115" s="24" t="s">
        <v>26</v>
      </c>
      <c r="Z115" s="24" t="s">
        <v>26</v>
      </c>
      <c r="AA115" s="23">
        <v>0</v>
      </c>
      <c r="AB115" s="24" t="s">
        <v>26</v>
      </c>
      <c r="AC115" s="24" t="s">
        <v>26</v>
      </c>
      <c r="AD115" s="24" t="s">
        <v>26</v>
      </c>
      <c r="AE115" s="23">
        <v>10536990345.299999</v>
      </c>
      <c r="AF115" s="24">
        <v>1</v>
      </c>
      <c r="AG115" s="24" t="s">
        <v>26</v>
      </c>
      <c r="AH115" s="24" t="s">
        <v>26</v>
      </c>
      <c r="AI115" s="23">
        <v>0</v>
      </c>
      <c r="AJ115" s="24" t="s">
        <v>26</v>
      </c>
      <c r="AK115" s="24" t="s">
        <v>26</v>
      </c>
      <c r="AL115" s="24" t="s">
        <v>26</v>
      </c>
      <c r="AM115" s="23">
        <v>0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>
        <v>0</v>
      </c>
      <c r="AV115" s="24" t="s">
        <v>26</v>
      </c>
      <c r="AW115" s="24" t="s">
        <v>26</v>
      </c>
      <c r="AX115" s="24" t="s">
        <v>26</v>
      </c>
      <c r="AY115" s="23">
        <v>10536990345.299999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95</v>
      </c>
      <c r="B116" s="10" t="s">
        <v>25</v>
      </c>
      <c r="C116" s="21">
        <v>0</v>
      </c>
      <c r="D116" s="22" t="s">
        <v>26</v>
      </c>
      <c r="E116" s="22" t="s">
        <v>26</v>
      </c>
      <c r="F116" s="22" t="s">
        <v>26</v>
      </c>
      <c r="G116" s="21">
        <v>716868073.04999995</v>
      </c>
      <c r="H116" s="22">
        <v>3.1216939267399999E-3</v>
      </c>
      <c r="I116" s="22" t="s">
        <v>26</v>
      </c>
      <c r="J116" s="22" t="s">
        <v>26</v>
      </c>
      <c r="K116" s="21">
        <v>0</v>
      </c>
      <c r="L116" s="22" t="s">
        <v>26</v>
      </c>
      <c r="M116" s="22" t="s">
        <v>26</v>
      </c>
      <c r="N116" s="22" t="s">
        <v>26</v>
      </c>
      <c r="O116" s="21">
        <v>1322157688.74</v>
      </c>
      <c r="P116" s="22">
        <v>3.9035244330399999E-3</v>
      </c>
      <c r="Q116" s="22" t="s">
        <v>26</v>
      </c>
      <c r="R116" s="22" t="s">
        <v>26</v>
      </c>
      <c r="S116" s="21">
        <v>386276661.99000001</v>
      </c>
      <c r="T116" s="22">
        <v>2.3001958980799998E-3</v>
      </c>
      <c r="U116" s="22" t="s">
        <v>26</v>
      </c>
      <c r="V116" s="22" t="s">
        <v>26</v>
      </c>
      <c r="W116" s="21">
        <v>0</v>
      </c>
      <c r="X116" s="22" t="s">
        <v>26</v>
      </c>
      <c r="Y116" s="22" t="s">
        <v>26</v>
      </c>
      <c r="Z116" s="22" t="s">
        <v>26</v>
      </c>
      <c r="AA116" s="21">
        <v>1502063989.98</v>
      </c>
      <c r="AB116" s="22">
        <v>7.1946936389699996E-3</v>
      </c>
      <c r="AC116" s="22" t="s">
        <v>26</v>
      </c>
      <c r="AD116" s="22" t="s">
        <v>26</v>
      </c>
      <c r="AE116" s="21">
        <v>3927366413.7600002</v>
      </c>
      <c r="AF116" s="22">
        <v>4.0153929377499996E-3</v>
      </c>
      <c r="AG116" s="22" t="s">
        <v>26</v>
      </c>
      <c r="AH116" s="22" t="s">
        <v>26</v>
      </c>
      <c r="AI116" s="21">
        <v>0</v>
      </c>
      <c r="AJ116" s="22" t="s">
        <v>26</v>
      </c>
      <c r="AK116" s="22" t="s">
        <v>26</v>
      </c>
      <c r="AL116" s="22" t="s">
        <v>26</v>
      </c>
      <c r="AM116" s="21">
        <v>0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>
        <v>0</v>
      </c>
      <c r="AV116" s="22" t="s">
        <v>26</v>
      </c>
      <c r="AW116" s="22" t="s">
        <v>26</v>
      </c>
      <c r="AX116" s="22" t="s">
        <v>26</v>
      </c>
      <c r="AY116" s="21">
        <v>3927366413.7600002</v>
      </c>
      <c r="AZ116" s="22">
        <v>3.5795515189900001E-3</v>
      </c>
      <c r="BA116" s="22" t="s">
        <v>26</v>
      </c>
      <c r="BB116" s="22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>
        <v>0</v>
      </c>
      <c r="D117" s="24" t="s">
        <v>26</v>
      </c>
      <c r="E117" s="24" t="s">
        <v>26</v>
      </c>
      <c r="F117" s="24" t="s">
        <v>26</v>
      </c>
      <c r="G117" s="23">
        <v>716868073.04999995</v>
      </c>
      <c r="H117" s="24">
        <v>1</v>
      </c>
      <c r="I117" s="24" t="s">
        <v>26</v>
      </c>
      <c r="J117" s="24" t="s">
        <v>26</v>
      </c>
      <c r="K117" s="23">
        <v>0</v>
      </c>
      <c r="L117" s="24" t="s">
        <v>26</v>
      </c>
      <c r="M117" s="24" t="s">
        <v>26</v>
      </c>
      <c r="N117" s="24" t="s">
        <v>26</v>
      </c>
      <c r="O117" s="23">
        <v>1322157688.74</v>
      </c>
      <c r="P117" s="24">
        <v>1</v>
      </c>
      <c r="Q117" s="24" t="s">
        <v>26</v>
      </c>
      <c r="R117" s="24" t="s">
        <v>26</v>
      </c>
      <c r="S117" s="23">
        <v>386276661.99000001</v>
      </c>
      <c r="T117" s="24">
        <v>1</v>
      </c>
      <c r="U117" s="24" t="s">
        <v>26</v>
      </c>
      <c r="V117" s="24" t="s">
        <v>26</v>
      </c>
      <c r="W117" s="23">
        <v>0</v>
      </c>
      <c r="X117" s="24" t="s">
        <v>26</v>
      </c>
      <c r="Y117" s="24" t="s">
        <v>26</v>
      </c>
      <c r="Z117" s="24" t="s">
        <v>26</v>
      </c>
      <c r="AA117" s="23">
        <v>1502063989.98</v>
      </c>
      <c r="AB117" s="24">
        <v>1</v>
      </c>
      <c r="AC117" s="24" t="s">
        <v>26</v>
      </c>
      <c r="AD117" s="24" t="s">
        <v>26</v>
      </c>
      <c r="AE117" s="23">
        <v>3927366413.7600002</v>
      </c>
      <c r="AF117" s="24">
        <v>1</v>
      </c>
      <c r="AG117" s="24" t="s">
        <v>26</v>
      </c>
      <c r="AH117" s="24" t="s">
        <v>26</v>
      </c>
      <c r="AI117" s="23">
        <v>0</v>
      </c>
      <c r="AJ117" s="24" t="s">
        <v>26</v>
      </c>
      <c r="AK117" s="24" t="s">
        <v>26</v>
      </c>
      <c r="AL117" s="24" t="s">
        <v>26</v>
      </c>
      <c r="AM117" s="23">
        <v>0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>
        <v>0</v>
      </c>
      <c r="AV117" s="24" t="s">
        <v>26</v>
      </c>
      <c r="AW117" s="24" t="s">
        <v>26</v>
      </c>
      <c r="AX117" s="24" t="s">
        <v>26</v>
      </c>
      <c r="AY117" s="23">
        <v>3927366413.7600002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96</v>
      </c>
      <c r="B118" s="10" t="s">
        <v>25</v>
      </c>
      <c r="C118" s="21">
        <v>20937401.039999999</v>
      </c>
      <c r="D118" s="22">
        <v>1.38825745947E-3</v>
      </c>
      <c r="E118" s="22" t="s">
        <v>26</v>
      </c>
      <c r="F118" s="22" t="s">
        <v>26</v>
      </c>
      <c r="G118" s="21">
        <v>1058110847.59</v>
      </c>
      <c r="H118" s="22">
        <v>4.6076793358700002E-3</v>
      </c>
      <c r="I118" s="22" t="s">
        <v>26</v>
      </c>
      <c r="J118" s="22" t="s">
        <v>26</v>
      </c>
      <c r="K118" s="21">
        <v>0</v>
      </c>
      <c r="L118" s="22" t="s">
        <v>26</v>
      </c>
      <c r="M118" s="22" t="s">
        <v>26</v>
      </c>
      <c r="N118" s="22" t="s">
        <v>26</v>
      </c>
      <c r="O118" s="21">
        <v>0</v>
      </c>
      <c r="P118" s="22" t="s">
        <v>26</v>
      </c>
      <c r="Q118" s="22" t="s">
        <v>26</v>
      </c>
      <c r="R118" s="22" t="s">
        <v>26</v>
      </c>
      <c r="S118" s="21">
        <v>3222134309.77</v>
      </c>
      <c r="T118" s="22">
        <v>1.9187128945880001E-2</v>
      </c>
      <c r="U118" s="22" t="s">
        <v>26</v>
      </c>
      <c r="V118" s="22" t="s">
        <v>26</v>
      </c>
      <c r="W118" s="21">
        <v>0</v>
      </c>
      <c r="X118" s="22" t="s">
        <v>26</v>
      </c>
      <c r="Y118" s="22" t="s">
        <v>26</v>
      </c>
      <c r="Z118" s="22" t="s">
        <v>26</v>
      </c>
      <c r="AA118" s="21">
        <v>0</v>
      </c>
      <c r="AB118" s="22" t="s">
        <v>26</v>
      </c>
      <c r="AC118" s="22" t="s">
        <v>26</v>
      </c>
      <c r="AD118" s="22" t="s">
        <v>26</v>
      </c>
      <c r="AE118" s="21">
        <v>4301182558.3999996</v>
      </c>
      <c r="AF118" s="22">
        <v>4.39758765784E-3</v>
      </c>
      <c r="AG118" s="22" t="s">
        <v>26</v>
      </c>
      <c r="AH118" s="22" t="s">
        <v>26</v>
      </c>
      <c r="AI118" s="21">
        <v>340630168.76999998</v>
      </c>
      <c r="AJ118" s="22">
        <v>1.6431347058640002E-2</v>
      </c>
      <c r="AK118" s="22" t="s">
        <v>26</v>
      </c>
      <c r="AL118" s="22" t="s">
        <v>26</v>
      </c>
      <c r="AM118" s="21">
        <v>0</v>
      </c>
      <c r="AN118" s="22" t="s">
        <v>26</v>
      </c>
      <c r="AO118" s="22" t="s">
        <v>26</v>
      </c>
      <c r="AP118" s="22" t="s">
        <v>26</v>
      </c>
      <c r="AQ118" s="21">
        <v>340630168.76999998</v>
      </c>
      <c r="AR118" s="22">
        <v>7.12158601814E-3</v>
      </c>
      <c r="AS118" s="22" t="s">
        <v>26</v>
      </c>
      <c r="AT118" s="22" t="s">
        <v>26</v>
      </c>
      <c r="AU118" s="21">
        <v>1675548445.8399999</v>
      </c>
      <c r="AV118" s="22">
        <v>2.3513572303780001E-2</v>
      </c>
      <c r="AW118" s="22" t="s">
        <v>26</v>
      </c>
      <c r="AX118" s="22" t="s">
        <v>26</v>
      </c>
      <c r="AY118" s="21">
        <v>6317361173.0100002</v>
      </c>
      <c r="AZ118" s="22">
        <v>5.7578838846400002E-3</v>
      </c>
      <c r="BA118" s="22" t="s">
        <v>26</v>
      </c>
      <c r="BB118" s="22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>
        <v>20937401.039999999</v>
      </c>
      <c r="D119" s="24">
        <v>1</v>
      </c>
      <c r="E119" s="24" t="s">
        <v>26</v>
      </c>
      <c r="F119" s="24" t="s">
        <v>26</v>
      </c>
      <c r="G119" s="23">
        <v>1058110847.59</v>
      </c>
      <c r="H119" s="24">
        <v>1</v>
      </c>
      <c r="I119" s="24" t="s">
        <v>26</v>
      </c>
      <c r="J119" s="24" t="s">
        <v>26</v>
      </c>
      <c r="K119" s="23">
        <v>0</v>
      </c>
      <c r="L119" s="24" t="s">
        <v>26</v>
      </c>
      <c r="M119" s="24" t="s">
        <v>26</v>
      </c>
      <c r="N119" s="24" t="s">
        <v>26</v>
      </c>
      <c r="O119" s="23">
        <v>0</v>
      </c>
      <c r="P119" s="24" t="s">
        <v>26</v>
      </c>
      <c r="Q119" s="24" t="s">
        <v>26</v>
      </c>
      <c r="R119" s="24" t="s">
        <v>26</v>
      </c>
      <c r="S119" s="23">
        <v>3222134309.77</v>
      </c>
      <c r="T119" s="24">
        <v>1</v>
      </c>
      <c r="U119" s="24" t="s">
        <v>26</v>
      </c>
      <c r="V119" s="24" t="s">
        <v>26</v>
      </c>
      <c r="W119" s="23">
        <v>0</v>
      </c>
      <c r="X119" s="24" t="s">
        <v>26</v>
      </c>
      <c r="Y119" s="24" t="s">
        <v>26</v>
      </c>
      <c r="Z119" s="24" t="s">
        <v>26</v>
      </c>
      <c r="AA119" s="23">
        <v>0</v>
      </c>
      <c r="AB119" s="24" t="s">
        <v>26</v>
      </c>
      <c r="AC119" s="24" t="s">
        <v>26</v>
      </c>
      <c r="AD119" s="24" t="s">
        <v>26</v>
      </c>
      <c r="AE119" s="23">
        <v>4301182558.3999996</v>
      </c>
      <c r="AF119" s="24">
        <v>1</v>
      </c>
      <c r="AG119" s="24" t="s">
        <v>26</v>
      </c>
      <c r="AH119" s="24" t="s">
        <v>26</v>
      </c>
      <c r="AI119" s="23">
        <v>340630168.76999998</v>
      </c>
      <c r="AJ119" s="24">
        <v>1</v>
      </c>
      <c r="AK119" s="24" t="s">
        <v>26</v>
      </c>
      <c r="AL119" s="24" t="s">
        <v>26</v>
      </c>
      <c r="AM119" s="23">
        <v>0</v>
      </c>
      <c r="AN119" s="24" t="s">
        <v>26</v>
      </c>
      <c r="AO119" s="24" t="s">
        <v>26</v>
      </c>
      <c r="AP119" s="24" t="s">
        <v>26</v>
      </c>
      <c r="AQ119" s="23">
        <v>340630168.76999998</v>
      </c>
      <c r="AR119" s="24">
        <v>1</v>
      </c>
      <c r="AS119" s="24" t="s">
        <v>26</v>
      </c>
      <c r="AT119" s="24" t="s">
        <v>26</v>
      </c>
      <c r="AU119" s="23">
        <v>1675548445.8399999</v>
      </c>
      <c r="AV119" s="24">
        <v>1</v>
      </c>
      <c r="AW119" s="24" t="s">
        <v>26</v>
      </c>
      <c r="AX119" s="24" t="s">
        <v>26</v>
      </c>
      <c r="AY119" s="23">
        <v>6317361173.0100002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97</v>
      </c>
      <c r="B120" s="10" t="s">
        <v>25</v>
      </c>
      <c r="C120" s="21">
        <v>53481744.780000001</v>
      </c>
      <c r="D120" s="22">
        <v>3.5461149640600002E-3</v>
      </c>
      <c r="E120" s="22" t="s">
        <v>26</v>
      </c>
      <c r="F120" s="22" t="s">
        <v>26</v>
      </c>
      <c r="G120" s="21">
        <v>2192751536.1900001</v>
      </c>
      <c r="H120" s="22">
        <v>9.5486176755500002E-3</v>
      </c>
      <c r="I120" s="22" t="s">
        <v>26</v>
      </c>
      <c r="J120" s="22" t="s">
        <v>26</v>
      </c>
      <c r="K120" s="21">
        <v>19788245.57</v>
      </c>
      <c r="L120" s="22">
        <v>2.2229674254799999E-3</v>
      </c>
      <c r="M120" s="22" t="s">
        <v>26</v>
      </c>
      <c r="N120" s="22" t="s">
        <v>26</v>
      </c>
      <c r="O120" s="21">
        <v>0</v>
      </c>
      <c r="P120" s="22" t="s">
        <v>26</v>
      </c>
      <c r="Q120" s="22" t="s">
        <v>26</v>
      </c>
      <c r="R120" s="22" t="s">
        <v>26</v>
      </c>
      <c r="S120" s="21">
        <v>1103253520.47</v>
      </c>
      <c r="T120" s="22">
        <v>6.5696415860399997E-3</v>
      </c>
      <c r="U120" s="22" t="s">
        <v>26</v>
      </c>
      <c r="V120" s="22" t="s">
        <v>26</v>
      </c>
      <c r="W120" s="21">
        <v>0</v>
      </c>
      <c r="X120" s="22" t="s">
        <v>26</v>
      </c>
      <c r="Y120" s="22" t="s">
        <v>26</v>
      </c>
      <c r="Z120" s="22" t="s">
        <v>26</v>
      </c>
      <c r="AA120" s="21">
        <v>1069634895.7</v>
      </c>
      <c r="AB120" s="22">
        <v>5.1234138035699999E-3</v>
      </c>
      <c r="AC120" s="22" t="s">
        <v>26</v>
      </c>
      <c r="AD120" s="22" t="s">
        <v>26</v>
      </c>
      <c r="AE120" s="21">
        <v>4438909942.71</v>
      </c>
      <c r="AF120" s="22">
        <v>4.5384020123E-3</v>
      </c>
      <c r="AG120" s="22" t="s">
        <v>26</v>
      </c>
      <c r="AH120" s="22" t="s">
        <v>26</v>
      </c>
      <c r="AI120" s="21">
        <v>0</v>
      </c>
      <c r="AJ120" s="22" t="s">
        <v>26</v>
      </c>
      <c r="AK120" s="22" t="s">
        <v>26</v>
      </c>
      <c r="AL120" s="22" t="s">
        <v>26</v>
      </c>
      <c r="AM120" s="21">
        <v>0</v>
      </c>
      <c r="AN120" s="22" t="s">
        <v>26</v>
      </c>
      <c r="AO120" s="22" t="s">
        <v>26</v>
      </c>
      <c r="AP120" s="22" t="s">
        <v>26</v>
      </c>
      <c r="AQ120" s="21" t="s">
        <v>26</v>
      </c>
      <c r="AR120" s="22" t="s">
        <v>26</v>
      </c>
      <c r="AS120" s="22" t="s">
        <v>26</v>
      </c>
      <c r="AT120" s="22" t="s">
        <v>26</v>
      </c>
      <c r="AU120" s="21">
        <v>855707916.55999994</v>
      </c>
      <c r="AV120" s="22">
        <v>1.2008456106960001E-2</v>
      </c>
      <c r="AW120" s="22" t="s">
        <v>26</v>
      </c>
      <c r="AX120" s="22" t="s">
        <v>26</v>
      </c>
      <c r="AY120" s="21">
        <v>5294617859.2700005</v>
      </c>
      <c r="AZ120" s="22">
        <v>4.8257166263500004E-3</v>
      </c>
      <c r="BA120" s="22" t="s">
        <v>26</v>
      </c>
      <c r="BB120" s="22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53481744.780000001</v>
      </c>
      <c r="D121" s="24">
        <v>1</v>
      </c>
      <c r="E121" s="24" t="s">
        <v>26</v>
      </c>
      <c r="F121" s="24" t="s">
        <v>26</v>
      </c>
      <c r="G121" s="23">
        <v>2192751536.1900001</v>
      </c>
      <c r="H121" s="24">
        <v>1</v>
      </c>
      <c r="I121" s="24" t="s">
        <v>26</v>
      </c>
      <c r="J121" s="24" t="s">
        <v>26</v>
      </c>
      <c r="K121" s="23">
        <v>19788245.57</v>
      </c>
      <c r="L121" s="24">
        <v>1</v>
      </c>
      <c r="M121" s="24" t="s">
        <v>26</v>
      </c>
      <c r="N121" s="24" t="s">
        <v>26</v>
      </c>
      <c r="O121" s="23">
        <v>0</v>
      </c>
      <c r="P121" s="24" t="s">
        <v>26</v>
      </c>
      <c r="Q121" s="24" t="s">
        <v>26</v>
      </c>
      <c r="R121" s="24" t="s">
        <v>26</v>
      </c>
      <c r="S121" s="23">
        <v>1103253520.47</v>
      </c>
      <c r="T121" s="24">
        <v>1</v>
      </c>
      <c r="U121" s="24" t="s">
        <v>26</v>
      </c>
      <c r="V121" s="24" t="s">
        <v>26</v>
      </c>
      <c r="W121" s="23">
        <v>0</v>
      </c>
      <c r="X121" s="24" t="s">
        <v>26</v>
      </c>
      <c r="Y121" s="24" t="s">
        <v>26</v>
      </c>
      <c r="Z121" s="24" t="s">
        <v>26</v>
      </c>
      <c r="AA121" s="23">
        <v>1069634895.7</v>
      </c>
      <c r="AB121" s="24">
        <v>1</v>
      </c>
      <c r="AC121" s="24" t="s">
        <v>26</v>
      </c>
      <c r="AD121" s="24" t="s">
        <v>26</v>
      </c>
      <c r="AE121" s="23">
        <v>4438909942.71</v>
      </c>
      <c r="AF121" s="24">
        <v>1</v>
      </c>
      <c r="AG121" s="24" t="s">
        <v>26</v>
      </c>
      <c r="AH121" s="24" t="s">
        <v>26</v>
      </c>
      <c r="AI121" s="23">
        <v>0</v>
      </c>
      <c r="AJ121" s="24" t="s">
        <v>26</v>
      </c>
      <c r="AK121" s="24" t="s">
        <v>26</v>
      </c>
      <c r="AL121" s="24" t="s">
        <v>26</v>
      </c>
      <c r="AM121" s="23">
        <v>0</v>
      </c>
      <c r="AN121" s="24" t="s">
        <v>26</v>
      </c>
      <c r="AO121" s="24" t="s">
        <v>26</v>
      </c>
      <c r="AP121" s="24" t="s">
        <v>26</v>
      </c>
      <c r="AQ121" s="23" t="s">
        <v>26</v>
      </c>
      <c r="AR121" s="24" t="s">
        <v>26</v>
      </c>
      <c r="AS121" s="24" t="s">
        <v>26</v>
      </c>
      <c r="AT121" s="24" t="s">
        <v>26</v>
      </c>
      <c r="AU121" s="23">
        <v>855707916.55999994</v>
      </c>
      <c r="AV121" s="24">
        <v>1</v>
      </c>
      <c r="AW121" s="24" t="s">
        <v>26</v>
      </c>
      <c r="AX121" s="24" t="s">
        <v>26</v>
      </c>
      <c r="AY121" s="23">
        <v>5294617859.2700005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98</v>
      </c>
      <c r="B122" s="10" t="s">
        <v>25</v>
      </c>
      <c r="C122" s="21">
        <v>0</v>
      </c>
      <c r="D122" s="22" t="s">
        <v>26</v>
      </c>
      <c r="E122" s="22" t="s">
        <v>26</v>
      </c>
      <c r="F122" s="22" t="s">
        <v>26</v>
      </c>
      <c r="G122" s="21">
        <v>0</v>
      </c>
      <c r="H122" s="22" t="s">
        <v>26</v>
      </c>
      <c r="I122" s="22" t="s">
        <v>26</v>
      </c>
      <c r="J122" s="22" t="s">
        <v>26</v>
      </c>
      <c r="K122" s="21">
        <v>93305527.409999996</v>
      </c>
      <c r="L122" s="22">
        <v>1.0481735094509999E-2</v>
      </c>
      <c r="M122" s="22" t="s">
        <v>26</v>
      </c>
      <c r="N122" s="22" t="s">
        <v>26</v>
      </c>
      <c r="O122" s="21">
        <v>0</v>
      </c>
      <c r="P122" s="22" t="s">
        <v>26</v>
      </c>
      <c r="Q122" s="22" t="s">
        <v>26</v>
      </c>
      <c r="R122" s="22" t="s">
        <v>26</v>
      </c>
      <c r="S122" s="21">
        <v>892330107.23000002</v>
      </c>
      <c r="T122" s="22">
        <v>5.31363723039E-3</v>
      </c>
      <c r="U122" s="22" t="s">
        <v>26</v>
      </c>
      <c r="V122" s="22" t="s">
        <v>26</v>
      </c>
      <c r="W122" s="21">
        <v>0</v>
      </c>
      <c r="X122" s="22" t="s">
        <v>26</v>
      </c>
      <c r="Y122" s="22" t="s">
        <v>26</v>
      </c>
      <c r="Z122" s="22" t="s">
        <v>26</v>
      </c>
      <c r="AA122" s="21">
        <v>1405234120.3299999</v>
      </c>
      <c r="AB122" s="22">
        <v>6.7308909968199996E-3</v>
      </c>
      <c r="AC122" s="22" t="s">
        <v>26</v>
      </c>
      <c r="AD122" s="22" t="s">
        <v>26</v>
      </c>
      <c r="AE122" s="21">
        <v>2390869754.9699998</v>
      </c>
      <c r="AF122" s="22">
        <v>2.4444578167100001E-3</v>
      </c>
      <c r="AG122" s="22" t="s">
        <v>26</v>
      </c>
      <c r="AH122" s="22" t="s">
        <v>26</v>
      </c>
      <c r="AI122" s="21">
        <v>0</v>
      </c>
      <c r="AJ122" s="22" t="s">
        <v>26</v>
      </c>
      <c r="AK122" s="22" t="s">
        <v>26</v>
      </c>
      <c r="AL122" s="22" t="s">
        <v>26</v>
      </c>
      <c r="AM122" s="21">
        <v>0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2" t="s">
        <v>26</v>
      </c>
      <c r="AT122" s="22" t="s">
        <v>26</v>
      </c>
      <c r="AU122" s="21">
        <v>262655984.40000001</v>
      </c>
      <c r="AV122" s="22">
        <v>3.6859456350200001E-3</v>
      </c>
      <c r="AW122" s="22" t="s">
        <v>26</v>
      </c>
      <c r="AX122" s="22" t="s">
        <v>26</v>
      </c>
      <c r="AY122" s="21">
        <v>2653525739.3699999</v>
      </c>
      <c r="AZ122" s="22">
        <v>2.4185245506400002E-3</v>
      </c>
      <c r="BA122" s="22" t="s">
        <v>26</v>
      </c>
      <c r="BB122" s="22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>
        <v>0</v>
      </c>
      <c r="D123" s="24" t="s">
        <v>26</v>
      </c>
      <c r="E123" s="24" t="s">
        <v>26</v>
      </c>
      <c r="F123" s="24" t="s">
        <v>26</v>
      </c>
      <c r="G123" s="23">
        <v>0</v>
      </c>
      <c r="H123" s="24" t="s">
        <v>26</v>
      </c>
      <c r="I123" s="24" t="s">
        <v>26</v>
      </c>
      <c r="J123" s="24" t="s">
        <v>26</v>
      </c>
      <c r="K123" s="23">
        <v>93305527.409999996</v>
      </c>
      <c r="L123" s="24">
        <v>1</v>
      </c>
      <c r="M123" s="24" t="s">
        <v>26</v>
      </c>
      <c r="N123" s="24" t="s">
        <v>26</v>
      </c>
      <c r="O123" s="23">
        <v>0</v>
      </c>
      <c r="P123" s="24" t="s">
        <v>26</v>
      </c>
      <c r="Q123" s="24" t="s">
        <v>26</v>
      </c>
      <c r="R123" s="24" t="s">
        <v>26</v>
      </c>
      <c r="S123" s="23">
        <v>892330107.23000002</v>
      </c>
      <c r="T123" s="24">
        <v>1</v>
      </c>
      <c r="U123" s="24" t="s">
        <v>26</v>
      </c>
      <c r="V123" s="24" t="s">
        <v>26</v>
      </c>
      <c r="W123" s="23">
        <v>0</v>
      </c>
      <c r="X123" s="24" t="s">
        <v>26</v>
      </c>
      <c r="Y123" s="24" t="s">
        <v>26</v>
      </c>
      <c r="Z123" s="24" t="s">
        <v>26</v>
      </c>
      <c r="AA123" s="23">
        <v>1405234120.3299999</v>
      </c>
      <c r="AB123" s="24">
        <v>1</v>
      </c>
      <c r="AC123" s="24" t="s">
        <v>26</v>
      </c>
      <c r="AD123" s="24" t="s">
        <v>26</v>
      </c>
      <c r="AE123" s="23">
        <v>2390869754.9699998</v>
      </c>
      <c r="AF123" s="24">
        <v>1</v>
      </c>
      <c r="AG123" s="24" t="s">
        <v>26</v>
      </c>
      <c r="AH123" s="24" t="s">
        <v>26</v>
      </c>
      <c r="AI123" s="23">
        <v>0</v>
      </c>
      <c r="AJ123" s="24" t="s">
        <v>26</v>
      </c>
      <c r="AK123" s="24" t="s">
        <v>26</v>
      </c>
      <c r="AL123" s="24" t="s">
        <v>26</v>
      </c>
      <c r="AM123" s="23">
        <v>0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>
        <v>262655984.40000001</v>
      </c>
      <c r="AV123" s="24">
        <v>1</v>
      </c>
      <c r="AW123" s="24" t="s">
        <v>26</v>
      </c>
      <c r="AX123" s="24" t="s">
        <v>26</v>
      </c>
      <c r="AY123" s="23">
        <v>2653525739.3699999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99</v>
      </c>
      <c r="B124" s="10" t="s">
        <v>25</v>
      </c>
      <c r="C124" s="21">
        <v>0</v>
      </c>
      <c r="D124" s="22" t="s">
        <v>26</v>
      </c>
      <c r="E124" s="22" t="s">
        <v>26</v>
      </c>
      <c r="F124" s="22" t="s">
        <v>26</v>
      </c>
      <c r="G124" s="21">
        <v>0</v>
      </c>
      <c r="H124" s="22" t="s">
        <v>26</v>
      </c>
      <c r="I124" s="22" t="s">
        <v>26</v>
      </c>
      <c r="J124" s="22" t="s">
        <v>26</v>
      </c>
      <c r="K124" s="21">
        <v>0</v>
      </c>
      <c r="L124" s="22" t="s">
        <v>26</v>
      </c>
      <c r="M124" s="22" t="s">
        <v>26</v>
      </c>
      <c r="N124" s="22" t="s">
        <v>26</v>
      </c>
      <c r="O124" s="21">
        <v>11210164700.32</v>
      </c>
      <c r="P124" s="22">
        <v>3.3096772176889999E-2</v>
      </c>
      <c r="Q124" s="22" t="s">
        <v>26</v>
      </c>
      <c r="R124" s="22" t="s">
        <v>26</v>
      </c>
      <c r="S124" s="21">
        <v>0</v>
      </c>
      <c r="T124" s="22" t="s">
        <v>26</v>
      </c>
      <c r="U124" s="22" t="s">
        <v>26</v>
      </c>
      <c r="V124" s="22" t="s">
        <v>26</v>
      </c>
      <c r="W124" s="21">
        <v>0</v>
      </c>
      <c r="X124" s="22" t="s">
        <v>26</v>
      </c>
      <c r="Y124" s="22" t="s">
        <v>26</v>
      </c>
      <c r="Z124" s="22" t="s">
        <v>26</v>
      </c>
      <c r="AA124" s="21">
        <v>0</v>
      </c>
      <c r="AB124" s="22" t="s">
        <v>26</v>
      </c>
      <c r="AC124" s="22" t="s">
        <v>26</v>
      </c>
      <c r="AD124" s="22" t="s">
        <v>26</v>
      </c>
      <c r="AE124" s="21">
        <v>11210164700.32</v>
      </c>
      <c r="AF124" s="22">
        <v>1.1461425145100001E-2</v>
      </c>
      <c r="AG124" s="22" t="s">
        <v>26</v>
      </c>
      <c r="AH124" s="22" t="s">
        <v>26</v>
      </c>
      <c r="AI124" s="21">
        <v>0</v>
      </c>
      <c r="AJ124" s="22" t="s">
        <v>26</v>
      </c>
      <c r="AK124" s="22" t="s">
        <v>26</v>
      </c>
      <c r="AL124" s="22" t="s">
        <v>26</v>
      </c>
      <c r="AM124" s="21">
        <v>0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2" t="s">
        <v>26</v>
      </c>
      <c r="AT124" s="22" t="s">
        <v>26</v>
      </c>
      <c r="AU124" s="21">
        <v>0</v>
      </c>
      <c r="AV124" s="22" t="s">
        <v>26</v>
      </c>
      <c r="AW124" s="22" t="s">
        <v>26</v>
      </c>
      <c r="AX124" s="22" t="s">
        <v>26</v>
      </c>
      <c r="AY124" s="21">
        <v>11210164700.32</v>
      </c>
      <c r="AZ124" s="22">
        <v>1.021737160572E-2</v>
      </c>
      <c r="BA124" s="22" t="s">
        <v>26</v>
      </c>
      <c r="BB124" s="22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>
        <v>0</v>
      </c>
      <c r="D125" s="24" t="s">
        <v>26</v>
      </c>
      <c r="E125" s="24" t="s">
        <v>26</v>
      </c>
      <c r="F125" s="24" t="s">
        <v>26</v>
      </c>
      <c r="G125" s="23">
        <v>0</v>
      </c>
      <c r="H125" s="24" t="s">
        <v>26</v>
      </c>
      <c r="I125" s="24" t="s">
        <v>26</v>
      </c>
      <c r="J125" s="24" t="s">
        <v>26</v>
      </c>
      <c r="K125" s="23">
        <v>0</v>
      </c>
      <c r="L125" s="24" t="s">
        <v>26</v>
      </c>
      <c r="M125" s="24" t="s">
        <v>26</v>
      </c>
      <c r="N125" s="24" t="s">
        <v>26</v>
      </c>
      <c r="O125" s="23">
        <v>11210164700.32</v>
      </c>
      <c r="P125" s="24">
        <v>1</v>
      </c>
      <c r="Q125" s="24" t="s">
        <v>26</v>
      </c>
      <c r="R125" s="24" t="s">
        <v>26</v>
      </c>
      <c r="S125" s="23">
        <v>0</v>
      </c>
      <c r="T125" s="24" t="s">
        <v>26</v>
      </c>
      <c r="U125" s="24" t="s">
        <v>26</v>
      </c>
      <c r="V125" s="24" t="s">
        <v>26</v>
      </c>
      <c r="W125" s="23">
        <v>0</v>
      </c>
      <c r="X125" s="24" t="s">
        <v>26</v>
      </c>
      <c r="Y125" s="24" t="s">
        <v>26</v>
      </c>
      <c r="Z125" s="24" t="s">
        <v>26</v>
      </c>
      <c r="AA125" s="23">
        <v>0</v>
      </c>
      <c r="AB125" s="24" t="s">
        <v>26</v>
      </c>
      <c r="AC125" s="24" t="s">
        <v>26</v>
      </c>
      <c r="AD125" s="24" t="s">
        <v>26</v>
      </c>
      <c r="AE125" s="23">
        <v>11210164700.32</v>
      </c>
      <c r="AF125" s="24">
        <v>1</v>
      </c>
      <c r="AG125" s="24" t="s">
        <v>26</v>
      </c>
      <c r="AH125" s="24" t="s">
        <v>26</v>
      </c>
      <c r="AI125" s="23">
        <v>0</v>
      </c>
      <c r="AJ125" s="24" t="s">
        <v>26</v>
      </c>
      <c r="AK125" s="24" t="s">
        <v>26</v>
      </c>
      <c r="AL125" s="24" t="s">
        <v>26</v>
      </c>
      <c r="AM125" s="23">
        <v>0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>
        <v>0</v>
      </c>
      <c r="AV125" s="24" t="s">
        <v>26</v>
      </c>
      <c r="AW125" s="24" t="s">
        <v>26</v>
      </c>
      <c r="AX125" s="24" t="s">
        <v>26</v>
      </c>
      <c r="AY125" s="23">
        <v>11210164700.32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100</v>
      </c>
      <c r="B126" s="10" t="s">
        <v>25</v>
      </c>
      <c r="C126" s="21">
        <v>0</v>
      </c>
      <c r="D126" s="22" t="s">
        <v>26</v>
      </c>
      <c r="E126" s="22" t="s">
        <v>26</v>
      </c>
      <c r="F126" s="22" t="s">
        <v>26</v>
      </c>
      <c r="G126" s="21">
        <v>0</v>
      </c>
      <c r="H126" s="22" t="s">
        <v>26</v>
      </c>
      <c r="I126" s="22" t="s">
        <v>26</v>
      </c>
      <c r="J126" s="22" t="s">
        <v>26</v>
      </c>
      <c r="K126" s="21">
        <v>0</v>
      </c>
      <c r="L126" s="22" t="s">
        <v>26</v>
      </c>
      <c r="M126" s="22" t="s">
        <v>26</v>
      </c>
      <c r="N126" s="22" t="s">
        <v>26</v>
      </c>
      <c r="O126" s="21">
        <v>668959004.58000004</v>
      </c>
      <c r="P126" s="22">
        <v>1.9750275185199998E-3</v>
      </c>
      <c r="Q126" s="22" t="s">
        <v>26</v>
      </c>
      <c r="R126" s="22" t="s">
        <v>26</v>
      </c>
      <c r="S126" s="21">
        <v>1338323275.1199999</v>
      </c>
      <c r="T126" s="22">
        <v>7.9694323024200008E-3</v>
      </c>
      <c r="U126" s="22" t="s">
        <v>26</v>
      </c>
      <c r="V126" s="22" t="s">
        <v>26</v>
      </c>
      <c r="W126" s="21">
        <v>0</v>
      </c>
      <c r="X126" s="22" t="s">
        <v>26</v>
      </c>
      <c r="Y126" s="22" t="s">
        <v>26</v>
      </c>
      <c r="Z126" s="22" t="s">
        <v>26</v>
      </c>
      <c r="AA126" s="21">
        <v>0</v>
      </c>
      <c r="AB126" s="22" t="s">
        <v>26</v>
      </c>
      <c r="AC126" s="22" t="s">
        <v>26</v>
      </c>
      <c r="AD126" s="22" t="s">
        <v>26</v>
      </c>
      <c r="AE126" s="21">
        <v>2007282279.7</v>
      </c>
      <c r="AF126" s="22">
        <v>2.0522727550299998E-3</v>
      </c>
      <c r="AG126" s="22" t="s">
        <v>26</v>
      </c>
      <c r="AH126" s="22" t="s">
        <v>26</v>
      </c>
      <c r="AI126" s="21">
        <v>0</v>
      </c>
      <c r="AJ126" s="22" t="s">
        <v>26</v>
      </c>
      <c r="AK126" s="22" t="s">
        <v>26</v>
      </c>
      <c r="AL126" s="22" t="s">
        <v>26</v>
      </c>
      <c r="AM126" s="21">
        <v>0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2" t="s">
        <v>26</v>
      </c>
      <c r="AT126" s="22" t="s">
        <v>26</v>
      </c>
      <c r="AU126" s="21">
        <v>0</v>
      </c>
      <c r="AV126" s="22" t="s">
        <v>26</v>
      </c>
      <c r="AW126" s="22" t="s">
        <v>26</v>
      </c>
      <c r="AX126" s="22" t="s">
        <v>26</v>
      </c>
      <c r="AY126" s="21">
        <v>2007282279.7</v>
      </c>
      <c r="AZ126" s="22">
        <v>1.8295136171100001E-3</v>
      </c>
      <c r="BA126" s="22" t="s">
        <v>26</v>
      </c>
      <c r="BB126" s="22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>
        <v>0</v>
      </c>
      <c r="D127" s="24" t="s">
        <v>26</v>
      </c>
      <c r="E127" s="24" t="s">
        <v>26</v>
      </c>
      <c r="F127" s="24" t="s">
        <v>26</v>
      </c>
      <c r="G127" s="23">
        <v>0</v>
      </c>
      <c r="H127" s="24" t="s">
        <v>26</v>
      </c>
      <c r="I127" s="24" t="s">
        <v>26</v>
      </c>
      <c r="J127" s="24" t="s">
        <v>26</v>
      </c>
      <c r="K127" s="23">
        <v>0</v>
      </c>
      <c r="L127" s="24" t="s">
        <v>26</v>
      </c>
      <c r="M127" s="24" t="s">
        <v>26</v>
      </c>
      <c r="N127" s="24" t="s">
        <v>26</v>
      </c>
      <c r="O127" s="23">
        <v>668959004.58000004</v>
      </c>
      <c r="P127" s="24">
        <v>1</v>
      </c>
      <c r="Q127" s="24" t="s">
        <v>26</v>
      </c>
      <c r="R127" s="24" t="s">
        <v>26</v>
      </c>
      <c r="S127" s="23">
        <v>1338323275.1199999</v>
      </c>
      <c r="T127" s="24">
        <v>1</v>
      </c>
      <c r="U127" s="24" t="s">
        <v>26</v>
      </c>
      <c r="V127" s="24" t="s">
        <v>26</v>
      </c>
      <c r="W127" s="23">
        <v>0</v>
      </c>
      <c r="X127" s="24" t="s">
        <v>26</v>
      </c>
      <c r="Y127" s="24" t="s">
        <v>26</v>
      </c>
      <c r="Z127" s="24" t="s">
        <v>26</v>
      </c>
      <c r="AA127" s="23">
        <v>0</v>
      </c>
      <c r="AB127" s="24" t="s">
        <v>26</v>
      </c>
      <c r="AC127" s="24" t="s">
        <v>26</v>
      </c>
      <c r="AD127" s="24" t="s">
        <v>26</v>
      </c>
      <c r="AE127" s="23">
        <v>2007282279.7</v>
      </c>
      <c r="AF127" s="24">
        <v>1</v>
      </c>
      <c r="AG127" s="24" t="s">
        <v>26</v>
      </c>
      <c r="AH127" s="24" t="s">
        <v>26</v>
      </c>
      <c r="AI127" s="23">
        <v>0</v>
      </c>
      <c r="AJ127" s="24" t="s">
        <v>26</v>
      </c>
      <c r="AK127" s="24" t="s">
        <v>26</v>
      </c>
      <c r="AL127" s="24" t="s">
        <v>26</v>
      </c>
      <c r="AM127" s="23">
        <v>0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>
        <v>0</v>
      </c>
      <c r="AV127" s="24" t="s">
        <v>26</v>
      </c>
      <c r="AW127" s="24" t="s">
        <v>26</v>
      </c>
      <c r="AX127" s="24" t="s">
        <v>26</v>
      </c>
      <c r="AY127" s="23">
        <v>2007282279.7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101</v>
      </c>
      <c r="B128" s="10" t="s">
        <v>25</v>
      </c>
      <c r="C128" s="21">
        <v>0</v>
      </c>
      <c r="D128" s="22" t="s">
        <v>26</v>
      </c>
      <c r="E128" s="22" t="s">
        <v>26</v>
      </c>
      <c r="F128" s="22" t="s">
        <v>26</v>
      </c>
      <c r="G128" s="21">
        <v>0</v>
      </c>
      <c r="H128" s="22" t="s">
        <v>26</v>
      </c>
      <c r="I128" s="22" t="s">
        <v>26</v>
      </c>
      <c r="J128" s="22" t="s">
        <v>26</v>
      </c>
      <c r="K128" s="21">
        <v>0</v>
      </c>
      <c r="L128" s="22" t="s">
        <v>26</v>
      </c>
      <c r="M128" s="22" t="s">
        <v>26</v>
      </c>
      <c r="N128" s="22" t="s">
        <v>26</v>
      </c>
      <c r="O128" s="21">
        <v>0</v>
      </c>
      <c r="P128" s="22" t="s">
        <v>26</v>
      </c>
      <c r="Q128" s="22" t="s">
        <v>26</v>
      </c>
      <c r="R128" s="22" t="s">
        <v>26</v>
      </c>
      <c r="S128" s="21">
        <v>1278036029.1300001</v>
      </c>
      <c r="T128" s="22">
        <v>7.6104344918400003E-3</v>
      </c>
      <c r="U128" s="22" t="s">
        <v>26</v>
      </c>
      <c r="V128" s="22" t="s">
        <v>26</v>
      </c>
      <c r="W128" s="21">
        <v>0</v>
      </c>
      <c r="X128" s="22" t="s">
        <v>26</v>
      </c>
      <c r="Y128" s="22" t="s">
        <v>26</v>
      </c>
      <c r="Z128" s="22" t="s">
        <v>26</v>
      </c>
      <c r="AA128" s="21">
        <v>0</v>
      </c>
      <c r="AB128" s="22" t="s">
        <v>26</v>
      </c>
      <c r="AC128" s="22" t="s">
        <v>26</v>
      </c>
      <c r="AD128" s="22" t="s">
        <v>26</v>
      </c>
      <c r="AE128" s="21">
        <v>1278036029.1300001</v>
      </c>
      <c r="AF128" s="22">
        <v>1.30668145136E-3</v>
      </c>
      <c r="AG128" s="22" t="s">
        <v>26</v>
      </c>
      <c r="AH128" s="22" t="s">
        <v>26</v>
      </c>
      <c r="AI128" s="21">
        <v>0</v>
      </c>
      <c r="AJ128" s="22" t="s">
        <v>26</v>
      </c>
      <c r="AK128" s="22" t="s">
        <v>26</v>
      </c>
      <c r="AL128" s="22" t="s">
        <v>26</v>
      </c>
      <c r="AM128" s="21">
        <v>0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2" t="s">
        <v>26</v>
      </c>
      <c r="AT128" s="22" t="s">
        <v>26</v>
      </c>
      <c r="AU128" s="21">
        <v>0</v>
      </c>
      <c r="AV128" s="22" t="s">
        <v>26</v>
      </c>
      <c r="AW128" s="22" t="s">
        <v>26</v>
      </c>
      <c r="AX128" s="22" t="s">
        <v>26</v>
      </c>
      <c r="AY128" s="21">
        <v>1278036029.1300001</v>
      </c>
      <c r="AZ128" s="22">
        <v>1.16485077465E-3</v>
      </c>
      <c r="BA128" s="22" t="s">
        <v>26</v>
      </c>
      <c r="BB128" s="22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>
        <v>0</v>
      </c>
      <c r="D129" s="24" t="s">
        <v>26</v>
      </c>
      <c r="E129" s="24" t="s">
        <v>26</v>
      </c>
      <c r="F129" s="24" t="s">
        <v>26</v>
      </c>
      <c r="G129" s="23">
        <v>0</v>
      </c>
      <c r="H129" s="24" t="s">
        <v>26</v>
      </c>
      <c r="I129" s="24" t="s">
        <v>26</v>
      </c>
      <c r="J129" s="24" t="s">
        <v>26</v>
      </c>
      <c r="K129" s="23">
        <v>0</v>
      </c>
      <c r="L129" s="24" t="s">
        <v>26</v>
      </c>
      <c r="M129" s="24" t="s">
        <v>26</v>
      </c>
      <c r="N129" s="24" t="s">
        <v>26</v>
      </c>
      <c r="O129" s="23">
        <v>0</v>
      </c>
      <c r="P129" s="24" t="s">
        <v>26</v>
      </c>
      <c r="Q129" s="24" t="s">
        <v>26</v>
      </c>
      <c r="R129" s="24" t="s">
        <v>26</v>
      </c>
      <c r="S129" s="23">
        <v>1278036029.1300001</v>
      </c>
      <c r="T129" s="24">
        <v>1</v>
      </c>
      <c r="U129" s="24" t="s">
        <v>26</v>
      </c>
      <c r="V129" s="24" t="s">
        <v>26</v>
      </c>
      <c r="W129" s="23">
        <v>0</v>
      </c>
      <c r="X129" s="24" t="s">
        <v>26</v>
      </c>
      <c r="Y129" s="24" t="s">
        <v>26</v>
      </c>
      <c r="Z129" s="24" t="s">
        <v>26</v>
      </c>
      <c r="AA129" s="23">
        <v>0</v>
      </c>
      <c r="AB129" s="24" t="s">
        <v>26</v>
      </c>
      <c r="AC129" s="24" t="s">
        <v>26</v>
      </c>
      <c r="AD129" s="24" t="s">
        <v>26</v>
      </c>
      <c r="AE129" s="23">
        <v>1278036029.1300001</v>
      </c>
      <c r="AF129" s="24">
        <v>1</v>
      </c>
      <c r="AG129" s="24" t="s">
        <v>26</v>
      </c>
      <c r="AH129" s="24" t="s">
        <v>26</v>
      </c>
      <c r="AI129" s="23">
        <v>0</v>
      </c>
      <c r="AJ129" s="24" t="s">
        <v>26</v>
      </c>
      <c r="AK129" s="24" t="s">
        <v>26</v>
      </c>
      <c r="AL129" s="24" t="s">
        <v>26</v>
      </c>
      <c r="AM129" s="23">
        <v>0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>
        <v>0</v>
      </c>
      <c r="AV129" s="24" t="s">
        <v>26</v>
      </c>
      <c r="AW129" s="24" t="s">
        <v>26</v>
      </c>
      <c r="AX129" s="24" t="s">
        <v>26</v>
      </c>
      <c r="AY129" s="23">
        <v>1278036029.1300001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102</v>
      </c>
      <c r="B130" s="10" t="s">
        <v>25</v>
      </c>
      <c r="C130" s="21">
        <v>0</v>
      </c>
      <c r="D130" s="22" t="s">
        <v>26</v>
      </c>
      <c r="E130" s="22" t="s">
        <v>26</v>
      </c>
      <c r="F130" s="22" t="s">
        <v>26</v>
      </c>
      <c r="G130" s="21">
        <v>0</v>
      </c>
      <c r="H130" s="22" t="s">
        <v>26</v>
      </c>
      <c r="I130" s="22" t="s">
        <v>26</v>
      </c>
      <c r="J130" s="22" t="s">
        <v>26</v>
      </c>
      <c r="K130" s="21">
        <v>0</v>
      </c>
      <c r="L130" s="22" t="s">
        <v>26</v>
      </c>
      <c r="M130" s="22" t="s">
        <v>26</v>
      </c>
      <c r="N130" s="22" t="s">
        <v>26</v>
      </c>
      <c r="O130" s="21">
        <v>0</v>
      </c>
      <c r="P130" s="22" t="s">
        <v>26</v>
      </c>
      <c r="Q130" s="22" t="s">
        <v>26</v>
      </c>
      <c r="R130" s="22" t="s">
        <v>26</v>
      </c>
      <c r="S130" s="21">
        <v>0</v>
      </c>
      <c r="T130" s="22" t="s">
        <v>26</v>
      </c>
      <c r="U130" s="22" t="s">
        <v>26</v>
      </c>
      <c r="V130" s="22" t="s">
        <v>26</v>
      </c>
      <c r="W130" s="21">
        <v>0</v>
      </c>
      <c r="X130" s="22" t="s">
        <v>26</v>
      </c>
      <c r="Y130" s="22" t="s">
        <v>26</v>
      </c>
      <c r="Z130" s="22" t="s">
        <v>26</v>
      </c>
      <c r="AA130" s="21">
        <v>0</v>
      </c>
      <c r="AB130" s="22" t="s">
        <v>26</v>
      </c>
      <c r="AC130" s="22" t="s">
        <v>26</v>
      </c>
      <c r="AD130" s="22" t="s">
        <v>26</v>
      </c>
      <c r="AE130" s="21" t="s">
        <v>26</v>
      </c>
      <c r="AF130" s="22" t="s">
        <v>26</v>
      </c>
      <c r="AG130" s="22" t="s">
        <v>26</v>
      </c>
      <c r="AH130" s="22" t="s">
        <v>26</v>
      </c>
      <c r="AI130" s="21">
        <v>1154337868.45</v>
      </c>
      <c r="AJ130" s="22">
        <v>5.5683048298170001E-2</v>
      </c>
      <c r="AK130" s="22" t="s">
        <v>26</v>
      </c>
      <c r="AL130" s="22" t="s">
        <v>26</v>
      </c>
      <c r="AM130" s="21">
        <v>0</v>
      </c>
      <c r="AN130" s="22" t="s">
        <v>26</v>
      </c>
      <c r="AO130" s="22" t="s">
        <v>26</v>
      </c>
      <c r="AP130" s="22" t="s">
        <v>26</v>
      </c>
      <c r="AQ130" s="21">
        <v>1154337868.45</v>
      </c>
      <c r="AR130" s="22">
        <v>2.4133847139389999E-2</v>
      </c>
      <c r="AS130" s="22" t="s">
        <v>26</v>
      </c>
      <c r="AT130" s="22" t="s">
        <v>26</v>
      </c>
      <c r="AU130" s="21">
        <v>8342896744.0900002</v>
      </c>
      <c r="AV130" s="22">
        <v>0.11707886232846</v>
      </c>
      <c r="AW130" s="22" t="s">
        <v>26</v>
      </c>
      <c r="AX130" s="22" t="s">
        <v>26</v>
      </c>
      <c r="AY130" s="21">
        <v>9497234612.5400009</v>
      </c>
      <c r="AZ130" s="22">
        <v>8.6561418013999993E-3</v>
      </c>
      <c r="BA130" s="22" t="s">
        <v>26</v>
      </c>
      <c r="BB130" s="22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>
        <v>0</v>
      </c>
      <c r="D131" s="24" t="s">
        <v>26</v>
      </c>
      <c r="E131" s="24" t="s">
        <v>26</v>
      </c>
      <c r="F131" s="24" t="s">
        <v>26</v>
      </c>
      <c r="G131" s="23">
        <v>0</v>
      </c>
      <c r="H131" s="24" t="s">
        <v>26</v>
      </c>
      <c r="I131" s="24" t="s">
        <v>26</v>
      </c>
      <c r="J131" s="24" t="s">
        <v>26</v>
      </c>
      <c r="K131" s="23">
        <v>0</v>
      </c>
      <c r="L131" s="24" t="s">
        <v>26</v>
      </c>
      <c r="M131" s="24" t="s">
        <v>26</v>
      </c>
      <c r="N131" s="24" t="s">
        <v>26</v>
      </c>
      <c r="O131" s="23">
        <v>0</v>
      </c>
      <c r="P131" s="24" t="s">
        <v>26</v>
      </c>
      <c r="Q131" s="24" t="s">
        <v>26</v>
      </c>
      <c r="R131" s="24" t="s">
        <v>26</v>
      </c>
      <c r="S131" s="23">
        <v>0</v>
      </c>
      <c r="T131" s="24" t="s">
        <v>26</v>
      </c>
      <c r="U131" s="24" t="s">
        <v>26</v>
      </c>
      <c r="V131" s="24" t="s">
        <v>26</v>
      </c>
      <c r="W131" s="23">
        <v>0</v>
      </c>
      <c r="X131" s="24" t="s">
        <v>26</v>
      </c>
      <c r="Y131" s="24" t="s">
        <v>26</v>
      </c>
      <c r="Z131" s="24" t="s">
        <v>26</v>
      </c>
      <c r="AA131" s="23">
        <v>0</v>
      </c>
      <c r="AB131" s="24" t="s">
        <v>26</v>
      </c>
      <c r="AC131" s="24" t="s">
        <v>26</v>
      </c>
      <c r="AD131" s="24" t="s">
        <v>26</v>
      </c>
      <c r="AE131" s="23" t="s">
        <v>26</v>
      </c>
      <c r="AF131" s="24" t="s">
        <v>26</v>
      </c>
      <c r="AG131" s="24" t="s">
        <v>26</v>
      </c>
      <c r="AH131" s="24" t="s">
        <v>26</v>
      </c>
      <c r="AI131" s="23">
        <v>1154337868.45</v>
      </c>
      <c r="AJ131" s="24">
        <v>1</v>
      </c>
      <c r="AK131" s="24" t="s">
        <v>26</v>
      </c>
      <c r="AL131" s="24" t="s">
        <v>26</v>
      </c>
      <c r="AM131" s="23">
        <v>0</v>
      </c>
      <c r="AN131" s="24" t="s">
        <v>26</v>
      </c>
      <c r="AO131" s="24" t="s">
        <v>26</v>
      </c>
      <c r="AP131" s="24" t="s">
        <v>26</v>
      </c>
      <c r="AQ131" s="23">
        <v>1154337868.45</v>
      </c>
      <c r="AR131" s="24">
        <v>1</v>
      </c>
      <c r="AS131" s="24" t="s">
        <v>26</v>
      </c>
      <c r="AT131" s="24" t="s">
        <v>26</v>
      </c>
      <c r="AU131" s="23">
        <v>8342896744.0900002</v>
      </c>
      <c r="AV131" s="24">
        <v>1</v>
      </c>
      <c r="AW131" s="24" t="s">
        <v>26</v>
      </c>
      <c r="AX131" s="24" t="s">
        <v>26</v>
      </c>
      <c r="AY131" s="23">
        <v>9497234612.5400009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103</v>
      </c>
      <c r="B132" s="10" t="s">
        <v>25</v>
      </c>
      <c r="C132" s="21">
        <v>280537323.36000001</v>
      </c>
      <c r="D132" s="22">
        <v>1.8601068541E-2</v>
      </c>
      <c r="E132" s="22" t="s">
        <v>26</v>
      </c>
      <c r="F132" s="22" t="s">
        <v>26</v>
      </c>
      <c r="G132" s="21">
        <v>0</v>
      </c>
      <c r="H132" s="22" t="s">
        <v>26</v>
      </c>
      <c r="I132" s="22" t="s">
        <v>26</v>
      </c>
      <c r="J132" s="22" t="s">
        <v>26</v>
      </c>
      <c r="K132" s="21">
        <v>0</v>
      </c>
      <c r="L132" s="22" t="s">
        <v>26</v>
      </c>
      <c r="M132" s="22" t="s">
        <v>26</v>
      </c>
      <c r="N132" s="22" t="s">
        <v>26</v>
      </c>
      <c r="O132" s="21">
        <v>0</v>
      </c>
      <c r="P132" s="22" t="s">
        <v>26</v>
      </c>
      <c r="Q132" s="22" t="s">
        <v>26</v>
      </c>
      <c r="R132" s="22" t="s">
        <v>26</v>
      </c>
      <c r="S132" s="21">
        <v>429284945.86000001</v>
      </c>
      <c r="T132" s="22">
        <v>2.5563011404500001E-3</v>
      </c>
      <c r="U132" s="22" t="s">
        <v>26</v>
      </c>
      <c r="V132" s="22" t="s">
        <v>26</v>
      </c>
      <c r="W132" s="21">
        <v>0</v>
      </c>
      <c r="X132" s="22" t="s">
        <v>26</v>
      </c>
      <c r="Y132" s="22" t="s">
        <v>26</v>
      </c>
      <c r="Z132" s="22" t="s">
        <v>26</v>
      </c>
      <c r="AA132" s="21">
        <v>0</v>
      </c>
      <c r="AB132" s="22" t="s">
        <v>26</v>
      </c>
      <c r="AC132" s="22" t="s">
        <v>26</v>
      </c>
      <c r="AD132" s="22" t="s">
        <v>26</v>
      </c>
      <c r="AE132" s="21">
        <v>709822269.22000003</v>
      </c>
      <c r="AF132" s="22">
        <v>7.2573196046000002E-4</v>
      </c>
      <c r="AG132" s="22" t="s">
        <v>26</v>
      </c>
      <c r="AH132" s="22" t="s">
        <v>26</v>
      </c>
      <c r="AI132" s="21">
        <v>0</v>
      </c>
      <c r="AJ132" s="22" t="s">
        <v>26</v>
      </c>
      <c r="AK132" s="22" t="s">
        <v>26</v>
      </c>
      <c r="AL132" s="22" t="s">
        <v>26</v>
      </c>
      <c r="AM132" s="21">
        <v>0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2" t="s">
        <v>26</v>
      </c>
      <c r="AT132" s="22" t="s">
        <v>26</v>
      </c>
      <c r="AU132" s="21">
        <v>0</v>
      </c>
      <c r="AV132" s="22" t="s">
        <v>26</v>
      </c>
      <c r="AW132" s="22" t="s">
        <v>26</v>
      </c>
      <c r="AX132" s="22" t="s">
        <v>26</v>
      </c>
      <c r="AY132" s="21">
        <v>709822269.22000003</v>
      </c>
      <c r="AZ132" s="22">
        <v>6.4695908512999996E-4</v>
      </c>
      <c r="BA132" s="22" t="s">
        <v>26</v>
      </c>
      <c r="BB132" s="22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>
        <v>280537323.36000001</v>
      </c>
      <c r="D133" s="24">
        <v>1</v>
      </c>
      <c r="E133" s="24" t="s">
        <v>26</v>
      </c>
      <c r="F133" s="24" t="s">
        <v>26</v>
      </c>
      <c r="G133" s="23">
        <v>0</v>
      </c>
      <c r="H133" s="24" t="s">
        <v>26</v>
      </c>
      <c r="I133" s="24" t="s">
        <v>26</v>
      </c>
      <c r="J133" s="24" t="s">
        <v>26</v>
      </c>
      <c r="K133" s="23">
        <v>0</v>
      </c>
      <c r="L133" s="24" t="s">
        <v>26</v>
      </c>
      <c r="M133" s="24" t="s">
        <v>26</v>
      </c>
      <c r="N133" s="24" t="s">
        <v>26</v>
      </c>
      <c r="O133" s="23">
        <v>0</v>
      </c>
      <c r="P133" s="24" t="s">
        <v>26</v>
      </c>
      <c r="Q133" s="24" t="s">
        <v>26</v>
      </c>
      <c r="R133" s="24" t="s">
        <v>26</v>
      </c>
      <c r="S133" s="23">
        <v>429284945.86000001</v>
      </c>
      <c r="T133" s="24">
        <v>1</v>
      </c>
      <c r="U133" s="24" t="s">
        <v>26</v>
      </c>
      <c r="V133" s="24" t="s">
        <v>26</v>
      </c>
      <c r="W133" s="23">
        <v>0</v>
      </c>
      <c r="X133" s="24" t="s">
        <v>26</v>
      </c>
      <c r="Y133" s="24" t="s">
        <v>26</v>
      </c>
      <c r="Z133" s="24" t="s">
        <v>26</v>
      </c>
      <c r="AA133" s="23">
        <v>0</v>
      </c>
      <c r="AB133" s="24" t="s">
        <v>26</v>
      </c>
      <c r="AC133" s="24" t="s">
        <v>26</v>
      </c>
      <c r="AD133" s="24" t="s">
        <v>26</v>
      </c>
      <c r="AE133" s="23">
        <v>709822269.22000003</v>
      </c>
      <c r="AF133" s="24">
        <v>1</v>
      </c>
      <c r="AG133" s="24" t="s">
        <v>26</v>
      </c>
      <c r="AH133" s="24" t="s">
        <v>26</v>
      </c>
      <c r="AI133" s="23">
        <v>0</v>
      </c>
      <c r="AJ133" s="24" t="s">
        <v>26</v>
      </c>
      <c r="AK133" s="24" t="s">
        <v>26</v>
      </c>
      <c r="AL133" s="24" t="s">
        <v>26</v>
      </c>
      <c r="AM133" s="23">
        <v>0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>
        <v>0</v>
      </c>
      <c r="AV133" s="24" t="s">
        <v>26</v>
      </c>
      <c r="AW133" s="24" t="s">
        <v>26</v>
      </c>
      <c r="AX133" s="24" t="s">
        <v>26</v>
      </c>
      <c r="AY133" s="23">
        <v>709822269.22000003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104</v>
      </c>
      <c r="B134" s="10" t="s">
        <v>25</v>
      </c>
      <c r="C134" s="21">
        <v>0</v>
      </c>
      <c r="D134" s="22" t="s">
        <v>26</v>
      </c>
      <c r="E134" s="22" t="s">
        <v>26</v>
      </c>
      <c r="F134" s="22" t="s">
        <v>26</v>
      </c>
      <c r="G134" s="21">
        <v>1710230887.8499999</v>
      </c>
      <c r="H134" s="22">
        <v>7.4474196531100004E-3</v>
      </c>
      <c r="I134" s="22" t="s">
        <v>26</v>
      </c>
      <c r="J134" s="22" t="s">
        <v>26</v>
      </c>
      <c r="K134" s="21">
        <v>0</v>
      </c>
      <c r="L134" s="22" t="s">
        <v>26</v>
      </c>
      <c r="M134" s="22" t="s">
        <v>26</v>
      </c>
      <c r="N134" s="22" t="s">
        <v>26</v>
      </c>
      <c r="O134" s="21">
        <v>1576656540.1199999</v>
      </c>
      <c r="P134" s="22">
        <v>4.6549041610500002E-3</v>
      </c>
      <c r="Q134" s="22" t="s">
        <v>26</v>
      </c>
      <c r="R134" s="22" t="s">
        <v>26</v>
      </c>
      <c r="S134" s="21">
        <v>620635080.45000005</v>
      </c>
      <c r="T134" s="22">
        <v>3.69575075776E-3</v>
      </c>
      <c r="U134" s="22" t="s">
        <v>26</v>
      </c>
      <c r="V134" s="22" t="s">
        <v>26</v>
      </c>
      <c r="W134" s="21">
        <v>0</v>
      </c>
      <c r="X134" s="22" t="s">
        <v>26</v>
      </c>
      <c r="Y134" s="22" t="s">
        <v>26</v>
      </c>
      <c r="Z134" s="22" t="s">
        <v>26</v>
      </c>
      <c r="AA134" s="21">
        <v>1087514609.96</v>
      </c>
      <c r="AB134" s="22">
        <v>5.20905533903E-3</v>
      </c>
      <c r="AC134" s="22" t="s">
        <v>26</v>
      </c>
      <c r="AD134" s="22" t="s">
        <v>26</v>
      </c>
      <c r="AE134" s="21">
        <v>4995037118.3800001</v>
      </c>
      <c r="AF134" s="22">
        <v>5.1069940147900001E-3</v>
      </c>
      <c r="AG134" s="22" t="s">
        <v>26</v>
      </c>
      <c r="AH134" s="22" t="s">
        <v>26</v>
      </c>
      <c r="AI134" s="21">
        <v>0</v>
      </c>
      <c r="AJ134" s="22" t="s">
        <v>26</v>
      </c>
      <c r="AK134" s="22" t="s">
        <v>26</v>
      </c>
      <c r="AL134" s="22" t="s">
        <v>26</v>
      </c>
      <c r="AM134" s="21">
        <v>0</v>
      </c>
      <c r="AN134" s="22" t="s">
        <v>26</v>
      </c>
      <c r="AO134" s="22" t="s">
        <v>26</v>
      </c>
      <c r="AP134" s="22" t="s">
        <v>26</v>
      </c>
      <c r="AQ134" s="21" t="s">
        <v>26</v>
      </c>
      <c r="AR134" s="22" t="s">
        <v>26</v>
      </c>
      <c r="AS134" s="22" t="s">
        <v>26</v>
      </c>
      <c r="AT134" s="22" t="s">
        <v>26</v>
      </c>
      <c r="AU134" s="21">
        <v>479618923.44999999</v>
      </c>
      <c r="AV134" s="22">
        <v>6.7306643760800004E-3</v>
      </c>
      <c r="AW134" s="22" t="s">
        <v>26</v>
      </c>
      <c r="AX134" s="22" t="s">
        <v>26</v>
      </c>
      <c r="AY134" s="21">
        <v>5474656041.8299999</v>
      </c>
      <c r="AZ134" s="22">
        <v>4.9898102916599999E-3</v>
      </c>
      <c r="BA134" s="22" t="s">
        <v>26</v>
      </c>
      <c r="BB134" s="22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>
        <v>0</v>
      </c>
      <c r="D135" s="24" t="s">
        <v>26</v>
      </c>
      <c r="E135" s="24" t="s">
        <v>26</v>
      </c>
      <c r="F135" s="24" t="s">
        <v>26</v>
      </c>
      <c r="G135" s="23">
        <v>1710230887.8499999</v>
      </c>
      <c r="H135" s="24">
        <v>1</v>
      </c>
      <c r="I135" s="24" t="s">
        <v>26</v>
      </c>
      <c r="J135" s="24" t="s">
        <v>26</v>
      </c>
      <c r="K135" s="23">
        <v>0</v>
      </c>
      <c r="L135" s="24" t="s">
        <v>26</v>
      </c>
      <c r="M135" s="24" t="s">
        <v>26</v>
      </c>
      <c r="N135" s="24" t="s">
        <v>26</v>
      </c>
      <c r="O135" s="23">
        <v>1576656540.1199999</v>
      </c>
      <c r="P135" s="24">
        <v>1</v>
      </c>
      <c r="Q135" s="24" t="s">
        <v>26</v>
      </c>
      <c r="R135" s="24" t="s">
        <v>26</v>
      </c>
      <c r="S135" s="23">
        <v>620635080.45000005</v>
      </c>
      <c r="T135" s="24">
        <v>1</v>
      </c>
      <c r="U135" s="24" t="s">
        <v>26</v>
      </c>
      <c r="V135" s="24" t="s">
        <v>26</v>
      </c>
      <c r="W135" s="23">
        <v>0</v>
      </c>
      <c r="X135" s="24" t="s">
        <v>26</v>
      </c>
      <c r="Y135" s="24" t="s">
        <v>26</v>
      </c>
      <c r="Z135" s="24" t="s">
        <v>26</v>
      </c>
      <c r="AA135" s="23">
        <v>1087514609.96</v>
      </c>
      <c r="AB135" s="24">
        <v>1</v>
      </c>
      <c r="AC135" s="24" t="s">
        <v>26</v>
      </c>
      <c r="AD135" s="24" t="s">
        <v>26</v>
      </c>
      <c r="AE135" s="23">
        <v>4995037118.3800001</v>
      </c>
      <c r="AF135" s="24">
        <v>1</v>
      </c>
      <c r="AG135" s="24" t="s">
        <v>26</v>
      </c>
      <c r="AH135" s="24" t="s">
        <v>26</v>
      </c>
      <c r="AI135" s="23">
        <v>0</v>
      </c>
      <c r="AJ135" s="24" t="s">
        <v>26</v>
      </c>
      <c r="AK135" s="24" t="s">
        <v>26</v>
      </c>
      <c r="AL135" s="24" t="s">
        <v>26</v>
      </c>
      <c r="AM135" s="23">
        <v>0</v>
      </c>
      <c r="AN135" s="24" t="s">
        <v>26</v>
      </c>
      <c r="AO135" s="24" t="s">
        <v>26</v>
      </c>
      <c r="AP135" s="24" t="s">
        <v>26</v>
      </c>
      <c r="AQ135" s="23" t="s">
        <v>26</v>
      </c>
      <c r="AR135" s="24" t="s">
        <v>26</v>
      </c>
      <c r="AS135" s="24" t="s">
        <v>26</v>
      </c>
      <c r="AT135" s="24" t="s">
        <v>26</v>
      </c>
      <c r="AU135" s="23">
        <v>479618923.44999999</v>
      </c>
      <c r="AV135" s="24">
        <v>1</v>
      </c>
      <c r="AW135" s="24" t="s">
        <v>26</v>
      </c>
      <c r="AX135" s="24" t="s">
        <v>26</v>
      </c>
      <c r="AY135" s="23">
        <v>5474656041.8299999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105</v>
      </c>
      <c r="B136" s="10" t="s">
        <v>25</v>
      </c>
      <c r="C136" s="21">
        <v>79059386.390000001</v>
      </c>
      <c r="D136" s="22">
        <v>5.24204425792E-3</v>
      </c>
      <c r="E136" s="22" t="s">
        <v>26</v>
      </c>
      <c r="F136" s="22" t="s">
        <v>26</v>
      </c>
      <c r="G136" s="21">
        <v>0</v>
      </c>
      <c r="H136" s="22" t="s">
        <v>26</v>
      </c>
      <c r="I136" s="22" t="s">
        <v>26</v>
      </c>
      <c r="J136" s="22" t="s">
        <v>26</v>
      </c>
      <c r="K136" s="21">
        <v>0</v>
      </c>
      <c r="L136" s="22" t="s">
        <v>26</v>
      </c>
      <c r="M136" s="22" t="s">
        <v>26</v>
      </c>
      <c r="N136" s="22" t="s">
        <v>26</v>
      </c>
      <c r="O136" s="21">
        <v>0</v>
      </c>
      <c r="P136" s="22" t="s">
        <v>26</v>
      </c>
      <c r="Q136" s="22" t="s">
        <v>26</v>
      </c>
      <c r="R136" s="22" t="s">
        <v>26</v>
      </c>
      <c r="S136" s="21">
        <v>118595068.61</v>
      </c>
      <c r="T136" s="22">
        <v>7.0620857325999996E-4</v>
      </c>
      <c r="U136" s="22" t="s">
        <v>26</v>
      </c>
      <c r="V136" s="22" t="s">
        <v>26</v>
      </c>
      <c r="W136" s="21">
        <v>0</v>
      </c>
      <c r="X136" s="22" t="s">
        <v>26</v>
      </c>
      <c r="Y136" s="22" t="s">
        <v>26</v>
      </c>
      <c r="Z136" s="22" t="s">
        <v>26</v>
      </c>
      <c r="AA136" s="21">
        <v>0</v>
      </c>
      <c r="AB136" s="22" t="s">
        <v>26</v>
      </c>
      <c r="AC136" s="22" t="s">
        <v>26</v>
      </c>
      <c r="AD136" s="22" t="s">
        <v>26</v>
      </c>
      <c r="AE136" s="21">
        <v>197654455</v>
      </c>
      <c r="AF136" s="22">
        <v>2.0208460813E-4</v>
      </c>
      <c r="AG136" s="22" t="s">
        <v>26</v>
      </c>
      <c r="AH136" s="22" t="s">
        <v>26</v>
      </c>
      <c r="AI136" s="21">
        <v>0</v>
      </c>
      <c r="AJ136" s="22" t="s">
        <v>26</v>
      </c>
      <c r="AK136" s="22" t="s">
        <v>26</v>
      </c>
      <c r="AL136" s="22" t="s">
        <v>26</v>
      </c>
      <c r="AM136" s="21">
        <v>0</v>
      </c>
      <c r="AN136" s="22" t="s">
        <v>26</v>
      </c>
      <c r="AO136" s="22" t="s">
        <v>26</v>
      </c>
      <c r="AP136" s="22" t="s">
        <v>26</v>
      </c>
      <c r="AQ136" s="21" t="s">
        <v>26</v>
      </c>
      <c r="AR136" s="22" t="s">
        <v>26</v>
      </c>
      <c r="AS136" s="22" t="s">
        <v>26</v>
      </c>
      <c r="AT136" s="22" t="s">
        <v>26</v>
      </c>
      <c r="AU136" s="21">
        <v>0</v>
      </c>
      <c r="AV136" s="22" t="s">
        <v>26</v>
      </c>
      <c r="AW136" s="22" t="s">
        <v>26</v>
      </c>
      <c r="AX136" s="22" t="s">
        <v>26</v>
      </c>
      <c r="AY136" s="21">
        <v>197654455</v>
      </c>
      <c r="AZ136" s="22">
        <v>1.8014980780999999E-4</v>
      </c>
      <c r="BA136" s="22" t="s">
        <v>26</v>
      </c>
      <c r="BB136" s="22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>
        <v>79059386.390000001</v>
      </c>
      <c r="D137" s="24">
        <v>1</v>
      </c>
      <c r="E137" s="24" t="s">
        <v>26</v>
      </c>
      <c r="F137" s="24" t="s">
        <v>26</v>
      </c>
      <c r="G137" s="23">
        <v>0</v>
      </c>
      <c r="H137" s="24" t="s">
        <v>26</v>
      </c>
      <c r="I137" s="24" t="s">
        <v>26</v>
      </c>
      <c r="J137" s="24" t="s">
        <v>26</v>
      </c>
      <c r="K137" s="23">
        <v>0</v>
      </c>
      <c r="L137" s="24" t="s">
        <v>26</v>
      </c>
      <c r="M137" s="24" t="s">
        <v>26</v>
      </c>
      <c r="N137" s="24" t="s">
        <v>26</v>
      </c>
      <c r="O137" s="23">
        <v>0</v>
      </c>
      <c r="P137" s="24" t="s">
        <v>26</v>
      </c>
      <c r="Q137" s="24" t="s">
        <v>26</v>
      </c>
      <c r="R137" s="24" t="s">
        <v>26</v>
      </c>
      <c r="S137" s="23">
        <v>118595068.61</v>
      </c>
      <c r="T137" s="24">
        <v>1</v>
      </c>
      <c r="U137" s="24" t="s">
        <v>26</v>
      </c>
      <c r="V137" s="24" t="s">
        <v>26</v>
      </c>
      <c r="W137" s="23">
        <v>0</v>
      </c>
      <c r="X137" s="24" t="s">
        <v>26</v>
      </c>
      <c r="Y137" s="24" t="s">
        <v>26</v>
      </c>
      <c r="Z137" s="24" t="s">
        <v>26</v>
      </c>
      <c r="AA137" s="23">
        <v>0</v>
      </c>
      <c r="AB137" s="24" t="s">
        <v>26</v>
      </c>
      <c r="AC137" s="24" t="s">
        <v>26</v>
      </c>
      <c r="AD137" s="24" t="s">
        <v>26</v>
      </c>
      <c r="AE137" s="23">
        <v>197654455</v>
      </c>
      <c r="AF137" s="24">
        <v>1</v>
      </c>
      <c r="AG137" s="24" t="s">
        <v>26</v>
      </c>
      <c r="AH137" s="24" t="s">
        <v>26</v>
      </c>
      <c r="AI137" s="23">
        <v>0</v>
      </c>
      <c r="AJ137" s="24" t="s">
        <v>26</v>
      </c>
      <c r="AK137" s="24" t="s">
        <v>26</v>
      </c>
      <c r="AL137" s="24" t="s">
        <v>26</v>
      </c>
      <c r="AM137" s="23">
        <v>0</v>
      </c>
      <c r="AN137" s="24" t="s">
        <v>26</v>
      </c>
      <c r="AO137" s="24" t="s">
        <v>26</v>
      </c>
      <c r="AP137" s="24" t="s">
        <v>26</v>
      </c>
      <c r="AQ137" s="23" t="s">
        <v>26</v>
      </c>
      <c r="AR137" s="24" t="s">
        <v>26</v>
      </c>
      <c r="AS137" s="24" t="s">
        <v>26</v>
      </c>
      <c r="AT137" s="24" t="s">
        <v>26</v>
      </c>
      <c r="AU137" s="23">
        <v>0</v>
      </c>
      <c r="AV137" s="24" t="s">
        <v>26</v>
      </c>
      <c r="AW137" s="24" t="s">
        <v>26</v>
      </c>
      <c r="AX137" s="24" t="s">
        <v>26</v>
      </c>
      <c r="AY137" s="23">
        <v>197654455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106</v>
      </c>
      <c r="B138" s="10" t="s">
        <v>25</v>
      </c>
      <c r="C138" s="21">
        <v>0</v>
      </c>
      <c r="D138" s="22" t="s">
        <v>26</v>
      </c>
      <c r="E138" s="22" t="s">
        <v>26</v>
      </c>
      <c r="F138" s="22" t="s">
        <v>26</v>
      </c>
      <c r="G138" s="21">
        <v>0</v>
      </c>
      <c r="H138" s="22" t="s">
        <v>26</v>
      </c>
      <c r="I138" s="22" t="s">
        <v>26</v>
      </c>
      <c r="J138" s="22" t="s">
        <v>26</v>
      </c>
      <c r="K138" s="21">
        <v>0</v>
      </c>
      <c r="L138" s="22" t="s">
        <v>26</v>
      </c>
      <c r="M138" s="22" t="s">
        <v>26</v>
      </c>
      <c r="N138" s="22" t="s">
        <v>26</v>
      </c>
      <c r="O138" s="21">
        <v>0</v>
      </c>
      <c r="P138" s="22" t="s">
        <v>26</v>
      </c>
      <c r="Q138" s="22" t="s">
        <v>26</v>
      </c>
      <c r="R138" s="22" t="s">
        <v>26</v>
      </c>
      <c r="S138" s="21">
        <v>151824362.53999999</v>
      </c>
      <c r="T138" s="22">
        <v>9.0408199694E-4</v>
      </c>
      <c r="U138" s="22" t="s">
        <v>26</v>
      </c>
      <c r="V138" s="22" t="s">
        <v>26</v>
      </c>
      <c r="W138" s="21">
        <v>0</v>
      </c>
      <c r="X138" s="22" t="s">
        <v>26</v>
      </c>
      <c r="Y138" s="22" t="s">
        <v>26</v>
      </c>
      <c r="Z138" s="22" t="s">
        <v>26</v>
      </c>
      <c r="AA138" s="21">
        <v>0</v>
      </c>
      <c r="AB138" s="22" t="s">
        <v>26</v>
      </c>
      <c r="AC138" s="22" t="s">
        <v>26</v>
      </c>
      <c r="AD138" s="22" t="s">
        <v>26</v>
      </c>
      <c r="AE138" s="21">
        <v>151824362.53999999</v>
      </c>
      <c r="AF138" s="22">
        <v>1.5522729710000001E-4</v>
      </c>
      <c r="AG138" s="22" t="s">
        <v>26</v>
      </c>
      <c r="AH138" s="22" t="s">
        <v>26</v>
      </c>
      <c r="AI138" s="21">
        <v>0</v>
      </c>
      <c r="AJ138" s="22" t="s">
        <v>26</v>
      </c>
      <c r="AK138" s="22" t="s">
        <v>26</v>
      </c>
      <c r="AL138" s="22" t="s">
        <v>26</v>
      </c>
      <c r="AM138" s="21">
        <v>0</v>
      </c>
      <c r="AN138" s="22" t="s">
        <v>26</v>
      </c>
      <c r="AO138" s="22" t="s">
        <v>26</v>
      </c>
      <c r="AP138" s="22" t="s">
        <v>26</v>
      </c>
      <c r="AQ138" s="21" t="s">
        <v>26</v>
      </c>
      <c r="AR138" s="22" t="s">
        <v>26</v>
      </c>
      <c r="AS138" s="22" t="s">
        <v>26</v>
      </c>
      <c r="AT138" s="22" t="s">
        <v>26</v>
      </c>
      <c r="AU138" s="21">
        <v>194490333.02000001</v>
      </c>
      <c r="AV138" s="22">
        <v>2.7293526004599999E-3</v>
      </c>
      <c r="AW138" s="22" t="s">
        <v>26</v>
      </c>
      <c r="AX138" s="22" t="s">
        <v>26</v>
      </c>
      <c r="AY138" s="21">
        <v>346314695.56</v>
      </c>
      <c r="AZ138" s="22">
        <v>3.1564442019E-4</v>
      </c>
      <c r="BA138" s="22" t="s">
        <v>26</v>
      </c>
      <c r="BB138" s="22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>
        <v>0</v>
      </c>
      <c r="D139" s="24" t="s">
        <v>26</v>
      </c>
      <c r="E139" s="24" t="s">
        <v>26</v>
      </c>
      <c r="F139" s="24" t="s">
        <v>26</v>
      </c>
      <c r="G139" s="23">
        <v>0</v>
      </c>
      <c r="H139" s="24" t="s">
        <v>26</v>
      </c>
      <c r="I139" s="24" t="s">
        <v>26</v>
      </c>
      <c r="J139" s="24" t="s">
        <v>26</v>
      </c>
      <c r="K139" s="23">
        <v>0</v>
      </c>
      <c r="L139" s="24" t="s">
        <v>26</v>
      </c>
      <c r="M139" s="24" t="s">
        <v>26</v>
      </c>
      <c r="N139" s="24" t="s">
        <v>26</v>
      </c>
      <c r="O139" s="23">
        <v>0</v>
      </c>
      <c r="P139" s="24" t="s">
        <v>26</v>
      </c>
      <c r="Q139" s="24" t="s">
        <v>26</v>
      </c>
      <c r="R139" s="24" t="s">
        <v>26</v>
      </c>
      <c r="S139" s="23">
        <v>151824362.53999999</v>
      </c>
      <c r="T139" s="24">
        <v>1</v>
      </c>
      <c r="U139" s="24" t="s">
        <v>26</v>
      </c>
      <c r="V139" s="24" t="s">
        <v>26</v>
      </c>
      <c r="W139" s="23">
        <v>0</v>
      </c>
      <c r="X139" s="24" t="s">
        <v>26</v>
      </c>
      <c r="Y139" s="24" t="s">
        <v>26</v>
      </c>
      <c r="Z139" s="24" t="s">
        <v>26</v>
      </c>
      <c r="AA139" s="23">
        <v>0</v>
      </c>
      <c r="AB139" s="24" t="s">
        <v>26</v>
      </c>
      <c r="AC139" s="24" t="s">
        <v>26</v>
      </c>
      <c r="AD139" s="24" t="s">
        <v>26</v>
      </c>
      <c r="AE139" s="23">
        <v>151824362.53999999</v>
      </c>
      <c r="AF139" s="24">
        <v>1</v>
      </c>
      <c r="AG139" s="24" t="s">
        <v>26</v>
      </c>
      <c r="AH139" s="24" t="s">
        <v>26</v>
      </c>
      <c r="AI139" s="23">
        <v>0</v>
      </c>
      <c r="AJ139" s="24" t="s">
        <v>26</v>
      </c>
      <c r="AK139" s="24" t="s">
        <v>26</v>
      </c>
      <c r="AL139" s="24" t="s">
        <v>26</v>
      </c>
      <c r="AM139" s="23">
        <v>0</v>
      </c>
      <c r="AN139" s="24" t="s">
        <v>26</v>
      </c>
      <c r="AO139" s="24" t="s">
        <v>26</v>
      </c>
      <c r="AP139" s="24" t="s">
        <v>26</v>
      </c>
      <c r="AQ139" s="23" t="s">
        <v>26</v>
      </c>
      <c r="AR139" s="24" t="s">
        <v>26</v>
      </c>
      <c r="AS139" s="24" t="s">
        <v>26</v>
      </c>
      <c r="AT139" s="24" t="s">
        <v>26</v>
      </c>
      <c r="AU139" s="23">
        <v>194490333.02000001</v>
      </c>
      <c r="AV139" s="24">
        <v>1</v>
      </c>
      <c r="AW139" s="24" t="s">
        <v>26</v>
      </c>
      <c r="AX139" s="24" t="s">
        <v>26</v>
      </c>
      <c r="AY139" s="23">
        <v>346314695.56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107</v>
      </c>
      <c r="B140" s="10" t="s">
        <v>25</v>
      </c>
      <c r="C140" s="21">
        <v>147826424.77000001</v>
      </c>
      <c r="D140" s="22">
        <v>9.8016528652400004E-3</v>
      </c>
      <c r="E140" s="22" t="s">
        <v>26</v>
      </c>
      <c r="F140" s="22" t="s">
        <v>26</v>
      </c>
      <c r="G140" s="21">
        <v>118894389.42</v>
      </c>
      <c r="H140" s="22">
        <v>5.1774086102000002E-4</v>
      </c>
      <c r="I140" s="22" t="s">
        <v>26</v>
      </c>
      <c r="J140" s="22" t="s">
        <v>26</v>
      </c>
      <c r="K140" s="21">
        <v>0</v>
      </c>
      <c r="L140" s="22" t="s">
        <v>26</v>
      </c>
      <c r="M140" s="22" t="s">
        <v>26</v>
      </c>
      <c r="N140" s="22" t="s">
        <v>26</v>
      </c>
      <c r="O140" s="21">
        <v>0</v>
      </c>
      <c r="P140" s="22" t="s">
        <v>26</v>
      </c>
      <c r="Q140" s="22" t="s">
        <v>26</v>
      </c>
      <c r="R140" s="22" t="s">
        <v>26</v>
      </c>
      <c r="S140" s="21">
        <v>783722327.22000003</v>
      </c>
      <c r="T140" s="22">
        <v>4.6669008503299999E-3</v>
      </c>
      <c r="U140" s="22" t="s">
        <v>26</v>
      </c>
      <c r="V140" s="22" t="s">
        <v>26</v>
      </c>
      <c r="W140" s="21">
        <v>0</v>
      </c>
      <c r="X140" s="22" t="s">
        <v>26</v>
      </c>
      <c r="Y140" s="22" t="s">
        <v>26</v>
      </c>
      <c r="Z140" s="22" t="s">
        <v>26</v>
      </c>
      <c r="AA140" s="21">
        <v>0</v>
      </c>
      <c r="AB140" s="22" t="s">
        <v>26</v>
      </c>
      <c r="AC140" s="22" t="s">
        <v>26</v>
      </c>
      <c r="AD140" s="22" t="s">
        <v>26</v>
      </c>
      <c r="AE140" s="21">
        <v>1050443141.41</v>
      </c>
      <c r="AF140" s="22">
        <v>1.07398738166E-3</v>
      </c>
      <c r="AG140" s="22" t="s">
        <v>26</v>
      </c>
      <c r="AH140" s="22" t="s">
        <v>26</v>
      </c>
      <c r="AI140" s="21">
        <v>584947575.05999994</v>
      </c>
      <c r="AJ140" s="22">
        <v>2.8216750887409998E-2</v>
      </c>
      <c r="AK140" s="22" t="s">
        <v>26</v>
      </c>
      <c r="AL140" s="22" t="s">
        <v>26</v>
      </c>
      <c r="AM140" s="21">
        <v>0</v>
      </c>
      <c r="AN140" s="22" t="s">
        <v>26</v>
      </c>
      <c r="AO140" s="22" t="s">
        <v>26</v>
      </c>
      <c r="AP140" s="22" t="s">
        <v>26</v>
      </c>
      <c r="AQ140" s="21">
        <v>584947575.05999994</v>
      </c>
      <c r="AR140" s="22">
        <v>1.222955232337E-2</v>
      </c>
      <c r="AS140" s="22" t="s">
        <v>26</v>
      </c>
      <c r="AT140" s="22" t="s">
        <v>26</v>
      </c>
      <c r="AU140" s="21">
        <v>117183078.78</v>
      </c>
      <c r="AV140" s="22">
        <v>1.64447217418E-3</v>
      </c>
      <c r="AW140" s="22" t="s">
        <v>26</v>
      </c>
      <c r="AX140" s="22" t="s">
        <v>26</v>
      </c>
      <c r="AY140" s="21">
        <v>1752573795.25</v>
      </c>
      <c r="AZ140" s="22">
        <v>1.5973625911100001E-3</v>
      </c>
      <c r="BA140" s="22" t="s">
        <v>26</v>
      </c>
      <c r="BB140" s="22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>
        <v>147826424.77000001</v>
      </c>
      <c r="D141" s="24">
        <v>1</v>
      </c>
      <c r="E141" s="24" t="s">
        <v>26</v>
      </c>
      <c r="F141" s="24" t="s">
        <v>26</v>
      </c>
      <c r="G141" s="23">
        <v>118894389.42</v>
      </c>
      <c r="H141" s="24">
        <v>1</v>
      </c>
      <c r="I141" s="24" t="s">
        <v>26</v>
      </c>
      <c r="J141" s="24" t="s">
        <v>26</v>
      </c>
      <c r="K141" s="23">
        <v>0</v>
      </c>
      <c r="L141" s="24" t="s">
        <v>26</v>
      </c>
      <c r="M141" s="24" t="s">
        <v>26</v>
      </c>
      <c r="N141" s="24" t="s">
        <v>26</v>
      </c>
      <c r="O141" s="23">
        <v>0</v>
      </c>
      <c r="P141" s="24" t="s">
        <v>26</v>
      </c>
      <c r="Q141" s="24" t="s">
        <v>26</v>
      </c>
      <c r="R141" s="24" t="s">
        <v>26</v>
      </c>
      <c r="S141" s="23">
        <v>783722327.22000003</v>
      </c>
      <c r="T141" s="24">
        <v>1</v>
      </c>
      <c r="U141" s="24" t="s">
        <v>26</v>
      </c>
      <c r="V141" s="24" t="s">
        <v>26</v>
      </c>
      <c r="W141" s="23">
        <v>0</v>
      </c>
      <c r="X141" s="24" t="s">
        <v>26</v>
      </c>
      <c r="Y141" s="24" t="s">
        <v>26</v>
      </c>
      <c r="Z141" s="24" t="s">
        <v>26</v>
      </c>
      <c r="AA141" s="23">
        <v>0</v>
      </c>
      <c r="AB141" s="24" t="s">
        <v>26</v>
      </c>
      <c r="AC141" s="24" t="s">
        <v>26</v>
      </c>
      <c r="AD141" s="24" t="s">
        <v>26</v>
      </c>
      <c r="AE141" s="23">
        <v>1050443141.41</v>
      </c>
      <c r="AF141" s="24">
        <v>1</v>
      </c>
      <c r="AG141" s="24" t="s">
        <v>26</v>
      </c>
      <c r="AH141" s="24" t="s">
        <v>26</v>
      </c>
      <c r="AI141" s="23">
        <v>584947575.05999994</v>
      </c>
      <c r="AJ141" s="24">
        <v>1</v>
      </c>
      <c r="AK141" s="24" t="s">
        <v>26</v>
      </c>
      <c r="AL141" s="24" t="s">
        <v>26</v>
      </c>
      <c r="AM141" s="23">
        <v>0</v>
      </c>
      <c r="AN141" s="24" t="s">
        <v>26</v>
      </c>
      <c r="AO141" s="24" t="s">
        <v>26</v>
      </c>
      <c r="AP141" s="24" t="s">
        <v>26</v>
      </c>
      <c r="AQ141" s="23">
        <v>584947575.05999994</v>
      </c>
      <c r="AR141" s="24">
        <v>1</v>
      </c>
      <c r="AS141" s="24" t="s">
        <v>26</v>
      </c>
      <c r="AT141" s="24" t="s">
        <v>26</v>
      </c>
      <c r="AU141" s="23">
        <v>117183078.78</v>
      </c>
      <c r="AV141" s="24">
        <v>1</v>
      </c>
      <c r="AW141" s="24" t="s">
        <v>26</v>
      </c>
      <c r="AX141" s="24" t="s">
        <v>26</v>
      </c>
      <c r="AY141" s="23">
        <v>1752573795.25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108</v>
      </c>
      <c r="B142" s="10" t="s">
        <v>25</v>
      </c>
      <c r="C142" s="21">
        <v>0</v>
      </c>
      <c r="D142" s="22" t="s">
        <v>26</v>
      </c>
      <c r="E142" s="22" t="s">
        <v>26</v>
      </c>
      <c r="F142" s="22" t="s">
        <v>26</v>
      </c>
      <c r="G142" s="21">
        <v>859723133.65999997</v>
      </c>
      <c r="H142" s="22">
        <v>3.7437746022099998E-3</v>
      </c>
      <c r="I142" s="22" t="s">
        <v>26</v>
      </c>
      <c r="J142" s="22" t="s">
        <v>26</v>
      </c>
      <c r="K142" s="21">
        <v>0</v>
      </c>
      <c r="L142" s="22" t="s">
        <v>26</v>
      </c>
      <c r="M142" s="22" t="s">
        <v>26</v>
      </c>
      <c r="N142" s="22" t="s">
        <v>26</v>
      </c>
      <c r="O142" s="21">
        <v>2477900531.0300002</v>
      </c>
      <c r="P142" s="22">
        <v>7.3157274263899999E-3</v>
      </c>
      <c r="Q142" s="22" t="s">
        <v>26</v>
      </c>
      <c r="R142" s="22" t="s">
        <v>26</v>
      </c>
      <c r="S142" s="21">
        <v>130658087.45</v>
      </c>
      <c r="T142" s="22">
        <v>7.7804130142E-4</v>
      </c>
      <c r="U142" s="22" t="s">
        <v>26</v>
      </c>
      <c r="V142" s="22" t="s">
        <v>26</v>
      </c>
      <c r="W142" s="21">
        <v>0</v>
      </c>
      <c r="X142" s="22" t="s">
        <v>26</v>
      </c>
      <c r="Y142" s="22" t="s">
        <v>26</v>
      </c>
      <c r="Z142" s="22" t="s">
        <v>26</v>
      </c>
      <c r="AA142" s="21">
        <v>0</v>
      </c>
      <c r="AB142" s="22" t="s">
        <v>26</v>
      </c>
      <c r="AC142" s="22" t="s">
        <v>26</v>
      </c>
      <c r="AD142" s="22" t="s">
        <v>26</v>
      </c>
      <c r="AE142" s="21">
        <v>3468281752.1399999</v>
      </c>
      <c r="AF142" s="22">
        <v>3.5460185239800002E-3</v>
      </c>
      <c r="AG142" s="22" t="s">
        <v>26</v>
      </c>
      <c r="AH142" s="22" t="s">
        <v>26</v>
      </c>
      <c r="AI142" s="21">
        <v>0</v>
      </c>
      <c r="AJ142" s="22" t="s">
        <v>26</v>
      </c>
      <c r="AK142" s="22" t="s">
        <v>26</v>
      </c>
      <c r="AL142" s="22" t="s">
        <v>26</v>
      </c>
      <c r="AM142" s="21">
        <v>0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2" t="s">
        <v>26</v>
      </c>
      <c r="AT142" s="22" t="s">
        <v>26</v>
      </c>
      <c r="AU142" s="21">
        <v>0</v>
      </c>
      <c r="AV142" s="22" t="s">
        <v>26</v>
      </c>
      <c r="AW142" s="22" t="s">
        <v>26</v>
      </c>
      <c r="AX142" s="22" t="s">
        <v>26</v>
      </c>
      <c r="AY142" s="21">
        <v>3468281752.1399999</v>
      </c>
      <c r="AZ142" s="22">
        <v>3.16112425127E-3</v>
      </c>
      <c r="BA142" s="22" t="s">
        <v>26</v>
      </c>
      <c r="BB142" s="22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>
        <v>0</v>
      </c>
      <c r="D143" s="24" t="s">
        <v>26</v>
      </c>
      <c r="E143" s="24" t="s">
        <v>26</v>
      </c>
      <c r="F143" s="24" t="s">
        <v>26</v>
      </c>
      <c r="G143" s="23">
        <v>859723133.65999997</v>
      </c>
      <c r="H143" s="24">
        <v>1</v>
      </c>
      <c r="I143" s="24" t="s">
        <v>26</v>
      </c>
      <c r="J143" s="24" t="s">
        <v>26</v>
      </c>
      <c r="K143" s="23">
        <v>0</v>
      </c>
      <c r="L143" s="24" t="s">
        <v>26</v>
      </c>
      <c r="M143" s="24" t="s">
        <v>26</v>
      </c>
      <c r="N143" s="24" t="s">
        <v>26</v>
      </c>
      <c r="O143" s="23">
        <v>2477900531.0300002</v>
      </c>
      <c r="P143" s="24">
        <v>1</v>
      </c>
      <c r="Q143" s="24" t="s">
        <v>26</v>
      </c>
      <c r="R143" s="24" t="s">
        <v>26</v>
      </c>
      <c r="S143" s="23">
        <v>130658087.45</v>
      </c>
      <c r="T143" s="24">
        <v>1</v>
      </c>
      <c r="U143" s="24" t="s">
        <v>26</v>
      </c>
      <c r="V143" s="24" t="s">
        <v>26</v>
      </c>
      <c r="W143" s="23">
        <v>0</v>
      </c>
      <c r="X143" s="24" t="s">
        <v>26</v>
      </c>
      <c r="Y143" s="24" t="s">
        <v>26</v>
      </c>
      <c r="Z143" s="24" t="s">
        <v>26</v>
      </c>
      <c r="AA143" s="23">
        <v>0</v>
      </c>
      <c r="AB143" s="24" t="s">
        <v>26</v>
      </c>
      <c r="AC143" s="24" t="s">
        <v>26</v>
      </c>
      <c r="AD143" s="24" t="s">
        <v>26</v>
      </c>
      <c r="AE143" s="23">
        <v>3468281752.1399999</v>
      </c>
      <c r="AF143" s="24">
        <v>1</v>
      </c>
      <c r="AG143" s="24" t="s">
        <v>26</v>
      </c>
      <c r="AH143" s="24" t="s">
        <v>26</v>
      </c>
      <c r="AI143" s="23">
        <v>0</v>
      </c>
      <c r="AJ143" s="24" t="s">
        <v>26</v>
      </c>
      <c r="AK143" s="24" t="s">
        <v>26</v>
      </c>
      <c r="AL143" s="24" t="s">
        <v>26</v>
      </c>
      <c r="AM143" s="23">
        <v>0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>
        <v>0</v>
      </c>
      <c r="AV143" s="24" t="s">
        <v>26</v>
      </c>
      <c r="AW143" s="24" t="s">
        <v>26</v>
      </c>
      <c r="AX143" s="24" t="s">
        <v>26</v>
      </c>
      <c r="AY143" s="23">
        <v>3468281752.1399999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109</v>
      </c>
      <c r="B144" s="10" t="s">
        <v>25</v>
      </c>
      <c r="C144" s="21">
        <v>0</v>
      </c>
      <c r="D144" s="22" t="s">
        <v>26</v>
      </c>
      <c r="E144" s="22" t="s">
        <v>26</v>
      </c>
      <c r="F144" s="22" t="s">
        <v>26</v>
      </c>
      <c r="G144" s="21">
        <v>1604565738.3900001</v>
      </c>
      <c r="H144" s="22">
        <v>6.98728721349E-3</v>
      </c>
      <c r="I144" s="22" t="s">
        <v>26</v>
      </c>
      <c r="J144" s="22" t="s">
        <v>26</v>
      </c>
      <c r="K144" s="21">
        <v>0</v>
      </c>
      <c r="L144" s="22" t="s">
        <v>26</v>
      </c>
      <c r="M144" s="22" t="s">
        <v>26</v>
      </c>
      <c r="N144" s="22" t="s">
        <v>26</v>
      </c>
      <c r="O144" s="21">
        <v>7517101028.9799995</v>
      </c>
      <c r="P144" s="22">
        <v>2.2193409895189999E-2</v>
      </c>
      <c r="Q144" s="22" t="s">
        <v>26</v>
      </c>
      <c r="R144" s="22" t="s">
        <v>26</v>
      </c>
      <c r="S144" s="21">
        <v>2684834979.5500002</v>
      </c>
      <c r="T144" s="22">
        <v>1.598762497108E-2</v>
      </c>
      <c r="U144" s="22" t="s">
        <v>26</v>
      </c>
      <c r="V144" s="22" t="s">
        <v>26</v>
      </c>
      <c r="W144" s="21">
        <v>0</v>
      </c>
      <c r="X144" s="22" t="s">
        <v>26</v>
      </c>
      <c r="Y144" s="22" t="s">
        <v>26</v>
      </c>
      <c r="Z144" s="22" t="s">
        <v>26</v>
      </c>
      <c r="AA144" s="21">
        <v>1069346397.47</v>
      </c>
      <c r="AB144" s="22">
        <v>5.1220319340899998E-3</v>
      </c>
      <c r="AC144" s="22" t="s">
        <v>26</v>
      </c>
      <c r="AD144" s="22" t="s">
        <v>26</v>
      </c>
      <c r="AE144" s="21">
        <v>12875848144.389999</v>
      </c>
      <c r="AF144" s="22">
        <v>1.316444259578E-2</v>
      </c>
      <c r="AG144" s="22" t="s">
        <v>26</v>
      </c>
      <c r="AH144" s="22" t="s">
        <v>26</v>
      </c>
      <c r="AI144" s="21">
        <v>0</v>
      </c>
      <c r="AJ144" s="22" t="s">
        <v>26</v>
      </c>
      <c r="AK144" s="22" t="s">
        <v>26</v>
      </c>
      <c r="AL144" s="22" t="s">
        <v>26</v>
      </c>
      <c r="AM144" s="21">
        <v>0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>
        <v>1604565738.3900001</v>
      </c>
      <c r="AV144" s="22">
        <v>2.2517446511010002E-2</v>
      </c>
      <c r="AW144" s="22" t="s">
        <v>26</v>
      </c>
      <c r="AX144" s="22" t="s">
        <v>26</v>
      </c>
      <c r="AY144" s="21">
        <v>14480413882.780001</v>
      </c>
      <c r="AZ144" s="22">
        <v>1.3198001421040001E-2</v>
      </c>
      <c r="BA144" s="22" t="s">
        <v>26</v>
      </c>
      <c r="BB144" s="22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40</v>
      </c>
      <c r="C145" s="23">
        <v>0</v>
      </c>
      <c r="D145" s="24" t="s">
        <v>26</v>
      </c>
      <c r="E145" s="24" t="s">
        <v>26</v>
      </c>
      <c r="F145" s="24" t="s">
        <v>26</v>
      </c>
      <c r="G145" s="23">
        <v>1604565738.3900001</v>
      </c>
      <c r="H145" s="24">
        <v>1</v>
      </c>
      <c r="I145" s="24" t="s">
        <v>26</v>
      </c>
      <c r="J145" s="24" t="s">
        <v>26</v>
      </c>
      <c r="K145" s="23">
        <v>0</v>
      </c>
      <c r="L145" s="24" t="s">
        <v>26</v>
      </c>
      <c r="M145" s="24" t="s">
        <v>26</v>
      </c>
      <c r="N145" s="24" t="s">
        <v>26</v>
      </c>
      <c r="O145" s="23">
        <v>7517101028.9799995</v>
      </c>
      <c r="P145" s="24">
        <v>1</v>
      </c>
      <c r="Q145" s="24" t="s">
        <v>26</v>
      </c>
      <c r="R145" s="24" t="s">
        <v>26</v>
      </c>
      <c r="S145" s="23">
        <v>2684834979.5500002</v>
      </c>
      <c r="T145" s="24">
        <v>1</v>
      </c>
      <c r="U145" s="24" t="s">
        <v>26</v>
      </c>
      <c r="V145" s="24" t="s">
        <v>26</v>
      </c>
      <c r="W145" s="23">
        <v>0</v>
      </c>
      <c r="X145" s="24" t="s">
        <v>26</v>
      </c>
      <c r="Y145" s="24" t="s">
        <v>26</v>
      </c>
      <c r="Z145" s="24" t="s">
        <v>26</v>
      </c>
      <c r="AA145" s="23">
        <v>1069346397.47</v>
      </c>
      <c r="AB145" s="24">
        <v>1</v>
      </c>
      <c r="AC145" s="24" t="s">
        <v>26</v>
      </c>
      <c r="AD145" s="24" t="s">
        <v>26</v>
      </c>
      <c r="AE145" s="23">
        <v>12875848144.389999</v>
      </c>
      <c r="AF145" s="24">
        <v>1</v>
      </c>
      <c r="AG145" s="24" t="s">
        <v>26</v>
      </c>
      <c r="AH145" s="24" t="s">
        <v>26</v>
      </c>
      <c r="AI145" s="23">
        <v>0</v>
      </c>
      <c r="AJ145" s="24" t="s">
        <v>26</v>
      </c>
      <c r="AK145" s="24" t="s">
        <v>26</v>
      </c>
      <c r="AL145" s="24" t="s">
        <v>26</v>
      </c>
      <c r="AM145" s="23">
        <v>0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>
        <v>1604565738.3900001</v>
      </c>
      <c r="AV145" s="24">
        <v>1</v>
      </c>
      <c r="AW145" s="24" t="s">
        <v>26</v>
      </c>
      <c r="AX145" s="24" t="s">
        <v>26</v>
      </c>
      <c r="AY145" s="23">
        <v>14480413882.780001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110</v>
      </c>
      <c r="B146" s="10" t="s">
        <v>25</v>
      </c>
      <c r="C146" s="21">
        <v>0</v>
      </c>
      <c r="D146" s="22" t="s">
        <v>26</v>
      </c>
      <c r="E146" s="22" t="s">
        <v>26</v>
      </c>
      <c r="F146" s="22" t="s">
        <v>26</v>
      </c>
      <c r="G146" s="21">
        <v>0</v>
      </c>
      <c r="H146" s="22" t="s">
        <v>26</v>
      </c>
      <c r="I146" s="22" t="s">
        <v>26</v>
      </c>
      <c r="J146" s="22" t="s">
        <v>26</v>
      </c>
      <c r="K146" s="21">
        <v>0</v>
      </c>
      <c r="L146" s="22" t="s">
        <v>26</v>
      </c>
      <c r="M146" s="22" t="s">
        <v>26</v>
      </c>
      <c r="N146" s="22" t="s">
        <v>26</v>
      </c>
      <c r="O146" s="21">
        <v>443829002.36000001</v>
      </c>
      <c r="P146" s="22">
        <v>1.31035607141E-3</v>
      </c>
      <c r="Q146" s="22" t="s">
        <v>26</v>
      </c>
      <c r="R146" s="22" t="s">
        <v>26</v>
      </c>
      <c r="S146" s="21">
        <v>0</v>
      </c>
      <c r="T146" s="22" t="s">
        <v>26</v>
      </c>
      <c r="U146" s="22" t="s">
        <v>26</v>
      </c>
      <c r="V146" s="22" t="s">
        <v>26</v>
      </c>
      <c r="W146" s="21">
        <v>0</v>
      </c>
      <c r="X146" s="22" t="s">
        <v>26</v>
      </c>
      <c r="Y146" s="22" t="s">
        <v>26</v>
      </c>
      <c r="Z146" s="22" t="s">
        <v>26</v>
      </c>
      <c r="AA146" s="21">
        <v>0</v>
      </c>
      <c r="AB146" s="22" t="s">
        <v>26</v>
      </c>
      <c r="AC146" s="22" t="s">
        <v>26</v>
      </c>
      <c r="AD146" s="22" t="s">
        <v>26</v>
      </c>
      <c r="AE146" s="21">
        <v>443829002.36000001</v>
      </c>
      <c r="AF146" s="22">
        <v>4.5377681986000001E-4</v>
      </c>
      <c r="AG146" s="22" t="s">
        <v>26</v>
      </c>
      <c r="AH146" s="22" t="s">
        <v>26</v>
      </c>
      <c r="AI146" s="21">
        <v>0</v>
      </c>
      <c r="AJ146" s="22" t="s">
        <v>26</v>
      </c>
      <c r="AK146" s="22" t="s">
        <v>26</v>
      </c>
      <c r="AL146" s="22" t="s">
        <v>26</v>
      </c>
      <c r="AM146" s="21">
        <v>0</v>
      </c>
      <c r="AN146" s="22" t="s">
        <v>26</v>
      </c>
      <c r="AO146" s="22" t="s">
        <v>26</v>
      </c>
      <c r="AP146" s="22" t="s">
        <v>26</v>
      </c>
      <c r="AQ146" s="21" t="s">
        <v>26</v>
      </c>
      <c r="AR146" s="22" t="s">
        <v>26</v>
      </c>
      <c r="AS146" s="22" t="s">
        <v>26</v>
      </c>
      <c r="AT146" s="22" t="s">
        <v>26</v>
      </c>
      <c r="AU146" s="21">
        <v>0</v>
      </c>
      <c r="AV146" s="22" t="s">
        <v>26</v>
      </c>
      <c r="AW146" s="22" t="s">
        <v>26</v>
      </c>
      <c r="AX146" s="22" t="s">
        <v>26</v>
      </c>
      <c r="AY146" s="21">
        <v>443829002.36000001</v>
      </c>
      <c r="AZ146" s="22">
        <v>4.0452267810000002E-4</v>
      </c>
      <c r="BA146" s="22" t="s">
        <v>26</v>
      </c>
      <c r="BB146" s="22" t="s">
        <v>26</v>
      </c>
      <c r="BC146" s="13"/>
      <c r="BD146" s="13"/>
    </row>
    <row r="147" spans="1:56" s="1" customFormat="1" ht="15" customHeight="1" x14ac:dyDescent="0.3">
      <c r="A147" s="11" t="s">
        <v>89</v>
      </c>
      <c r="B147" s="8" t="s">
        <v>39</v>
      </c>
      <c r="C147" s="23">
        <v>0</v>
      </c>
      <c r="D147" s="24" t="s">
        <v>26</v>
      </c>
      <c r="E147" s="24" t="s">
        <v>26</v>
      </c>
      <c r="F147" s="24" t="s">
        <v>26</v>
      </c>
      <c r="G147" s="23">
        <v>0</v>
      </c>
      <c r="H147" s="24" t="s">
        <v>26</v>
      </c>
      <c r="I147" s="24" t="s">
        <v>26</v>
      </c>
      <c r="J147" s="24" t="s">
        <v>26</v>
      </c>
      <c r="K147" s="23">
        <v>0</v>
      </c>
      <c r="L147" s="24" t="s">
        <v>26</v>
      </c>
      <c r="M147" s="24" t="s">
        <v>26</v>
      </c>
      <c r="N147" s="24" t="s">
        <v>26</v>
      </c>
      <c r="O147" s="23">
        <v>443829002.36000001</v>
      </c>
      <c r="P147" s="24">
        <v>1</v>
      </c>
      <c r="Q147" s="24" t="s">
        <v>26</v>
      </c>
      <c r="R147" s="24" t="s">
        <v>26</v>
      </c>
      <c r="S147" s="23">
        <v>0</v>
      </c>
      <c r="T147" s="24" t="s">
        <v>26</v>
      </c>
      <c r="U147" s="24" t="s">
        <v>26</v>
      </c>
      <c r="V147" s="24" t="s">
        <v>26</v>
      </c>
      <c r="W147" s="23">
        <v>0</v>
      </c>
      <c r="X147" s="24" t="s">
        <v>26</v>
      </c>
      <c r="Y147" s="24" t="s">
        <v>26</v>
      </c>
      <c r="Z147" s="24" t="s">
        <v>26</v>
      </c>
      <c r="AA147" s="23">
        <v>0</v>
      </c>
      <c r="AB147" s="24" t="s">
        <v>26</v>
      </c>
      <c r="AC147" s="24" t="s">
        <v>26</v>
      </c>
      <c r="AD147" s="24" t="s">
        <v>26</v>
      </c>
      <c r="AE147" s="23">
        <v>443829002.36000001</v>
      </c>
      <c r="AF147" s="24">
        <v>1</v>
      </c>
      <c r="AG147" s="24" t="s">
        <v>26</v>
      </c>
      <c r="AH147" s="24" t="s">
        <v>26</v>
      </c>
      <c r="AI147" s="23">
        <v>0</v>
      </c>
      <c r="AJ147" s="24" t="s">
        <v>26</v>
      </c>
      <c r="AK147" s="24" t="s">
        <v>26</v>
      </c>
      <c r="AL147" s="24" t="s">
        <v>26</v>
      </c>
      <c r="AM147" s="23">
        <v>0</v>
      </c>
      <c r="AN147" s="24" t="s">
        <v>26</v>
      </c>
      <c r="AO147" s="24" t="s">
        <v>26</v>
      </c>
      <c r="AP147" s="24" t="s">
        <v>26</v>
      </c>
      <c r="AQ147" s="23" t="s">
        <v>26</v>
      </c>
      <c r="AR147" s="24" t="s">
        <v>26</v>
      </c>
      <c r="AS147" s="24" t="s">
        <v>26</v>
      </c>
      <c r="AT147" s="24" t="s">
        <v>26</v>
      </c>
      <c r="AU147" s="23">
        <v>0</v>
      </c>
      <c r="AV147" s="24" t="s">
        <v>26</v>
      </c>
      <c r="AW147" s="24" t="s">
        <v>26</v>
      </c>
      <c r="AX147" s="24" t="s">
        <v>26</v>
      </c>
      <c r="AY147" s="23">
        <v>443829002.36000001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x14ac:dyDescent="0.3">
      <c r="A148" s="9" t="s">
        <v>111</v>
      </c>
      <c r="B148" s="10" t="s">
        <v>25</v>
      </c>
      <c r="C148" s="21">
        <v>0</v>
      </c>
      <c r="D148" s="22" t="s">
        <v>26</v>
      </c>
      <c r="E148" s="22" t="s">
        <v>26</v>
      </c>
      <c r="F148" s="22" t="s">
        <v>26</v>
      </c>
      <c r="G148" s="21">
        <v>0</v>
      </c>
      <c r="H148" s="22" t="s">
        <v>26</v>
      </c>
      <c r="I148" s="22" t="s">
        <v>26</v>
      </c>
      <c r="J148" s="22" t="s">
        <v>26</v>
      </c>
      <c r="K148" s="21">
        <v>0</v>
      </c>
      <c r="L148" s="22" t="s">
        <v>26</v>
      </c>
      <c r="M148" s="22" t="s">
        <v>26</v>
      </c>
      <c r="N148" s="22" t="s">
        <v>26</v>
      </c>
      <c r="O148" s="21">
        <v>33464733.760000002</v>
      </c>
      <c r="P148" s="22">
        <v>9.8800927449999994E-5</v>
      </c>
      <c r="Q148" s="22" t="s">
        <v>26</v>
      </c>
      <c r="R148" s="22" t="s">
        <v>26</v>
      </c>
      <c r="S148" s="21">
        <v>0</v>
      </c>
      <c r="T148" s="22" t="s">
        <v>26</v>
      </c>
      <c r="U148" s="22" t="s">
        <v>26</v>
      </c>
      <c r="V148" s="22" t="s">
        <v>26</v>
      </c>
      <c r="W148" s="21">
        <v>0</v>
      </c>
      <c r="X148" s="22" t="s">
        <v>26</v>
      </c>
      <c r="Y148" s="22" t="s">
        <v>26</v>
      </c>
      <c r="Z148" s="22" t="s">
        <v>26</v>
      </c>
      <c r="AA148" s="21">
        <v>0</v>
      </c>
      <c r="AB148" s="22" t="s">
        <v>26</v>
      </c>
      <c r="AC148" s="22" t="s">
        <v>26</v>
      </c>
      <c r="AD148" s="22" t="s">
        <v>26</v>
      </c>
      <c r="AE148" s="21">
        <v>33464733.760000002</v>
      </c>
      <c r="AF148" s="22">
        <v>3.42147998E-5</v>
      </c>
      <c r="AG148" s="22" t="s">
        <v>26</v>
      </c>
      <c r="AH148" s="22" t="s">
        <v>26</v>
      </c>
      <c r="AI148" s="21">
        <v>0</v>
      </c>
      <c r="AJ148" s="22" t="s">
        <v>26</v>
      </c>
      <c r="AK148" s="22" t="s">
        <v>26</v>
      </c>
      <c r="AL148" s="22" t="s">
        <v>26</v>
      </c>
      <c r="AM148" s="21">
        <v>0</v>
      </c>
      <c r="AN148" s="22" t="s">
        <v>26</v>
      </c>
      <c r="AO148" s="22" t="s">
        <v>26</v>
      </c>
      <c r="AP148" s="22" t="s">
        <v>26</v>
      </c>
      <c r="AQ148" s="21" t="s">
        <v>26</v>
      </c>
      <c r="AR148" s="22" t="s">
        <v>26</v>
      </c>
      <c r="AS148" s="22" t="s">
        <v>26</v>
      </c>
      <c r="AT148" s="22" t="s">
        <v>26</v>
      </c>
      <c r="AU148" s="21">
        <v>0</v>
      </c>
      <c r="AV148" s="22" t="s">
        <v>26</v>
      </c>
      <c r="AW148" s="22" t="s">
        <v>26</v>
      </c>
      <c r="AX148" s="22" t="s">
        <v>26</v>
      </c>
      <c r="AY148" s="21">
        <v>33464733.760000002</v>
      </c>
      <c r="AZ148" s="22">
        <v>3.0501034519999999E-5</v>
      </c>
      <c r="BA148" s="22" t="s">
        <v>26</v>
      </c>
      <c r="BB148" s="22" t="s">
        <v>26</v>
      </c>
      <c r="BC148" s="13"/>
      <c r="BD148" s="13"/>
    </row>
    <row r="149" spans="1:56" s="1" customFormat="1" ht="15" customHeight="1" x14ac:dyDescent="0.3">
      <c r="A149" s="11" t="s">
        <v>89</v>
      </c>
      <c r="B149" s="8" t="s">
        <v>39</v>
      </c>
      <c r="C149" s="23">
        <v>0</v>
      </c>
      <c r="D149" s="24" t="s">
        <v>26</v>
      </c>
      <c r="E149" s="24" t="s">
        <v>26</v>
      </c>
      <c r="F149" s="24" t="s">
        <v>26</v>
      </c>
      <c r="G149" s="23">
        <v>0</v>
      </c>
      <c r="H149" s="24" t="s">
        <v>26</v>
      </c>
      <c r="I149" s="24" t="s">
        <v>26</v>
      </c>
      <c r="J149" s="24" t="s">
        <v>26</v>
      </c>
      <c r="K149" s="23">
        <v>0</v>
      </c>
      <c r="L149" s="24" t="s">
        <v>26</v>
      </c>
      <c r="M149" s="24" t="s">
        <v>26</v>
      </c>
      <c r="N149" s="24" t="s">
        <v>26</v>
      </c>
      <c r="O149" s="23">
        <v>33464733.760000002</v>
      </c>
      <c r="P149" s="24">
        <v>1</v>
      </c>
      <c r="Q149" s="24" t="s">
        <v>26</v>
      </c>
      <c r="R149" s="24" t="s">
        <v>26</v>
      </c>
      <c r="S149" s="23">
        <v>0</v>
      </c>
      <c r="T149" s="24" t="s">
        <v>26</v>
      </c>
      <c r="U149" s="24" t="s">
        <v>26</v>
      </c>
      <c r="V149" s="24" t="s">
        <v>26</v>
      </c>
      <c r="W149" s="23">
        <v>0</v>
      </c>
      <c r="X149" s="24" t="s">
        <v>26</v>
      </c>
      <c r="Y149" s="24" t="s">
        <v>26</v>
      </c>
      <c r="Z149" s="24" t="s">
        <v>26</v>
      </c>
      <c r="AA149" s="23">
        <v>0</v>
      </c>
      <c r="AB149" s="24" t="s">
        <v>26</v>
      </c>
      <c r="AC149" s="24" t="s">
        <v>26</v>
      </c>
      <c r="AD149" s="24" t="s">
        <v>26</v>
      </c>
      <c r="AE149" s="23">
        <v>33464733.760000002</v>
      </c>
      <c r="AF149" s="24">
        <v>1</v>
      </c>
      <c r="AG149" s="24" t="s">
        <v>26</v>
      </c>
      <c r="AH149" s="24" t="s">
        <v>26</v>
      </c>
      <c r="AI149" s="23">
        <v>0</v>
      </c>
      <c r="AJ149" s="24" t="s">
        <v>26</v>
      </c>
      <c r="AK149" s="24" t="s">
        <v>26</v>
      </c>
      <c r="AL149" s="24" t="s">
        <v>26</v>
      </c>
      <c r="AM149" s="23">
        <v>0</v>
      </c>
      <c r="AN149" s="24" t="s">
        <v>26</v>
      </c>
      <c r="AO149" s="24" t="s">
        <v>26</v>
      </c>
      <c r="AP149" s="24" t="s">
        <v>26</v>
      </c>
      <c r="AQ149" s="23" t="s">
        <v>26</v>
      </c>
      <c r="AR149" s="24" t="s">
        <v>26</v>
      </c>
      <c r="AS149" s="24" t="s">
        <v>26</v>
      </c>
      <c r="AT149" s="24" t="s">
        <v>26</v>
      </c>
      <c r="AU149" s="23">
        <v>0</v>
      </c>
      <c r="AV149" s="24" t="s">
        <v>26</v>
      </c>
      <c r="AW149" s="24" t="s">
        <v>26</v>
      </c>
      <c r="AX149" s="24" t="s">
        <v>26</v>
      </c>
      <c r="AY149" s="23">
        <v>33464733.760000002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112</v>
      </c>
      <c r="B150" s="10" t="s">
        <v>25</v>
      </c>
      <c r="C150" s="21">
        <v>0</v>
      </c>
      <c r="D150" s="22" t="s">
        <v>26</v>
      </c>
      <c r="E150" s="22" t="s">
        <v>26</v>
      </c>
      <c r="F150" s="22" t="s">
        <v>26</v>
      </c>
      <c r="G150" s="21">
        <v>0</v>
      </c>
      <c r="H150" s="22" t="s">
        <v>26</v>
      </c>
      <c r="I150" s="22" t="s">
        <v>26</v>
      </c>
      <c r="J150" s="22" t="s">
        <v>26</v>
      </c>
      <c r="K150" s="21">
        <v>0</v>
      </c>
      <c r="L150" s="22" t="s">
        <v>26</v>
      </c>
      <c r="M150" s="22" t="s">
        <v>26</v>
      </c>
      <c r="N150" s="22" t="s">
        <v>26</v>
      </c>
      <c r="O150" s="21">
        <v>1999201981.3699999</v>
      </c>
      <c r="P150" s="22">
        <v>5.9024228708300002E-3</v>
      </c>
      <c r="Q150" s="22" t="s">
        <v>26</v>
      </c>
      <c r="R150" s="22" t="s">
        <v>26</v>
      </c>
      <c r="S150" s="21">
        <v>0</v>
      </c>
      <c r="T150" s="22" t="s">
        <v>26</v>
      </c>
      <c r="U150" s="22" t="s">
        <v>26</v>
      </c>
      <c r="V150" s="22" t="s">
        <v>26</v>
      </c>
      <c r="W150" s="21">
        <v>0</v>
      </c>
      <c r="X150" s="22" t="s">
        <v>26</v>
      </c>
      <c r="Y150" s="22" t="s">
        <v>26</v>
      </c>
      <c r="Z150" s="22" t="s">
        <v>26</v>
      </c>
      <c r="AA150" s="21">
        <v>0</v>
      </c>
      <c r="AB150" s="22" t="s">
        <v>26</v>
      </c>
      <c r="AC150" s="22" t="s">
        <v>26</v>
      </c>
      <c r="AD150" s="22" t="s">
        <v>26</v>
      </c>
      <c r="AE150" s="21">
        <v>1999201981.3699999</v>
      </c>
      <c r="AF150" s="22">
        <v>2.0440113479099999E-3</v>
      </c>
      <c r="AG150" s="22" t="s">
        <v>26</v>
      </c>
      <c r="AH150" s="22" t="s">
        <v>26</v>
      </c>
      <c r="AI150" s="21">
        <v>0</v>
      </c>
      <c r="AJ150" s="22" t="s">
        <v>26</v>
      </c>
      <c r="AK150" s="22" t="s">
        <v>26</v>
      </c>
      <c r="AL150" s="22" t="s">
        <v>26</v>
      </c>
      <c r="AM150" s="21">
        <v>0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>
        <v>0</v>
      </c>
      <c r="AV150" s="22" t="s">
        <v>26</v>
      </c>
      <c r="AW150" s="22" t="s">
        <v>26</v>
      </c>
      <c r="AX150" s="22" t="s">
        <v>26</v>
      </c>
      <c r="AY150" s="21">
        <v>1999201981.3699999</v>
      </c>
      <c r="AZ150" s="22">
        <v>1.82214892507E-3</v>
      </c>
      <c r="BA150" s="22" t="s">
        <v>26</v>
      </c>
      <c r="BB150" s="22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47</v>
      </c>
      <c r="C151" s="23">
        <v>0</v>
      </c>
      <c r="D151" s="24" t="s">
        <v>26</v>
      </c>
      <c r="E151" s="24" t="s">
        <v>26</v>
      </c>
      <c r="F151" s="24" t="s">
        <v>26</v>
      </c>
      <c r="G151" s="23">
        <v>0</v>
      </c>
      <c r="H151" s="24" t="s">
        <v>26</v>
      </c>
      <c r="I151" s="24" t="s">
        <v>26</v>
      </c>
      <c r="J151" s="24" t="s">
        <v>26</v>
      </c>
      <c r="K151" s="23">
        <v>0</v>
      </c>
      <c r="L151" s="24" t="s">
        <v>26</v>
      </c>
      <c r="M151" s="24" t="s">
        <v>26</v>
      </c>
      <c r="N151" s="24" t="s">
        <v>26</v>
      </c>
      <c r="O151" s="23">
        <v>1999201981.3699999</v>
      </c>
      <c r="P151" s="24">
        <v>1</v>
      </c>
      <c r="Q151" s="24" t="s">
        <v>26</v>
      </c>
      <c r="R151" s="24" t="s">
        <v>26</v>
      </c>
      <c r="S151" s="23">
        <v>0</v>
      </c>
      <c r="T151" s="24" t="s">
        <v>26</v>
      </c>
      <c r="U151" s="24" t="s">
        <v>26</v>
      </c>
      <c r="V151" s="24" t="s">
        <v>26</v>
      </c>
      <c r="W151" s="23">
        <v>0</v>
      </c>
      <c r="X151" s="24" t="s">
        <v>26</v>
      </c>
      <c r="Y151" s="24" t="s">
        <v>26</v>
      </c>
      <c r="Z151" s="24" t="s">
        <v>26</v>
      </c>
      <c r="AA151" s="23">
        <v>0</v>
      </c>
      <c r="AB151" s="24" t="s">
        <v>26</v>
      </c>
      <c r="AC151" s="24" t="s">
        <v>26</v>
      </c>
      <c r="AD151" s="24" t="s">
        <v>26</v>
      </c>
      <c r="AE151" s="23">
        <v>1999201981.3699999</v>
      </c>
      <c r="AF151" s="24">
        <v>1</v>
      </c>
      <c r="AG151" s="24" t="s">
        <v>26</v>
      </c>
      <c r="AH151" s="24" t="s">
        <v>26</v>
      </c>
      <c r="AI151" s="23">
        <v>0</v>
      </c>
      <c r="AJ151" s="24" t="s">
        <v>26</v>
      </c>
      <c r="AK151" s="24" t="s">
        <v>26</v>
      </c>
      <c r="AL151" s="24" t="s">
        <v>26</v>
      </c>
      <c r="AM151" s="23">
        <v>0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>
        <v>0</v>
      </c>
      <c r="AV151" s="24" t="s">
        <v>26</v>
      </c>
      <c r="AW151" s="24" t="s">
        <v>26</v>
      </c>
      <c r="AX151" s="24" t="s">
        <v>26</v>
      </c>
      <c r="AY151" s="23">
        <v>1999201981.3699999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113</v>
      </c>
      <c r="B152" s="10" t="s">
        <v>25</v>
      </c>
      <c r="C152" s="21">
        <v>0</v>
      </c>
      <c r="D152" s="22" t="s">
        <v>26</v>
      </c>
      <c r="E152" s="22" t="s">
        <v>26</v>
      </c>
      <c r="F152" s="22" t="s">
        <v>26</v>
      </c>
      <c r="G152" s="21">
        <v>0</v>
      </c>
      <c r="H152" s="22" t="s">
        <v>26</v>
      </c>
      <c r="I152" s="22" t="s">
        <v>26</v>
      </c>
      <c r="J152" s="22" t="s">
        <v>26</v>
      </c>
      <c r="K152" s="21">
        <v>0</v>
      </c>
      <c r="L152" s="22" t="s">
        <v>26</v>
      </c>
      <c r="M152" s="22" t="s">
        <v>26</v>
      </c>
      <c r="N152" s="22" t="s">
        <v>26</v>
      </c>
      <c r="O152" s="21">
        <v>581357818</v>
      </c>
      <c r="P152" s="22">
        <v>1.7163946980200001E-3</v>
      </c>
      <c r="Q152" s="22" t="s">
        <v>26</v>
      </c>
      <c r="R152" s="22" t="s">
        <v>26</v>
      </c>
      <c r="S152" s="21">
        <v>0</v>
      </c>
      <c r="T152" s="22" t="s">
        <v>26</v>
      </c>
      <c r="U152" s="22" t="s">
        <v>26</v>
      </c>
      <c r="V152" s="22" t="s">
        <v>26</v>
      </c>
      <c r="W152" s="21">
        <v>0</v>
      </c>
      <c r="X152" s="22" t="s">
        <v>26</v>
      </c>
      <c r="Y152" s="22" t="s">
        <v>26</v>
      </c>
      <c r="Z152" s="22" t="s">
        <v>26</v>
      </c>
      <c r="AA152" s="21">
        <v>0</v>
      </c>
      <c r="AB152" s="22" t="s">
        <v>26</v>
      </c>
      <c r="AC152" s="22" t="s">
        <v>26</v>
      </c>
      <c r="AD152" s="22" t="s">
        <v>26</v>
      </c>
      <c r="AE152" s="21">
        <v>581357818</v>
      </c>
      <c r="AF152" s="22">
        <v>5.9438815499999998E-4</v>
      </c>
      <c r="AG152" s="22" t="s">
        <v>26</v>
      </c>
      <c r="AH152" s="22" t="s">
        <v>26</v>
      </c>
      <c r="AI152" s="21">
        <v>0</v>
      </c>
      <c r="AJ152" s="22" t="s">
        <v>26</v>
      </c>
      <c r="AK152" s="22" t="s">
        <v>26</v>
      </c>
      <c r="AL152" s="22" t="s">
        <v>26</v>
      </c>
      <c r="AM152" s="21">
        <v>0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>
        <v>0</v>
      </c>
      <c r="AV152" s="22" t="s">
        <v>26</v>
      </c>
      <c r="AW152" s="22" t="s">
        <v>26</v>
      </c>
      <c r="AX152" s="22" t="s">
        <v>26</v>
      </c>
      <c r="AY152" s="21">
        <v>581357818</v>
      </c>
      <c r="AZ152" s="22">
        <v>5.2987168530999995E-4</v>
      </c>
      <c r="BA152" s="22" t="s">
        <v>26</v>
      </c>
      <c r="BB152" s="22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47</v>
      </c>
      <c r="C153" s="23">
        <v>0</v>
      </c>
      <c r="D153" s="24" t="s">
        <v>26</v>
      </c>
      <c r="E153" s="24" t="s">
        <v>26</v>
      </c>
      <c r="F153" s="24" t="s">
        <v>26</v>
      </c>
      <c r="G153" s="23">
        <v>0</v>
      </c>
      <c r="H153" s="24" t="s">
        <v>26</v>
      </c>
      <c r="I153" s="24" t="s">
        <v>26</v>
      </c>
      <c r="J153" s="24" t="s">
        <v>26</v>
      </c>
      <c r="K153" s="23">
        <v>0</v>
      </c>
      <c r="L153" s="24" t="s">
        <v>26</v>
      </c>
      <c r="M153" s="24" t="s">
        <v>26</v>
      </c>
      <c r="N153" s="24" t="s">
        <v>26</v>
      </c>
      <c r="O153" s="23">
        <v>581357818</v>
      </c>
      <c r="P153" s="24">
        <v>1</v>
      </c>
      <c r="Q153" s="24" t="s">
        <v>26</v>
      </c>
      <c r="R153" s="24" t="s">
        <v>26</v>
      </c>
      <c r="S153" s="23">
        <v>0</v>
      </c>
      <c r="T153" s="24" t="s">
        <v>26</v>
      </c>
      <c r="U153" s="24" t="s">
        <v>26</v>
      </c>
      <c r="V153" s="24" t="s">
        <v>26</v>
      </c>
      <c r="W153" s="23">
        <v>0</v>
      </c>
      <c r="X153" s="24" t="s">
        <v>26</v>
      </c>
      <c r="Y153" s="24" t="s">
        <v>26</v>
      </c>
      <c r="Z153" s="24" t="s">
        <v>26</v>
      </c>
      <c r="AA153" s="23">
        <v>0</v>
      </c>
      <c r="AB153" s="24" t="s">
        <v>26</v>
      </c>
      <c r="AC153" s="24" t="s">
        <v>26</v>
      </c>
      <c r="AD153" s="24" t="s">
        <v>26</v>
      </c>
      <c r="AE153" s="23">
        <v>581357818</v>
      </c>
      <c r="AF153" s="24">
        <v>1</v>
      </c>
      <c r="AG153" s="24" t="s">
        <v>26</v>
      </c>
      <c r="AH153" s="24" t="s">
        <v>26</v>
      </c>
      <c r="AI153" s="23">
        <v>0</v>
      </c>
      <c r="AJ153" s="24" t="s">
        <v>26</v>
      </c>
      <c r="AK153" s="24" t="s">
        <v>26</v>
      </c>
      <c r="AL153" s="24" t="s">
        <v>26</v>
      </c>
      <c r="AM153" s="23">
        <v>0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>
        <v>0</v>
      </c>
      <c r="AV153" s="24" t="s">
        <v>26</v>
      </c>
      <c r="AW153" s="24" t="s">
        <v>26</v>
      </c>
      <c r="AX153" s="24" t="s">
        <v>26</v>
      </c>
      <c r="AY153" s="23">
        <v>581357818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114</v>
      </c>
      <c r="B154" s="10" t="s">
        <v>25</v>
      </c>
      <c r="C154" s="21">
        <v>0</v>
      </c>
      <c r="D154" s="22" t="s">
        <v>26</v>
      </c>
      <c r="E154" s="22" t="s">
        <v>26</v>
      </c>
      <c r="F154" s="22" t="s">
        <v>26</v>
      </c>
      <c r="G154" s="21">
        <v>0</v>
      </c>
      <c r="H154" s="22" t="s">
        <v>26</v>
      </c>
      <c r="I154" s="22" t="s">
        <v>26</v>
      </c>
      <c r="J154" s="22" t="s">
        <v>26</v>
      </c>
      <c r="K154" s="21">
        <v>0</v>
      </c>
      <c r="L154" s="22" t="s">
        <v>26</v>
      </c>
      <c r="M154" s="22" t="s">
        <v>26</v>
      </c>
      <c r="N154" s="22" t="s">
        <v>26</v>
      </c>
      <c r="O154" s="21">
        <v>712631808.5</v>
      </c>
      <c r="P154" s="22">
        <v>2.1039666447799999E-3</v>
      </c>
      <c r="Q154" s="22" t="s">
        <v>26</v>
      </c>
      <c r="R154" s="22" t="s">
        <v>26</v>
      </c>
      <c r="S154" s="21">
        <v>0</v>
      </c>
      <c r="T154" s="22" t="s">
        <v>26</v>
      </c>
      <c r="U154" s="22" t="s">
        <v>26</v>
      </c>
      <c r="V154" s="22" t="s">
        <v>26</v>
      </c>
      <c r="W154" s="21">
        <v>0</v>
      </c>
      <c r="X154" s="22" t="s">
        <v>26</v>
      </c>
      <c r="Y154" s="22" t="s">
        <v>26</v>
      </c>
      <c r="Z154" s="22" t="s">
        <v>26</v>
      </c>
      <c r="AA154" s="21">
        <v>0</v>
      </c>
      <c r="AB154" s="22" t="s">
        <v>26</v>
      </c>
      <c r="AC154" s="22" t="s">
        <v>26</v>
      </c>
      <c r="AD154" s="22" t="s">
        <v>26</v>
      </c>
      <c r="AE154" s="21">
        <v>712631808.5</v>
      </c>
      <c r="AF154" s="22">
        <v>7.2860447170000002E-4</v>
      </c>
      <c r="AG154" s="22" t="s">
        <v>26</v>
      </c>
      <c r="AH154" s="22" t="s">
        <v>26</v>
      </c>
      <c r="AI154" s="21">
        <v>0</v>
      </c>
      <c r="AJ154" s="22" t="s">
        <v>26</v>
      </c>
      <c r="AK154" s="22" t="s">
        <v>26</v>
      </c>
      <c r="AL154" s="22" t="s">
        <v>26</v>
      </c>
      <c r="AM154" s="21">
        <v>0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>
        <v>0</v>
      </c>
      <c r="AV154" s="22" t="s">
        <v>26</v>
      </c>
      <c r="AW154" s="22" t="s">
        <v>26</v>
      </c>
      <c r="AX154" s="22" t="s">
        <v>26</v>
      </c>
      <c r="AY154" s="21">
        <v>712631808.5</v>
      </c>
      <c r="AZ154" s="22">
        <v>6.4951980636999995E-4</v>
      </c>
      <c r="BA154" s="22" t="s">
        <v>26</v>
      </c>
      <c r="BB154" s="22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40</v>
      </c>
      <c r="C155" s="23">
        <v>0</v>
      </c>
      <c r="D155" s="24" t="s">
        <v>26</v>
      </c>
      <c r="E155" s="24" t="s">
        <v>26</v>
      </c>
      <c r="F155" s="24" t="s">
        <v>26</v>
      </c>
      <c r="G155" s="23">
        <v>0</v>
      </c>
      <c r="H155" s="24" t="s">
        <v>26</v>
      </c>
      <c r="I155" s="24" t="s">
        <v>26</v>
      </c>
      <c r="J155" s="24" t="s">
        <v>26</v>
      </c>
      <c r="K155" s="23">
        <v>0</v>
      </c>
      <c r="L155" s="24" t="s">
        <v>26</v>
      </c>
      <c r="M155" s="24" t="s">
        <v>26</v>
      </c>
      <c r="N155" s="24" t="s">
        <v>26</v>
      </c>
      <c r="O155" s="23">
        <v>712631808.5</v>
      </c>
      <c r="P155" s="24">
        <v>1</v>
      </c>
      <c r="Q155" s="24" t="s">
        <v>26</v>
      </c>
      <c r="R155" s="24" t="s">
        <v>26</v>
      </c>
      <c r="S155" s="23">
        <v>0</v>
      </c>
      <c r="T155" s="24" t="s">
        <v>26</v>
      </c>
      <c r="U155" s="24" t="s">
        <v>26</v>
      </c>
      <c r="V155" s="24" t="s">
        <v>26</v>
      </c>
      <c r="W155" s="23">
        <v>0</v>
      </c>
      <c r="X155" s="24" t="s">
        <v>26</v>
      </c>
      <c r="Y155" s="24" t="s">
        <v>26</v>
      </c>
      <c r="Z155" s="24" t="s">
        <v>26</v>
      </c>
      <c r="AA155" s="23">
        <v>0</v>
      </c>
      <c r="AB155" s="24" t="s">
        <v>26</v>
      </c>
      <c r="AC155" s="24" t="s">
        <v>26</v>
      </c>
      <c r="AD155" s="24" t="s">
        <v>26</v>
      </c>
      <c r="AE155" s="23">
        <v>712631808.5</v>
      </c>
      <c r="AF155" s="24">
        <v>1</v>
      </c>
      <c r="AG155" s="24" t="s">
        <v>26</v>
      </c>
      <c r="AH155" s="24" t="s">
        <v>26</v>
      </c>
      <c r="AI155" s="23">
        <v>0</v>
      </c>
      <c r="AJ155" s="24" t="s">
        <v>26</v>
      </c>
      <c r="AK155" s="24" t="s">
        <v>26</v>
      </c>
      <c r="AL155" s="24" t="s">
        <v>26</v>
      </c>
      <c r="AM155" s="23">
        <v>0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>
        <v>0</v>
      </c>
      <c r="AV155" s="24" t="s">
        <v>26</v>
      </c>
      <c r="AW155" s="24" t="s">
        <v>26</v>
      </c>
      <c r="AX155" s="24" t="s">
        <v>26</v>
      </c>
      <c r="AY155" s="23">
        <v>712631808.5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x14ac:dyDescent="0.3">
      <c r="A156" s="9" t="s">
        <v>115</v>
      </c>
      <c r="B156" s="10" t="s">
        <v>25</v>
      </c>
      <c r="C156" s="21">
        <v>62991040.829999998</v>
      </c>
      <c r="D156" s="22">
        <v>4.1766302391199996E-3</v>
      </c>
      <c r="E156" s="22" t="s">
        <v>26</v>
      </c>
      <c r="F156" s="22" t="s">
        <v>26</v>
      </c>
      <c r="G156" s="21">
        <v>0</v>
      </c>
      <c r="H156" s="22" t="s">
        <v>26</v>
      </c>
      <c r="I156" s="22" t="s">
        <v>26</v>
      </c>
      <c r="J156" s="22" t="s">
        <v>26</v>
      </c>
      <c r="K156" s="21">
        <v>0</v>
      </c>
      <c r="L156" s="22" t="s">
        <v>26</v>
      </c>
      <c r="M156" s="22" t="s">
        <v>26</v>
      </c>
      <c r="N156" s="22" t="s">
        <v>26</v>
      </c>
      <c r="O156" s="21">
        <v>0</v>
      </c>
      <c r="P156" s="22" t="s">
        <v>26</v>
      </c>
      <c r="Q156" s="22" t="s">
        <v>26</v>
      </c>
      <c r="R156" s="22" t="s">
        <v>26</v>
      </c>
      <c r="S156" s="21">
        <v>0</v>
      </c>
      <c r="T156" s="22" t="s">
        <v>26</v>
      </c>
      <c r="U156" s="22" t="s">
        <v>26</v>
      </c>
      <c r="V156" s="22" t="s">
        <v>26</v>
      </c>
      <c r="W156" s="21">
        <v>0</v>
      </c>
      <c r="X156" s="22" t="s">
        <v>26</v>
      </c>
      <c r="Y156" s="22" t="s">
        <v>26</v>
      </c>
      <c r="Z156" s="22" t="s">
        <v>26</v>
      </c>
      <c r="AA156" s="21">
        <v>0</v>
      </c>
      <c r="AB156" s="22" t="s">
        <v>26</v>
      </c>
      <c r="AC156" s="22" t="s">
        <v>26</v>
      </c>
      <c r="AD156" s="22" t="s">
        <v>26</v>
      </c>
      <c r="AE156" s="21">
        <v>62991040.829999998</v>
      </c>
      <c r="AF156" s="22">
        <v>6.4402898489999996E-5</v>
      </c>
      <c r="AG156" s="22" t="s">
        <v>26</v>
      </c>
      <c r="AH156" s="22" t="s">
        <v>26</v>
      </c>
      <c r="AI156" s="21">
        <v>0</v>
      </c>
      <c r="AJ156" s="22" t="s">
        <v>26</v>
      </c>
      <c r="AK156" s="22" t="s">
        <v>26</v>
      </c>
      <c r="AL156" s="22" t="s">
        <v>26</v>
      </c>
      <c r="AM156" s="21">
        <v>0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2" t="s">
        <v>26</v>
      </c>
      <c r="AT156" s="22" t="s">
        <v>26</v>
      </c>
      <c r="AU156" s="21">
        <v>0</v>
      </c>
      <c r="AV156" s="22" t="s">
        <v>26</v>
      </c>
      <c r="AW156" s="22" t="s">
        <v>26</v>
      </c>
      <c r="AX156" s="22" t="s">
        <v>26</v>
      </c>
      <c r="AY156" s="21">
        <v>62991040.829999998</v>
      </c>
      <c r="AZ156" s="22">
        <v>5.7412436770000001E-5</v>
      </c>
      <c r="BA156" s="22" t="s">
        <v>26</v>
      </c>
      <c r="BB156" s="22" t="s">
        <v>26</v>
      </c>
      <c r="BC156" s="13"/>
      <c r="BD156" s="13"/>
    </row>
    <row r="157" spans="1:56" s="1" customFormat="1" ht="15" customHeight="1" x14ac:dyDescent="0.3">
      <c r="A157" s="11" t="s">
        <v>89</v>
      </c>
      <c r="B157" s="8" t="s">
        <v>47</v>
      </c>
      <c r="C157" s="23">
        <v>62991040.829999998</v>
      </c>
      <c r="D157" s="24">
        <v>1</v>
      </c>
      <c r="E157" s="24" t="s">
        <v>26</v>
      </c>
      <c r="F157" s="24" t="s">
        <v>26</v>
      </c>
      <c r="G157" s="23">
        <v>0</v>
      </c>
      <c r="H157" s="24" t="s">
        <v>26</v>
      </c>
      <c r="I157" s="24" t="s">
        <v>26</v>
      </c>
      <c r="J157" s="24" t="s">
        <v>26</v>
      </c>
      <c r="K157" s="23">
        <v>0</v>
      </c>
      <c r="L157" s="24" t="s">
        <v>26</v>
      </c>
      <c r="M157" s="24" t="s">
        <v>26</v>
      </c>
      <c r="N157" s="24" t="s">
        <v>26</v>
      </c>
      <c r="O157" s="23">
        <v>0</v>
      </c>
      <c r="P157" s="24" t="s">
        <v>26</v>
      </c>
      <c r="Q157" s="24" t="s">
        <v>26</v>
      </c>
      <c r="R157" s="24" t="s">
        <v>26</v>
      </c>
      <c r="S157" s="23">
        <v>0</v>
      </c>
      <c r="T157" s="24" t="s">
        <v>26</v>
      </c>
      <c r="U157" s="24" t="s">
        <v>26</v>
      </c>
      <c r="V157" s="24" t="s">
        <v>26</v>
      </c>
      <c r="W157" s="23">
        <v>0</v>
      </c>
      <c r="X157" s="24" t="s">
        <v>26</v>
      </c>
      <c r="Y157" s="24" t="s">
        <v>26</v>
      </c>
      <c r="Z157" s="24" t="s">
        <v>26</v>
      </c>
      <c r="AA157" s="23">
        <v>0</v>
      </c>
      <c r="AB157" s="24" t="s">
        <v>26</v>
      </c>
      <c r="AC157" s="24" t="s">
        <v>26</v>
      </c>
      <c r="AD157" s="24" t="s">
        <v>26</v>
      </c>
      <c r="AE157" s="23">
        <v>62991040.829999998</v>
      </c>
      <c r="AF157" s="24">
        <v>1</v>
      </c>
      <c r="AG157" s="24" t="s">
        <v>26</v>
      </c>
      <c r="AH157" s="24" t="s">
        <v>26</v>
      </c>
      <c r="AI157" s="23">
        <v>0</v>
      </c>
      <c r="AJ157" s="24" t="s">
        <v>26</v>
      </c>
      <c r="AK157" s="24" t="s">
        <v>26</v>
      </c>
      <c r="AL157" s="24" t="s">
        <v>26</v>
      </c>
      <c r="AM157" s="23">
        <v>0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>
        <v>0</v>
      </c>
      <c r="AV157" s="24" t="s">
        <v>26</v>
      </c>
      <c r="AW157" s="24" t="s">
        <v>26</v>
      </c>
      <c r="AX157" s="24" t="s">
        <v>26</v>
      </c>
      <c r="AY157" s="23">
        <v>62991040.829999998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ht="15" customHeight="1" x14ac:dyDescent="0.3">
      <c r="A158" s="9" t="s">
        <v>116</v>
      </c>
      <c r="B158" s="10" t="s">
        <v>25</v>
      </c>
      <c r="C158" s="21">
        <v>0</v>
      </c>
      <c r="D158" s="22" t="s">
        <v>26</v>
      </c>
      <c r="E158" s="22" t="s">
        <v>26</v>
      </c>
      <c r="F158" s="22" t="s">
        <v>26</v>
      </c>
      <c r="G158" s="21">
        <v>222484768.46000001</v>
      </c>
      <c r="H158" s="22">
        <v>9.6883844685000001E-4</v>
      </c>
      <c r="I158" s="22" t="s">
        <v>26</v>
      </c>
      <c r="J158" s="22" t="s">
        <v>26</v>
      </c>
      <c r="K158" s="21">
        <v>0</v>
      </c>
      <c r="L158" s="22" t="s">
        <v>26</v>
      </c>
      <c r="M158" s="22" t="s">
        <v>26</v>
      </c>
      <c r="N158" s="22" t="s">
        <v>26</v>
      </c>
      <c r="O158" s="21">
        <v>0</v>
      </c>
      <c r="P158" s="22" t="s">
        <v>26</v>
      </c>
      <c r="Q158" s="22" t="s">
        <v>26</v>
      </c>
      <c r="R158" s="22" t="s">
        <v>26</v>
      </c>
      <c r="S158" s="21">
        <v>405557949.38</v>
      </c>
      <c r="T158" s="22">
        <v>2.4150118901599999E-3</v>
      </c>
      <c r="U158" s="22" t="s">
        <v>26</v>
      </c>
      <c r="V158" s="22" t="s">
        <v>26</v>
      </c>
      <c r="W158" s="21">
        <v>0</v>
      </c>
      <c r="X158" s="22" t="s">
        <v>26</v>
      </c>
      <c r="Y158" s="22" t="s">
        <v>26</v>
      </c>
      <c r="Z158" s="22" t="s">
        <v>26</v>
      </c>
      <c r="AA158" s="21">
        <v>620414668.63</v>
      </c>
      <c r="AB158" s="22">
        <v>2.9717065981800001E-3</v>
      </c>
      <c r="AC158" s="22" t="s">
        <v>26</v>
      </c>
      <c r="AD158" s="22" t="s">
        <v>26</v>
      </c>
      <c r="AE158" s="21">
        <v>1248457386.47</v>
      </c>
      <c r="AF158" s="22">
        <v>1.2764398440499999E-3</v>
      </c>
      <c r="AG158" s="22" t="s">
        <v>26</v>
      </c>
      <c r="AH158" s="22" t="s">
        <v>26</v>
      </c>
      <c r="AI158" s="21">
        <v>0</v>
      </c>
      <c r="AJ158" s="22" t="s">
        <v>26</v>
      </c>
      <c r="AK158" s="22" t="s">
        <v>26</v>
      </c>
      <c r="AL158" s="22" t="s">
        <v>26</v>
      </c>
      <c r="AM158" s="21">
        <v>0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>
        <v>127134153.41</v>
      </c>
      <c r="AV158" s="22">
        <v>1.78411917358E-3</v>
      </c>
      <c r="AW158" s="22" t="s">
        <v>26</v>
      </c>
      <c r="AX158" s="22" t="s">
        <v>26</v>
      </c>
      <c r="AY158" s="21">
        <v>1375591539.8800001</v>
      </c>
      <c r="AZ158" s="22">
        <v>1.2537665874100001E-3</v>
      </c>
      <c r="BA158" s="22" t="s">
        <v>26</v>
      </c>
      <c r="BB158" s="22" t="s">
        <v>26</v>
      </c>
      <c r="BC158" s="13"/>
      <c r="BD158" s="13"/>
    </row>
    <row r="159" spans="1:56" x14ac:dyDescent="0.3">
      <c r="A159" s="11" t="s">
        <v>89</v>
      </c>
      <c r="B159" s="8" t="s">
        <v>47</v>
      </c>
      <c r="C159" s="23">
        <v>0</v>
      </c>
      <c r="D159" s="24" t="s">
        <v>26</v>
      </c>
      <c r="E159" s="24" t="s">
        <v>26</v>
      </c>
      <c r="F159" s="24" t="s">
        <v>26</v>
      </c>
      <c r="G159" s="23">
        <v>222484768.46000001</v>
      </c>
      <c r="H159" s="24">
        <v>1</v>
      </c>
      <c r="I159" s="24" t="s">
        <v>26</v>
      </c>
      <c r="J159" s="24" t="s">
        <v>26</v>
      </c>
      <c r="K159" s="23">
        <v>0</v>
      </c>
      <c r="L159" s="24" t="s">
        <v>26</v>
      </c>
      <c r="M159" s="24" t="s">
        <v>26</v>
      </c>
      <c r="N159" s="24" t="s">
        <v>26</v>
      </c>
      <c r="O159" s="23">
        <v>0</v>
      </c>
      <c r="P159" s="24" t="s">
        <v>26</v>
      </c>
      <c r="Q159" s="24" t="s">
        <v>26</v>
      </c>
      <c r="R159" s="24" t="s">
        <v>26</v>
      </c>
      <c r="S159" s="23">
        <v>405557949.38</v>
      </c>
      <c r="T159" s="24">
        <v>1</v>
      </c>
      <c r="U159" s="24" t="s">
        <v>26</v>
      </c>
      <c r="V159" s="24" t="s">
        <v>26</v>
      </c>
      <c r="W159" s="23">
        <v>0</v>
      </c>
      <c r="X159" s="24" t="s">
        <v>26</v>
      </c>
      <c r="Y159" s="24" t="s">
        <v>26</v>
      </c>
      <c r="Z159" s="24" t="s">
        <v>26</v>
      </c>
      <c r="AA159" s="23">
        <v>620414668.63</v>
      </c>
      <c r="AB159" s="24">
        <v>1</v>
      </c>
      <c r="AC159" s="24" t="s">
        <v>26</v>
      </c>
      <c r="AD159" s="24" t="s">
        <v>26</v>
      </c>
      <c r="AE159" s="23">
        <v>1248457386.47</v>
      </c>
      <c r="AF159" s="24">
        <v>1</v>
      </c>
      <c r="AG159" s="24" t="s">
        <v>26</v>
      </c>
      <c r="AH159" s="24" t="s">
        <v>26</v>
      </c>
      <c r="AI159" s="23">
        <v>0</v>
      </c>
      <c r="AJ159" s="24" t="s">
        <v>26</v>
      </c>
      <c r="AK159" s="24" t="s">
        <v>26</v>
      </c>
      <c r="AL159" s="24" t="s">
        <v>26</v>
      </c>
      <c r="AM159" s="23">
        <v>0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>
        <v>127134153.41</v>
      </c>
      <c r="AV159" s="24">
        <v>1</v>
      </c>
      <c r="AW159" s="24" t="s">
        <v>26</v>
      </c>
      <c r="AX159" s="24" t="s">
        <v>26</v>
      </c>
      <c r="AY159" s="23">
        <v>1375591539.8800001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x14ac:dyDescent="0.3">
      <c r="A160" s="9" t="s">
        <v>117</v>
      </c>
      <c r="B160" s="10" t="s">
        <v>25</v>
      </c>
      <c r="C160" s="21">
        <v>0</v>
      </c>
      <c r="D160" s="22" t="s">
        <v>26</v>
      </c>
      <c r="E160" s="22" t="s">
        <v>26</v>
      </c>
      <c r="F160" s="22" t="s">
        <v>26</v>
      </c>
      <c r="G160" s="21">
        <v>0</v>
      </c>
      <c r="H160" s="22" t="s">
        <v>26</v>
      </c>
      <c r="I160" s="22" t="s">
        <v>26</v>
      </c>
      <c r="J160" s="22" t="s">
        <v>26</v>
      </c>
      <c r="K160" s="21">
        <v>90720584.390000001</v>
      </c>
      <c r="L160" s="22">
        <v>1.019134835407E-2</v>
      </c>
      <c r="M160" s="22" t="s">
        <v>26</v>
      </c>
      <c r="N160" s="22" t="s">
        <v>26</v>
      </c>
      <c r="O160" s="21">
        <v>0</v>
      </c>
      <c r="P160" s="22" t="s">
        <v>26</v>
      </c>
      <c r="Q160" s="22" t="s">
        <v>26</v>
      </c>
      <c r="R160" s="22" t="s">
        <v>26</v>
      </c>
      <c r="S160" s="21">
        <v>0</v>
      </c>
      <c r="T160" s="22" t="s">
        <v>26</v>
      </c>
      <c r="U160" s="22" t="s">
        <v>26</v>
      </c>
      <c r="V160" s="22" t="s">
        <v>26</v>
      </c>
      <c r="W160" s="21">
        <v>0</v>
      </c>
      <c r="X160" s="22" t="s">
        <v>26</v>
      </c>
      <c r="Y160" s="22" t="s">
        <v>26</v>
      </c>
      <c r="Z160" s="22" t="s">
        <v>26</v>
      </c>
      <c r="AA160" s="21">
        <v>0</v>
      </c>
      <c r="AB160" s="22" t="s">
        <v>26</v>
      </c>
      <c r="AC160" s="22" t="s">
        <v>26</v>
      </c>
      <c r="AD160" s="22" t="s">
        <v>26</v>
      </c>
      <c r="AE160" s="21">
        <v>90720584.390000001</v>
      </c>
      <c r="AF160" s="22">
        <v>9.2753961689999998E-5</v>
      </c>
      <c r="AG160" s="22" t="s">
        <v>26</v>
      </c>
      <c r="AH160" s="22" t="s">
        <v>26</v>
      </c>
      <c r="AI160" s="21">
        <v>0</v>
      </c>
      <c r="AJ160" s="22" t="s">
        <v>26</v>
      </c>
      <c r="AK160" s="22" t="s">
        <v>26</v>
      </c>
      <c r="AL160" s="22" t="s">
        <v>26</v>
      </c>
      <c r="AM160" s="21">
        <v>0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2" t="s">
        <v>26</v>
      </c>
      <c r="AT160" s="22" t="s">
        <v>26</v>
      </c>
      <c r="AU160" s="21">
        <v>0</v>
      </c>
      <c r="AV160" s="22" t="s">
        <v>26</v>
      </c>
      <c r="AW160" s="22" t="s">
        <v>26</v>
      </c>
      <c r="AX160" s="22" t="s">
        <v>26</v>
      </c>
      <c r="AY160" s="21">
        <v>90720584.390000001</v>
      </c>
      <c r="AZ160" s="22">
        <v>8.2686200229999994E-5</v>
      </c>
      <c r="BA160" s="22" t="s">
        <v>26</v>
      </c>
      <c r="BB160" s="22" t="s">
        <v>26</v>
      </c>
      <c r="BC160" s="13"/>
      <c r="BD160" s="13"/>
    </row>
    <row r="161" spans="1:56" x14ac:dyDescent="0.3">
      <c r="A161" s="11" t="s">
        <v>89</v>
      </c>
      <c r="B161" s="8" t="s">
        <v>47</v>
      </c>
      <c r="C161" s="23">
        <v>0</v>
      </c>
      <c r="D161" s="24" t="s">
        <v>26</v>
      </c>
      <c r="E161" s="24" t="s">
        <v>26</v>
      </c>
      <c r="F161" s="24" t="s">
        <v>26</v>
      </c>
      <c r="G161" s="23">
        <v>0</v>
      </c>
      <c r="H161" s="24" t="s">
        <v>26</v>
      </c>
      <c r="I161" s="24" t="s">
        <v>26</v>
      </c>
      <c r="J161" s="24" t="s">
        <v>26</v>
      </c>
      <c r="K161" s="23">
        <v>90720584.390000001</v>
      </c>
      <c r="L161" s="24">
        <v>1</v>
      </c>
      <c r="M161" s="24" t="s">
        <v>26</v>
      </c>
      <c r="N161" s="24" t="s">
        <v>26</v>
      </c>
      <c r="O161" s="23">
        <v>0</v>
      </c>
      <c r="P161" s="24" t="s">
        <v>26</v>
      </c>
      <c r="Q161" s="24" t="s">
        <v>26</v>
      </c>
      <c r="R161" s="24" t="s">
        <v>26</v>
      </c>
      <c r="S161" s="23">
        <v>0</v>
      </c>
      <c r="T161" s="24" t="s">
        <v>26</v>
      </c>
      <c r="U161" s="24" t="s">
        <v>26</v>
      </c>
      <c r="V161" s="24" t="s">
        <v>26</v>
      </c>
      <c r="W161" s="23">
        <v>0</v>
      </c>
      <c r="X161" s="24" t="s">
        <v>26</v>
      </c>
      <c r="Y161" s="24" t="s">
        <v>26</v>
      </c>
      <c r="Z161" s="24" t="s">
        <v>26</v>
      </c>
      <c r="AA161" s="23">
        <v>0</v>
      </c>
      <c r="AB161" s="24" t="s">
        <v>26</v>
      </c>
      <c r="AC161" s="24" t="s">
        <v>26</v>
      </c>
      <c r="AD161" s="24" t="s">
        <v>26</v>
      </c>
      <c r="AE161" s="23">
        <v>90720584.390000001</v>
      </c>
      <c r="AF161" s="24">
        <v>1</v>
      </c>
      <c r="AG161" s="24" t="s">
        <v>26</v>
      </c>
      <c r="AH161" s="24" t="s">
        <v>26</v>
      </c>
      <c r="AI161" s="23">
        <v>0</v>
      </c>
      <c r="AJ161" s="24" t="s">
        <v>26</v>
      </c>
      <c r="AK161" s="24" t="s">
        <v>26</v>
      </c>
      <c r="AL161" s="24" t="s">
        <v>26</v>
      </c>
      <c r="AM161" s="23">
        <v>0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>
        <v>0</v>
      </c>
      <c r="AV161" s="24" t="s">
        <v>26</v>
      </c>
      <c r="AW161" s="24" t="s">
        <v>26</v>
      </c>
      <c r="AX161" s="24" t="s">
        <v>26</v>
      </c>
      <c r="AY161" s="23">
        <v>90720584.390000001</v>
      </c>
      <c r="AZ161" s="24">
        <v>1</v>
      </c>
      <c r="BA161" s="24" t="s">
        <v>26</v>
      </c>
      <c r="BB161" s="24" t="s">
        <v>26</v>
      </c>
      <c r="BC161" s="13"/>
      <c r="BD161" s="13"/>
    </row>
    <row r="162" spans="1:56" x14ac:dyDescent="0.3">
      <c r="A162" s="16" t="s">
        <v>118</v>
      </c>
      <c r="B162" s="17" t="s">
        <v>25</v>
      </c>
      <c r="C162" s="19">
        <v>15079988918.629999</v>
      </c>
      <c r="D162" s="20">
        <v>0.99990000000000001</v>
      </c>
      <c r="E162" s="20" t="s">
        <v>26</v>
      </c>
      <c r="F162" s="20" t="s">
        <v>26</v>
      </c>
      <c r="G162" s="19">
        <v>229639355039.5</v>
      </c>
      <c r="H162" s="20">
        <v>1</v>
      </c>
      <c r="I162" s="20" t="s">
        <v>26</v>
      </c>
      <c r="J162" s="20" t="s">
        <v>26</v>
      </c>
      <c r="K162" s="19">
        <v>8881560182.7600002</v>
      </c>
      <c r="L162" s="20">
        <v>0.99770000000000003</v>
      </c>
      <c r="M162" s="20" t="s">
        <v>26</v>
      </c>
      <c r="N162" s="20" t="s">
        <v>26</v>
      </c>
      <c r="O162" s="19">
        <v>338708488156.41998</v>
      </c>
      <c r="P162" s="20">
        <v>1</v>
      </c>
      <c r="Q162" s="20" t="s">
        <v>26</v>
      </c>
      <c r="R162" s="20" t="s">
        <v>26</v>
      </c>
      <c r="S162" s="19">
        <v>167931868776.32999</v>
      </c>
      <c r="T162" s="20">
        <v>1</v>
      </c>
      <c r="U162" s="20" t="s">
        <v>26</v>
      </c>
      <c r="V162" s="20" t="s">
        <v>26</v>
      </c>
      <c r="W162" s="19">
        <v>9025713468.7000008</v>
      </c>
      <c r="X162" s="20">
        <v>0.99850000000000005</v>
      </c>
      <c r="Y162" s="20" t="s">
        <v>26</v>
      </c>
      <c r="Z162" s="20" t="s">
        <v>26</v>
      </c>
      <c r="AA162" s="19">
        <v>208773569798.25</v>
      </c>
      <c r="AB162" s="20">
        <v>1</v>
      </c>
      <c r="AC162" s="20" t="s">
        <v>26</v>
      </c>
      <c r="AD162" s="20" t="s">
        <v>26</v>
      </c>
      <c r="AE162" s="19">
        <v>978040544340.58997</v>
      </c>
      <c r="AF162" s="20">
        <v>1</v>
      </c>
      <c r="AG162" s="20" t="s">
        <v>26</v>
      </c>
      <c r="AH162" s="20" t="s">
        <v>26</v>
      </c>
      <c r="AI162" s="19">
        <v>20730368092.099998</v>
      </c>
      <c r="AJ162" s="20">
        <v>1</v>
      </c>
      <c r="AK162" s="20" t="s">
        <v>26</v>
      </c>
      <c r="AL162" s="20" t="s">
        <v>26</v>
      </c>
      <c r="AM162" s="19">
        <v>27092900933.009998</v>
      </c>
      <c r="AN162" s="20">
        <v>0.99970000000000003</v>
      </c>
      <c r="AO162" s="20" t="s">
        <v>26</v>
      </c>
      <c r="AP162" s="20" t="s">
        <v>26</v>
      </c>
      <c r="AQ162" s="19">
        <v>47823269025.110001</v>
      </c>
      <c r="AR162" s="20">
        <v>0.99980000000000002</v>
      </c>
      <c r="AS162" s="20" t="s">
        <v>26</v>
      </c>
      <c r="AT162" s="20" t="s">
        <v>26</v>
      </c>
      <c r="AU162" s="19">
        <v>71258712702.559998</v>
      </c>
      <c r="AV162" s="20">
        <v>1</v>
      </c>
      <c r="AW162" s="20" t="s">
        <v>26</v>
      </c>
      <c r="AX162" s="20" t="s">
        <v>26</v>
      </c>
      <c r="AY162" s="19">
        <v>1097122526068.26</v>
      </c>
      <c r="AZ162" s="20">
        <v>1</v>
      </c>
      <c r="BA162" s="20" t="s">
        <v>26</v>
      </c>
      <c r="BB162" s="20" t="s">
        <v>26</v>
      </c>
    </row>
    <row r="163" spans="1:56" x14ac:dyDescent="0.3">
      <c r="A163" s="15" t="s">
        <v>119</v>
      </c>
      <c r="B163" s="8" t="s">
        <v>25</v>
      </c>
      <c r="C163" s="23">
        <v>1796449.86</v>
      </c>
      <c r="D163" s="24">
        <v>1E-4</v>
      </c>
      <c r="E163" s="24" t="s">
        <v>26</v>
      </c>
      <c r="F163" s="24" t="s">
        <v>26</v>
      </c>
      <c r="G163" s="23">
        <v>1375241.74</v>
      </c>
      <c r="H163" s="24">
        <v>0</v>
      </c>
      <c r="I163" s="24" t="s">
        <v>26</v>
      </c>
      <c r="J163" s="24" t="s">
        <v>26</v>
      </c>
      <c r="K163" s="23">
        <v>20165206.09</v>
      </c>
      <c r="L163" s="24">
        <v>2.3E-3</v>
      </c>
      <c r="M163" s="24" t="s">
        <v>26</v>
      </c>
      <c r="N163" s="24" t="s">
        <v>26</v>
      </c>
      <c r="O163" s="23">
        <v>212510.99</v>
      </c>
      <c r="P163" s="24">
        <v>0</v>
      </c>
      <c r="Q163" s="24" t="s">
        <v>26</v>
      </c>
      <c r="R163" s="24" t="s">
        <v>26</v>
      </c>
      <c r="S163" s="23">
        <v>202710.64</v>
      </c>
      <c r="T163" s="24">
        <v>0</v>
      </c>
      <c r="U163" s="24" t="s">
        <v>26</v>
      </c>
      <c r="V163" s="24" t="s">
        <v>26</v>
      </c>
      <c r="W163" s="23">
        <v>13140555.26</v>
      </c>
      <c r="X163" s="24">
        <v>1.5E-3</v>
      </c>
      <c r="Y163" s="24" t="s">
        <v>26</v>
      </c>
      <c r="Z163" s="24" t="s">
        <v>26</v>
      </c>
      <c r="AA163" s="23">
        <v>294017.78000000003</v>
      </c>
      <c r="AB163" s="24">
        <v>0</v>
      </c>
      <c r="AC163" s="24" t="s">
        <v>26</v>
      </c>
      <c r="AD163" s="24" t="s">
        <v>26</v>
      </c>
      <c r="AE163" s="23">
        <v>37186692.359999999</v>
      </c>
      <c r="AF163" s="24">
        <v>0</v>
      </c>
      <c r="AG163" s="24" t="s">
        <v>26</v>
      </c>
      <c r="AH163" s="24" t="s">
        <v>26</v>
      </c>
      <c r="AI163" s="23">
        <v>139732.63</v>
      </c>
      <c r="AJ163" s="24">
        <v>0</v>
      </c>
      <c r="AK163" s="24" t="s">
        <v>26</v>
      </c>
      <c r="AL163" s="24" t="s">
        <v>26</v>
      </c>
      <c r="AM163" s="23">
        <v>7252544.7400000002</v>
      </c>
      <c r="AN163" s="24">
        <v>2.9999999999999997E-4</v>
      </c>
      <c r="AO163" s="24" t="s">
        <v>26</v>
      </c>
      <c r="AP163" s="24" t="s">
        <v>26</v>
      </c>
      <c r="AQ163" s="23">
        <v>7392277.3700000001</v>
      </c>
      <c r="AR163" s="24">
        <v>2.0000000000000001E-4</v>
      </c>
      <c r="AS163" s="24" t="s">
        <v>26</v>
      </c>
      <c r="AT163" s="24" t="s">
        <v>26</v>
      </c>
      <c r="AU163" s="23">
        <v>66022.880000000005</v>
      </c>
      <c r="AV163" s="24">
        <v>0</v>
      </c>
      <c r="AW163" s="24" t="s">
        <v>26</v>
      </c>
      <c r="AX163" s="24" t="s">
        <v>26</v>
      </c>
      <c r="AY163" s="23">
        <v>44644992.609999999</v>
      </c>
      <c r="AZ163" s="24">
        <v>0</v>
      </c>
      <c r="BA163" s="24" t="s">
        <v>26</v>
      </c>
      <c r="BB163" s="24" t="s">
        <v>26</v>
      </c>
    </row>
    <row r="164" spans="1:56" x14ac:dyDescent="0.3">
      <c r="A164" s="16" t="s">
        <v>120</v>
      </c>
      <c r="B164" s="17" t="s">
        <v>25</v>
      </c>
      <c r="C164" s="19">
        <v>15081785368.49</v>
      </c>
      <c r="D164" s="20">
        <v>1</v>
      </c>
      <c r="E164" s="20" t="s">
        <v>26</v>
      </c>
      <c r="F164" s="20" t="s">
        <v>26</v>
      </c>
      <c r="G164" s="19">
        <v>229640730281.23999</v>
      </c>
      <c r="H164" s="20">
        <v>1</v>
      </c>
      <c r="I164" s="20" t="s">
        <v>26</v>
      </c>
      <c r="J164" s="20" t="s">
        <v>26</v>
      </c>
      <c r="K164" s="19">
        <v>8901725388.8500004</v>
      </c>
      <c r="L164" s="20">
        <v>1</v>
      </c>
      <c r="M164" s="20" t="s">
        <v>26</v>
      </c>
      <c r="N164" s="20" t="s">
        <v>26</v>
      </c>
      <c r="O164" s="19">
        <v>338708700667.40997</v>
      </c>
      <c r="P164" s="20">
        <v>1</v>
      </c>
      <c r="Q164" s="20" t="s">
        <v>26</v>
      </c>
      <c r="R164" s="20" t="s">
        <v>26</v>
      </c>
      <c r="S164" s="19">
        <v>167932071486.97</v>
      </c>
      <c r="T164" s="20">
        <v>1</v>
      </c>
      <c r="U164" s="20" t="s">
        <v>26</v>
      </c>
      <c r="V164" s="20" t="s">
        <v>26</v>
      </c>
      <c r="W164" s="19">
        <v>9038854023.9599991</v>
      </c>
      <c r="X164" s="20">
        <v>1</v>
      </c>
      <c r="Y164" s="20" t="s">
        <v>26</v>
      </c>
      <c r="Z164" s="20" t="s">
        <v>26</v>
      </c>
      <c r="AA164" s="19">
        <v>208773863816.03</v>
      </c>
      <c r="AB164" s="20">
        <v>1</v>
      </c>
      <c r="AC164" s="20" t="s">
        <v>26</v>
      </c>
      <c r="AD164" s="20" t="s">
        <v>26</v>
      </c>
      <c r="AE164" s="19">
        <v>978077731032.94995</v>
      </c>
      <c r="AF164" s="20">
        <v>1</v>
      </c>
      <c r="AG164" s="20" t="s">
        <v>26</v>
      </c>
      <c r="AH164" s="20" t="s">
        <v>26</v>
      </c>
      <c r="AI164" s="19">
        <v>20730507824.73</v>
      </c>
      <c r="AJ164" s="20">
        <v>1</v>
      </c>
      <c r="AK164" s="20" t="s">
        <v>26</v>
      </c>
      <c r="AL164" s="20" t="s">
        <v>26</v>
      </c>
      <c r="AM164" s="19">
        <v>27100153477.75</v>
      </c>
      <c r="AN164" s="20">
        <v>1</v>
      </c>
      <c r="AO164" s="20" t="s">
        <v>26</v>
      </c>
      <c r="AP164" s="20" t="s">
        <v>26</v>
      </c>
      <c r="AQ164" s="19">
        <v>47830661302.480003</v>
      </c>
      <c r="AR164" s="20">
        <v>1</v>
      </c>
      <c r="AS164" s="20" t="s">
        <v>26</v>
      </c>
      <c r="AT164" s="20" t="s">
        <v>26</v>
      </c>
      <c r="AU164" s="19">
        <v>71258778725.440002</v>
      </c>
      <c r="AV164" s="20">
        <v>1</v>
      </c>
      <c r="AW164" s="20" t="s">
        <v>26</v>
      </c>
      <c r="AX164" s="20" t="s">
        <v>26</v>
      </c>
      <c r="AY164" s="19">
        <v>1097167171060.87</v>
      </c>
      <c r="AZ164" s="20">
        <v>1</v>
      </c>
      <c r="BA164" s="20" t="s">
        <v>26</v>
      </c>
      <c r="BB164" s="20" t="s">
        <v>26</v>
      </c>
    </row>
    <row r="166" spans="1:56" x14ac:dyDescent="0.3">
      <c r="A166" s="18" t="s">
        <v>121</v>
      </c>
      <c r="AY166" s="25"/>
    </row>
    <row r="167" spans="1:56" x14ac:dyDescent="0.3">
      <c r="A167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693D-8CA2-465B-AF95-AFF42F5F5D6F}">
  <dimension ref="A1:BE18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8" sqref="E8:F8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157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2" t="s">
        <v>24</v>
      </c>
      <c r="B8" s="17" t="s">
        <v>25</v>
      </c>
      <c r="C8" s="19">
        <v>11549916592.959999</v>
      </c>
      <c r="D8" s="20">
        <v>0.58164993861818004</v>
      </c>
      <c r="E8" s="20" t="s">
        <v>26</v>
      </c>
      <c r="F8" s="20" t="s">
        <v>26</v>
      </c>
      <c r="G8" s="19">
        <v>140480064966.39001</v>
      </c>
      <c r="H8" s="20">
        <v>0.55789113883269004</v>
      </c>
      <c r="I8" s="20" t="s">
        <v>26</v>
      </c>
      <c r="J8" s="20" t="s">
        <v>26</v>
      </c>
      <c r="K8" s="19">
        <v>2352477528.71</v>
      </c>
      <c r="L8" s="20">
        <v>0.23826214306738</v>
      </c>
      <c r="M8" s="20" t="s">
        <v>26</v>
      </c>
      <c r="N8" s="20" t="s">
        <v>26</v>
      </c>
      <c r="O8" s="19">
        <v>167395673987.01001</v>
      </c>
      <c r="P8" s="20">
        <v>0.45623266790919997</v>
      </c>
      <c r="Q8" s="20" t="s">
        <v>26</v>
      </c>
      <c r="R8" s="20" t="s">
        <v>26</v>
      </c>
      <c r="S8" s="19">
        <v>113290865529.06</v>
      </c>
      <c r="T8" s="20">
        <v>0.60575998228451999</v>
      </c>
      <c r="U8" s="20" t="s">
        <v>26</v>
      </c>
      <c r="V8" s="20" t="s">
        <v>26</v>
      </c>
      <c r="W8" s="19">
        <v>2838259738.23</v>
      </c>
      <c r="X8" s="20">
        <v>0.29110434361692999</v>
      </c>
      <c r="Y8" s="20" t="s">
        <v>26</v>
      </c>
      <c r="Z8" s="20" t="s">
        <v>26</v>
      </c>
      <c r="AA8" s="19">
        <v>90417901299.399994</v>
      </c>
      <c r="AB8" s="20">
        <v>0.38763662661075998</v>
      </c>
      <c r="AC8" s="20" t="s">
        <v>26</v>
      </c>
      <c r="AD8" s="20" t="s">
        <v>26</v>
      </c>
      <c r="AE8" s="19">
        <v>528325159641.76001</v>
      </c>
      <c r="AF8" s="20">
        <v>0.48988320458554002</v>
      </c>
      <c r="AG8" s="20" t="s">
        <v>26</v>
      </c>
      <c r="AH8" s="20" t="s">
        <v>26</v>
      </c>
      <c r="AI8" s="19">
        <v>13300238018.870001</v>
      </c>
      <c r="AJ8" s="20">
        <v>0.61647370842837002</v>
      </c>
      <c r="AK8" s="20" t="s">
        <v>26</v>
      </c>
      <c r="AL8" s="20" t="s">
        <v>26</v>
      </c>
      <c r="AM8" s="19">
        <v>12082139854.5</v>
      </c>
      <c r="AN8" s="20">
        <v>0.43100530880034998</v>
      </c>
      <c r="AO8" s="20" t="s">
        <v>26</v>
      </c>
      <c r="AP8" s="20" t="s">
        <v>26</v>
      </c>
      <c r="AQ8" s="19">
        <v>25382377873.369999</v>
      </c>
      <c r="AR8" s="20">
        <v>0.51166756391783996</v>
      </c>
      <c r="AS8" s="20" t="s">
        <v>26</v>
      </c>
      <c r="AT8" s="20" t="s">
        <v>26</v>
      </c>
      <c r="AU8" s="19">
        <v>48655605047.720001</v>
      </c>
      <c r="AV8" s="20">
        <v>0.61333653196510995</v>
      </c>
      <c r="AW8" s="20" t="s">
        <v>26</v>
      </c>
      <c r="AX8" s="20" t="s">
        <v>26</v>
      </c>
      <c r="AY8" s="19">
        <v>602363142562.84998</v>
      </c>
      <c r="AZ8" s="20">
        <v>0.49888938471902999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21">
        <v>11549916592.959999</v>
      </c>
      <c r="D9" s="22">
        <v>0.58164993861818004</v>
      </c>
      <c r="E9" s="22">
        <v>0.65</v>
      </c>
      <c r="F9" s="22">
        <f>+E9-D9</f>
        <v>6.8350061381819982E-2</v>
      </c>
      <c r="G9" s="21">
        <f>+G10</f>
        <v>132435446623.78999</v>
      </c>
      <c r="H9" s="22">
        <f>+G9/G170</f>
        <v>0.52594623827368614</v>
      </c>
      <c r="I9" s="22">
        <v>0.65</v>
      </c>
      <c r="J9" s="22">
        <f>+I9-H9</f>
        <v>0.12405376172631388</v>
      </c>
      <c r="K9" s="21">
        <v>2352477528.71</v>
      </c>
      <c r="L9" s="22">
        <v>0.23826214306738</v>
      </c>
      <c r="M9" s="22">
        <v>0.65</v>
      </c>
      <c r="N9" s="22">
        <f>+M9-L9</f>
        <v>0.41173785693261999</v>
      </c>
      <c r="O9" s="21">
        <f>+O10</f>
        <v>166715394028.60999</v>
      </c>
      <c r="P9" s="22">
        <f>+O9/O170</f>
        <v>0.45437887823066031</v>
      </c>
      <c r="Q9" s="22">
        <v>0.65</v>
      </c>
      <c r="R9" s="22">
        <f>+Q9-P9</f>
        <v>0.19562112176933971</v>
      </c>
      <c r="S9" s="21">
        <f>+S10</f>
        <v>111202515290.02</v>
      </c>
      <c r="T9" s="22">
        <f>+S9/S170</f>
        <v>0.59459410283028313</v>
      </c>
      <c r="U9" s="22">
        <v>0.65</v>
      </c>
      <c r="V9" s="22">
        <f>+U9-T9</f>
        <v>5.5405897169716889E-2</v>
      </c>
      <c r="W9" s="21">
        <v>2838259738.23</v>
      </c>
      <c r="X9" s="22">
        <v>0.29110434361692999</v>
      </c>
      <c r="Y9" s="22">
        <v>0.65</v>
      </c>
      <c r="Z9" s="22">
        <f>+Y9-X9</f>
        <v>0.35889565638307003</v>
      </c>
      <c r="AA9" s="21">
        <v>90417901299.399994</v>
      </c>
      <c r="AB9" s="22">
        <v>0.38763662661075998</v>
      </c>
      <c r="AC9" s="22">
        <v>0.65</v>
      </c>
      <c r="AD9" s="22">
        <f>+AC9-AB9</f>
        <v>0.26236337338924004</v>
      </c>
      <c r="AE9" s="21">
        <f>+AE10</f>
        <v>517511911101.71997</v>
      </c>
      <c r="AF9" s="22">
        <f>+AE9/AE170</f>
        <v>0.47986506419458586</v>
      </c>
      <c r="AG9" s="22">
        <v>0.65</v>
      </c>
      <c r="AH9" s="22">
        <f>+AG9-AF9</f>
        <v>0.17013493580541417</v>
      </c>
      <c r="AI9" s="21">
        <v>13300238018.870001</v>
      </c>
      <c r="AJ9" s="22">
        <v>0.61647370842837002</v>
      </c>
      <c r="AK9" s="22">
        <v>0.65</v>
      </c>
      <c r="AL9" s="22">
        <f>+AK9-AJ9</f>
        <v>3.3526291571630007E-2</v>
      </c>
      <c r="AM9" s="21">
        <v>12082139854.5</v>
      </c>
      <c r="AN9" s="22">
        <v>0.43100530880034998</v>
      </c>
      <c r="AO9" s="22">
        <v>0.65</v>
      </c>
      <c r="AP9" s="22">
        <f>+AO9-AN9</f>
        <v>0.21899469119965004</v>
      </c>
      <c r="AQ9" s="21">
        <v>25382377873.369999</v>
      </c>
      <c r="AR9" s="22">
        <v>0.51166756391783996</v>
      </c>
      <c r="AS9" s="22">
        <v>0.65</v>
      </c>
      <c r="AT9" s="22">
        <f>+AS9-AR9</f>
        <v>0.13833243608216006</v>
      </c>
      <c r="AU9" s="21">
        <v>48655605047.720001</v>
      </c>
      <c r="AV9" s="22">
        <v>0.61333653196510995</v>
      </c>
      <c r="AW9" s="22">
        <v>0.65</v>
      </c>
      <c r="AX9" s="22">
        <f>+AW9-AV9</f>
        <v>3.6663468034890068E-2</v>
      </c>
      <c r="AY9" s="21">
        <f>+AY10</f>
        <v>591549894022.81006</v>
      </c>
      <c r="AZ9" s="22">
        <f>+AY9/AY170</f>
        <v>0.48994167525125021</v>
      </c>
      <c r="BA9" s="22">
        <v>0.65</v>
      </c>
      <c r="BB9" s="22">
        <f>+BA9-AZ9</f>
        <v>0.16005832474874981</v>
      </c>
      <c r="BC9" s="13"/>
    </row>
    <row r="10" spans="1:56" s="1" customFormat="1" x14ac:dyDescent="0.3">
      <c r="A10" s="11" t="s">
        <v>28</v>
      </c>
      <c r="B10" s="8" t="s">
        <v>29</v>
      </c>
      <c r="C10" s="23">
        <v>11549916592.959999</v>
      </c>
      <c r="D10" s="24">
        <v>1</v>
      </c>
      <c r="E10" s="24" t="s">
        <v>26</v>
      </c>
      <c r="F10" s="24" t="s">
        <v>26</v>
      </c>
      <c r="G10" s="23">
        <v>132435446623.78999</v>
      </c>
      <c r="H10" s="24">
        <v>1</v>
      </c>
      <c r="I10" s="24" t="s">
        <v>26</v>
      </c>
      <c r="J10" s="24" t="s">
        <v>26</v>
      </c>
      <c r="K10" s="23">
        <v>2352477528.71</v>
      </c>
      <c r="L10" s="24">
        <v>1</v>
      </c>
      <c r="M10" s="24" t="s">
        <v>26</v>
      </c>
      <c r="N10" s="24" t="s">
        <v>26</v>
      </c>
      <c r="O10" s="23">
        <v>166715394028.60999</v>
      </c>
      <c r="P10" s="24">
        <v>1</v>
      </c>
      <c r="Q10" s="24" t="s">
        <v>26</v>
      </c>
      <c r="R10" s="24" t="s">
        <v>26</v>
      </c>
      <c r="S10" s="23">
        <v>111202515290.02</v>
      </c>
      <c r="T10" s="24">
        <v>1</v>
      </c>
      <c r="U10" s="24" t="s">
        <v>26</v>
      </c>
      <c r="V10" s="24" t="s">
        <v>26</v>
      </c>
      <c r="W10" s="23">
        <v>2838259738.23</v>
      </c>
      <c r="X10" s="24">
        <v>1</v>
      </c>
      <c r="Y10" s="24" t="s">
        <v>26</v>
      </c>
      <c r="Z10" s="24" t="s">
        <v>26</v>
      </c>
      <c r="AA10" s="23">
        <v>90417901299.399994</v>
      </c>
      <c r="AB10" s="24">
        <v>1</v>
      </c>
      <c r="AC10" s="24" t="s">
        <v>26</v>
      </c>
      <c r="AD10" s="24" t="s">
        <v>26</v>
      </c>
      <c r="AE10" s="23">
        <v>517511911101.71997</v>
      </c>
      <c r="AF10" s="24">
        <v>1</v>
      </c>
      <c r="AG10" s="24" t="s">
        <v>26</v>
      </c>
      <c r="AH10" s="24" t="s">
        <v>26</v>
      </c>
      <c r="AI10" s="23">
        <v>13300238018.870001</v>
      </c>
      <c r="AJ10" s="24">
        <v>1</v>
      </c>
      <c r="AK10" s="24" t="s">
        <v>26</v>
      </c>
      <c r="AL10" s="24" t="s">
        <v>26</v>
      </c>
      <c r="AM10" s="23">
        <v>12082139854.5</v>
      </c>
      <c r="AN10" s="24">
        <v>1</v>
      </c>
      <c r="AO10" s="24" t="s">
        <v>26</v>
      </c>
      <c r="AP10" s="24" t="s">
        <v>26</v>
      </c>
      <c r="AQ10" s="23">
        <v>25382377873.369999</v>
      </c>
      <c r="AR10" s="24">
        <v>1</v>
      </c>
      <c r="AS10" s="24" t="s">
        <v>26</v>
      </c>
      <c r="AT10" s="24" t="s">
        <v>26</v>
      </c>
      <c r="AU10" s="23">
        <v>48655605047.720001</v>
      </c>
      <c r="AV10" s="24">
        <v>1</v>
      </c>
      <c r="AW10" s="24" t="s">
        <v>26</v>
      </c>
      <c r="AX10" s="24" t="s">
        <v>26</v>
      </c>
      <c r="AY10" s="23">
        <v>591549894022.81006</v>
      </c>
      <c r="AZ10" s="24">
        <v>1</v>
      </c>
      <c r="BA10" s="24" t="s">
        <v>26</v>
      </c>
      <c r="BB10" s="24" t="s">
        <v>26</v>
      </c>
    </row>
    <row r="11" spans="1:56" s="1" customFormat="1" x14ac:dyDescent="0.3">
      <c r="A11" s="9" t="s">
        <v>27</v>
      </c>
      <c r="B11" s="10"/>
      <c r="C11" s="39">
        <v>0</v>
      </c>
      <c r="D11" s="39">
        <v>0</v>
      </c>
      <c r="E11" s="40" t="s">
        <v>26</v>
      </c>
      <c r="F11" s="40" t="s">
        <v>26</v>
      </c>
      <c r="G11" s="21">
        <f>+G12</f>
        <v>8044618342.6000004</v>
      </c>
      <c r="H11" s="22">
        <f>+G11/G170</f>
        <v>3.1947917747860148E-2</v>
      </c>
      <c r="I11" s="22">
        <v>0.1</v>
      </c>
      <c r="J11" s="22">
        <f>+I11-H11</f>
        <v>6.8052082252139851E-2</v>
      </c>
      <c r="K11" s="39">
        <v>0</v>
      </c>
      <c r="L11" s="39">
        <v>0</v>
      </c>
      <c r="M11" s="40" t="s">
        <v>26</v>
      </c>
      <c r="N11" s="40" t="s">
        <v>26</v>
      </c>
      <c r="O11" s="21">
        <f>+O12</f>
        <v>680279958.39999998</v>
      </c>
      <c r="P11" s="22">
        <f>+O11/O170</f>
        <v>1.854086997674293E-3</v>
      </c>
      <c r="Q11" s="22">
        <v>0.1</v>
      </c>
      <c r="R11" s="22">
        <f>+Q11-P11</f>
        <v>9.814591300232571E-2</v>
      </c>
      <c r="S11" s="21">
        <f>+S12</f>
        <v>2088350239.04</v>
      </c>
      <c r="T11" s="22">
        <f>+S11/S170</f>
        <v>1.1166300811982045E-2</v>
      </c>
      <c r="U11" s="22">
        <v>0.1</v>
      </c>
      <c r="V11" s="22">
        <f>+U11-T11</f>
        <v>8.8833699188017964E-2</v>
      </c>
      <c r="W11" s="39">
        <v>0</v>
      </c>
      <c r="X11" s="39">
        <v>0</v>
      </c>
      <c r="Y11" s="40" t="s">
        <v>26</v>
      </c>
      <c r="Z11" s="40" t="s">
        <v>26</v>
      </c>
      <c r="AA11" s="39">
        <v>0</v>
      </c>
      <c r="AB11" s="39">
        <v>0</v>
      </c>
      <c r="AC11" s="40" t="s">
        <v>26</v>
      </c>
      <c r="AD11" s="40" t="s">
        <v>26</v>
      </c>
      <c r="AE11" s="21">
        <f>+AE12</f>
        <v>10813248540.040001</v>
      </c>
      <c r="AF11" s="22">
        <f>+AE11/AE170</f>
        <v>1.002662952002741E-2</v>
      </c>
      <c r="AG11" s="22">
        <v>0.1</v>
      </c>
      <c r="AH11" s="22">
        <f>+AG11-AF11</f>
        <v>8.99733704799726E-2</v>
      </c>
      <c r="AI11" s="39">
        <v>0</v>
      </c>
      <c r="AJ11" s="39">
        <v>0</v>
      </c>
      <c r="AK11" s="40" t="s">
        <v>26</v>
      </c>
      <c r="AL11" s="40" t="s">
        <v>26</v>
      </c>
      <c r="AM11" s="39">
        <v>0</v>
      </c>
      <c r="AN11" s="39">
        <v>0</v>
      </c>
      <c r="AO11" s="40" t="s">
        <v>26</v>
      </c>
      <c r="AP11" s="40" t="s">
        <v>26</v>
      </c>
      <c r="AQ11" s="40" t="s">
        <v>26</v>
      </c>
      <c r="AR11" s="40" t="s">
        <v>26</v>
      </c>
      <c r="AS11" s="40" t="s">
        <v>26</v>
      </c>
      <c r="AT11" s="40" t="s">
        <v>26</v>
      </c>
      <c r="AU11" s="40" t="s">
        <v>26</v>
      </c>
      <c r="AV11" s="40" t="s">
        <v>26</v>
      </c>
      <c r="AW11" s="40" t="s">
        <v>26</v>
      </c>
      <c r="AX11" s="40" t="s">
        <v>26</v>
      </c>
      <c r="AY11" s="21">
        <f>+AY12</f>
        <v>10813248540.040001</v>
      </c>
      <c r="AZ11" s="22">
        <f>+AY11/AY170</f>
        <v>8.9558990004840553E-3</v>
      </c>
      <c r="BA11" s="22">
        <v>0.1</v>
      </c>
      <c r="BB11" s="22">
        <f>+BA11-AZ11</f>
        <v>9.1044100999515945E-2</v>
      </c>
    </row>
    <row r="12" spans="1:56" s="1" customFormat="1" x14ac:dyDescent="0.3">
      <c r="A12" s="11" t="s">
        <v>30</v>
      </c>
      <c r="B12" s="8" t="s">
        <v>29</v>
      </c>
      <c r="C12" s="40">
        <v>0</v>
      </c>
      <c r="D12" s="40">
        <v>0</v>
      </c>
      <c r="E12" s="24" t="s">
        <v>26</v>
      </c>
      <c r="F12" s="24" t="s">
        <v>26</v>
      </c>
      <c r="G12" s="23">
        <v>8044618342.6000004</v>
      </c>
      <c r="H12" s="24">
        <v>1</v>
      </c>
      <c r="I12" s="24" t="s">
        <v>26</v>
      </c>
      <c r="J12" s="24" t="s">
        <v>26</v>
      </c>
      <c r="K12" s="40">
        <v>0</v>
      </c>
      <c r="L12" s="40">
        <v>0</v>
      </c>
      <c r="M12" s="24" t="s">
        <v>26</v>
      </c>
      <c r="N12" s="24" t="s">
        <v>26</v>
      </c>
      <c r="O12" s="23">
        <v>680279958.39999998</v>
      </c>
      <c r="P12" s="24">
        <v>1</v>
      </c>
      <c r="Q12" s="24" t="s">
        <v>26</v>
      </c>
      <c r="R12" s="24" t="s">
        <v>26</v>
      </c>
      <c r="S12" s="23">
        <v>2088350239.04</v>
      </c>
      <c r="T12" s="24">
        <v>1</v>
      </c>
      <c r="U12" s="24" t="s">
        <v>26</v>
      </c>
      <c r="V12" s="24" t="s">
        <v>26</v>
      </c>
      <c r="W12" s="40">
        <v>0</v>
      </c>
      <c r="X12" s="40">
        <v>0</v>
      </c>
      <c r="Y12" s="24" t="s">
        <v>26</v>
      </c>
      <c r="Z12" s="24" t="s">
        <v>26</v>
      </c>
      <c r="AA12" s="40">
        <v>0</v>
      </c>
      <c r="AB12" s="40">
        <v>0</v>
      </c>
      <c r="AC12" s="24" t="s">
        <v>26</v>
      </c>
      <c r="AD12" s="24" t="s">
        <v>26</v>
      </c>
      <c r="AE12" s="23">
        <v>10813248540.040001</v>
      </c>
      <c r="AF12" s="24">
        <v>1</v>
      </c>
      <c r="AG12" s="24" t="s">
        <v>26</v>
      </c>
      <c r="AH12" s="24" t="s">
        <v>26</v>
      </c>
      <c r="AI12" s="40">
        <v>0</v>
      </c>
      <c r="AJ12" s="40">
        <v>0</v>
      </c>
      <c r="AK12" s="40" t="s">
        <v>26</v>
      </c>
      <c r="AL12" s="40" t="s">
        <v>26</v>
      </c>
      <c r="AM12" s="40">
        <v>0</v>
      </c>
      <c r="AN12" s="40">
        <v>0</v>
      </c>
      <c r="AO12" s="40" t="s">
        <v>26</v>
      </c>
      <c r="AP12" s="40" t="s">
        <v>26</v>
      </c>
      <c r="AQ12" s="40">
        <v>0</v>
      </c>
      <c r="AR12" s="40">
        <v>0</v>
      </c>
      <c r="AS12" s="40" t="s">
        <v>26</v>
      </c>
      <c r="AT12" s="40" t="s">
        <v>26</v>
      </c>
      <c r="AU12" s="40">
        <v>0</v>
      </c>
      <c r="AV12" s="40">
        <v>0</v>
      </c>
      <c r="AW12" s="40" t="s">
        <v>26</v>
      </c>
      <c r="AX12" s="40" t="s">
        <v>26</v>
      </c>
      <c r="AY12" s="23">
        <v>10813248540.040001</v>
      </c>
      <c r="AZ12" s="24">
        <v>1</v>
      </c>
      <c r="BA12" s="24" t="s">
        <v>26</v>
      </c>
      <c r="BB12" s="24" t="s">
        <v>26</v>
      </c>
    </row>
    <row r="13" spans="1:56" s="1" customFormat="1" x14ac:dyDescent="0.3">
      <c r="A13" s="12" t="s">
        <v>31</v>
      </c>
      <c r="B13" s="17" t="s">
        <v>25</v>
      </c>
      <c r="C13" s="19">
        <v>2676117248.04</v>
      </c>
      <c r="D13" s="20">
        <v>0.13476837001631001</v>
      </c>
      <c r="E13" s="20" t="s">
        <v>26</v>
      </c>
      <c r="F13" s="20" t="s">
        <v>26</v>
      </c>
      <c r="G13" s="19">
        <v>23610712781.669998</v>
      </c>
      <c r="H13" s="20">
        <v>9.3765670207860002E-2</v>
      </c>
      <c r="I13" s="20" t="s">
        <v>26</v>
      </c>
      <c r="J13" s="20" t="s">
        <v>26</v>
      </c>
      <c r="K13" s="19">
        <v>4739974116.2799997</v>
      </c>
      <c r="L13" s="20">
        <v>0.48007106433364</v>
      </c>
      <c r="M13" s="20" t="s">
        <v>26</v>
      </c>
      <c r="N13" s="20" t="s">
        <v>26</v>
      </c>
      <c r="O13" s="19">
        <v>79724515947.389999</v>
      </c>
      <c r="P13" s="20">
        <v>0.2172871481211</v>
      </c>
      <c r="Q13" s="20" t="s">
        <v>26</v>
      </c>
      <c r="R13" s="20" t="s">
        <v>26</v>
      </c>
      <c r="S13" s="19">
        <v>14463508791.469999</v>
      </c>
      <c r="T13" s="20">
        <v>7.7335580308070001E-2</v>
      </c>
      <c r="U13" s="20" t="s">
        <v>26</v>
      </c>
      <c r="V13" s="20" t="s">
        <v>26</v>
      </c>
      <c r="W13" s="19">
        <v>4768269090.0299997</v>
      </c>
      <c r="X13" s="20">
        <v>0.48905455161327999</v>
      </c>
      <c r="Y13" s="20" t="s">
        <v>26</v>
      </c>
      <c r="Z13" s="20" t="s">
        <v>26</v>
      </c>
      <c r="AA13" s="19">
        <v>84814897711.020004</v>
      </c>
      <c r="AB13" s="20">
        <v>0.36361561552031002</v>
      </c>
      <c r="AC13" s="20" t="s">
        <v>26</v>
      </c>
      <c r="AD13" s="20" t="s">
        <v>26</v>
      </c>
      <c r="AE13" s="19">
        <v>214797995685.89999</v>
      </c>
      <c r="AF13" s="20">
        <v>0.19916888027158999</v>
      </c>
      <c r="AG13" s="20" t="s">
        <v>26</v>
      </c>
      <c r="AH13" s="20" t="s">
        <v>26</v>
      </c>
      <c r="AI13" s="19">
        <v>2250107146.7800002</v>
      </c>
      <c r="AJ13" s="20">
        <v>0.10429376490620999</v>
      </c>
      <c r="AK13" s="20" t="s">
        <v>26</v>
      </c>
      <c r="AL13" s="20" t="s">
        <v>26</v>
      </c>
      <c r="AM13" s="19">
        <v>13643166876.91</v>
      </c>
      <c r="AN13" s="20">
        <v>0.48669171385292997</v>
      </c>
      <c r="AO13" s="20" t="s">
        <v>26</v>
      </c>
      <c r="AP13" s="20" t="s">
        <v>26</v>
      </c>
      <c r="AQ13" s="19">
        <v>15893274023.690001</v>
      </c>
      <c r="AR13" s="20">
        <v>0.32038262305250997</v>
      </c>
      <c r="AS13" s="20" t="s">
        <v>26</v>
      </c>
      <c r="AT13" s="20" t="s">
        <v>26</v>
      </c>
      <c r="AU13" s="19">
        <v>1732188200.8800001</v>
      </c>
      <c r="AV13" s="20">
        <v>2.1835393944779999E-2</v>
      </c>
      <c r="AW13" s="20" t="s">
        <v>26</v>
      </c>
      <c r="AX13" s="20" t="s">
        <v>26</v>
      </c>
      <c r="AY13" s="19">
        <v>232423457910.47</v>
      </c>
      <c r="AZ13" s="20">
        <v>0.19249782683894001</v>
      </c>
      <c r="BA13" s="20" t="s">
        <v>26</v>
      </c>
      <c r="BB13" s="20" t="s">
        <v>26</v>
      </c>
    </row>
    <row r="14" spans="1:56" s="1" customFormat="1" x14ac:dyDescent="0.3">
      <c r="A14" s="9" t="s">
        <v>32</v>
      </c>
      <c r="B14" s="10" t="s">
        <v>25</v>
      </c>
      <c r="C14" s="21">
        <v>2676117248.04</v>
      </c>
      <c r="D14" s="22">
        <v>0.13476837001631001</v>
      </c>
      <c r="E14" s="22">
        <v>0.5</v>
      </c>
      <c r="F14" s="22">
        <v>0.36520000000000002</v>
      </c>
      <c r="G14" s="21">
        <v>23610712781.669998</v>
      </c>
      <c r="H14" s="22">
        <v>9.3765670207860002E-2</v>
      </c>
      <c r="I14" s="22">
        <v>0.5</v>
      </c>
      <c r="J14" s="22">
        <v>0.40620000000000001</v>
      </c>
      <c r="K14" s="21">
        <v>4739974116.2799997</v>
      </c>
      <c r="L14" s="22">
        <v>0.48007106433364</v>
      </c>
      <c r="M14" s="22">
        <v>0.5</v>
      </c>
      <c r="N14" s="22">
        <v>1.9900000000000001E-2</v>
      </c>
      <c r="O14" s="21">
        <v>79724515947.389999</v>
      </c>
      <c r="P14" s="22">
        <v>0.2172871481211</v>
      </c>
      <c r="Q14" s="22">
        <v>0.5</v>
      </c>
      <c r="R14" s="22">
        <v>0.28270000000000001</v>
      </c>
      <c r="S14" s="21">
        <v>14463508791.469999</v>
      </c>
      <c r="T14" s="22">
        <v>7.7335580308070001E-2</v>
      </c>
      <c r="U14" s="22">
        <v>0.5</v>
      </c>
      <c r="V14" s="22">
        <v>0.42270000000000002</v>
      </c>
      <c r="W14" s="21">
        <v>4768269090.0299997</v>
      </c>
      <c r="X14" s="22">
        <v>0.48905455161327999</v>
      </c>
      <c r="Y14" s="22">
        <v>0.5</v>
      </c>
      <c r="Z14" s="22">
        <v>1.09E-2</v>
      </c>
      <c r="AA14" s="21">
        <v>84814897711.020004</v>
      </c>
      <c r="AB14" s="22">
        <v>0.36361561552031002</v>
      </c>
      <c r="AC14" s="22">
        <v>0.5</v>
      </c>
      <c r="AD14" s="22">
        <v>0.13639999999999999</v>
      </c>
      <c r="AE14" s="21">
        <v>214797995685.89999</v>
      </c>
      <c r="AF14" s="22">
        <v>0.19916888027158999</v>
      </c>
      <c r="AG14" s="22">
        <v>0.5</v>
      </c>
      <c r="AH14" s="22">
        <v>0.30080000000000001</v>
      </c>
      <c r="AI14" s="21">
        <v>2250107146.7800002</v>
      </c>
      <c r="AJ14" s="22">
        <v>0.10429376490620999</v>
      </c>
      <c r="AK14" s="22">
        <v>0.5</v>
      </c>
      <c r="AL14" s="22">
        <v>0.3957</v>
      </c>
      <c r="AM14" s="21">
        <v>13643166876.91</v>
      </c>
      <c r="AN14" s="22">
        <v>0.48669171385292997</v>
      </c>
      <c r="AO14" s="22">
        <v>0.5</v>
      </c>
      <c r="AP14" s="22">
        <v>1.3299999999999999E-2</v>
      </c>
      <c r="AQ14" s="21">
        <v>15893274023.690001</v>
      </c>
      <c r="AR14" s="22">
        <v>0.32038262305250997</v>
      </c>
      <c r="AS14" s="22">
        <v>0.5</v>
      </c>
      <c r="AT14" s="22">
        <v>0.17960000000000001</v>
      </c>
      <c r="AU14" s="21">
        <v>1732188200.8800001</v>
      </c>
      <c r="AV14" s="22">
        <v>2.1835393944779999E-2</v>
      </c>
      <c r="AW14" s="22">
        <v>0.5</v>
      </c>
      <c r="AX14" s="22">
        <v>0.47820000000000001</v>
      </c>
      <c r="AY14" s="21">
        <v>232423457910.47</v>
      </c>
      <c r="AZ14" s="22">
        <v>0.19249782683894001</v>
      </c>
      <c r="BA14" s="22">
        <v>0.5</v>
      </c>
      <c r="BB14" s="22">
        <v>0.3075</v>
      </c>
      <c r="BD14" s="28"/>
    </row>
    <row r="15" spans="1:56" s="1" customFormat="1" x14ac:dyDescent="0.3">
      <c r="A15" s="11" t="s">
        <v>33</v>
      </c>
      <c r="B15" s="8" t="s">
        <v>29</v>
      </c>
      <c r="C15" s="23">
        <v>43915330.039999999</v>
      </c>
      <c r="D15" s="24">
        <v>1.64100919241E-2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5361304.3499999996</v>
      </c>
      <c r="L15" s="24">
        <v>1.1310830435900001E-3</v>
      </c>
      <c r="M15" s="24" t="s">
        <v>26</v>
      </c>
      <c r="N15" s="24" t="s">
        <v>26</v>
      </c>
      <c r="O15" s="23">
        <v>221668489.66</v>
      </c>
      <c r="P15" s="24">
        <v>2.7804306746299998E-3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570724123.97000003</v>
      </c>
      <c r="X15" s="24">
        <v>0.11969209648074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841669248.01999998</v>
      </c>
      <c r="AF15" s="24">
        <v>3.9184222614900002E-3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5592279378.2299995</v>
      </c>
      <c r="AN15" s="24">
        <v>0.40989598886271</v>
      </c>
      <c r="AO15" s="24" t="s">
        <v>26</v>
      </c>
      <c r="AP15" s="24" t="s">
        <v>26</v>
      </c>
      <c r="AQ15" s="23">
        <v>5592279378.2299995</v>
      </c>
      <c r="AR15" s="24">
        <v>0.35186452897586001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6433948626.25</v>
      </c>
      <c r="AZ15" s="24">
        <v>2.768201060294E-2</v>
      </c>
      <c r="BA15" s="24" t="s">
        <v>26</v>
      </c>
      <c r="BB15" s="24" t="s">
        <v>26</v>
      </c>
    </row>
    <row r="16" spans="1:56" s="1" customFormat="1" x14ac:dyDescent="0.3">
      <c r="A16" s="11" t="s">
        <v>35</v>
      </c>
      <c r="B16" s="8" t="s">
        <v>29</v>
      </c>
      <c r="C16" s="23">
        <v>2632201918</v>
      </c>
      <c r="D16" s="24">
        <v>0.98358990807589997</v>
      </c>
      <c r="E16" s="24" t="s">
        <v>26</v>
      </c>
      <c r="F16" s="24" t="s">
        <v>26</v>
      </c>
      <c r="G16" s="23">
        <v>23610712781.669998</v>
      </c>
      <c r="H16" s="24">
        <v>1</v>
      </c>
      <c r="I16" s="24" t="s">
        <v>26</v>
      </c>
      <c r="J16" s="24" t="s">
        <v>26</v>
      </c>
      <c r="K16" s="23">
        <v>4734612811.9300003</v>
      </c>
      <c r="L16" s="24">
        <v>0.99886891695641</v>
      </c>
      <c r="M16" s="24" t="s">
        <v>26</v>
      </c>
      <c r="N16" s="24" t="s">
        <v>26</v>
      </c>
      <c r="O16" s="23">
        <v>79502847457.729996</v>
      </c>
      <c r="P16" s="24">
        <v>0.99721956932537004</v>
      </c>
      <c r="Q16" s="24" t="s">
        <v>26</v>
      </c>
      <c r="R16" s="24" t="s">
        <v>26</v>
      </c>
      <c r="S16" s="23">
        <v>14463508791.469999</v>
      </c>
      <c r="T16" s="24">
        <v>1</v>
      </c>
      <c r="U16" s="24" t="s">
        <v>26</v>
      </c>
      <c r="V16" s="24" t="s">
        <v>26</v>
      </c>
      <c r="W16" s="23">
        <v>4197544966.0599999</v>
      </c>
      <c r="X16" s="24">
        <v>0.88030790351926003</v>
      </c>
      <c r="Y16" s="24" t="s">
        <v>26</v>
      </c>
      <c r="Z16" s="24" t="s">
        <v>26</v>
      </c>
      <c r="AA16" s="23">
        <v>84814897711.020004</v>
      </c>
      <c r="AB16" s="24">
        <v>1</v>
      </c>
      <c r="AC16" s="24" t="s">
        <v>26</v>
      </c>
      <c r="AD16" s="24" t="s">
        <v>26</v>
      </c>
      <c r="AE16" s="23">
        <v>213956326437.88</v>
      </c>
      <c r="AF16" s="24">
        <v>0.99608157773851003</v>
      </c>
      <c r="AG16" s="24" t="s">
        <v>26</v>
      </c>
      <c r="AH16" s="24" t="s">
        <v>26</v>
      </c>
      <c r="AI16" s="23">
        <v>2250107146.7800002</v>
      </c>
      <c r="AJ16" s="24">
        <v>1</v>
      </c>
      <c r="AK16" s="24" t="s">
        <v>26</v>
      </c>
      <c r="AL16" s="24" t="s">
        <v>26</v>
      </c>
      <c r="AM16" s="23">
        <v>8050887498.6800003</v>
      </c>
      <c r="AN16" s="24">
        <v>0.59010401113729005</v>
      </c>
      <c r="AO16" s="24" t="s">
        <v>26</v>
      </c>
      <c r="AP16" s="24" t="s">
        <v>26</v>
      </c>
      <c r="AQ16" s="23">
        <v>10300994645.459999</v>
      </c>
      <c r="AR16" s="24">
        <v>0.64813547102414004</v>
      </c>
      <c r="AS16" s="24" t="s">
        <v>26</v>
      </c>
      <c r="AT16" s="24" t="s">
        <v>26</v>
      </c>
      <c r="AU16" s="23">
        <v>1732188200.8800001</v>
      </c>
      <c r="AV16" s="24">
        <v>1</v>
      </c>
      <c r="AW16" s="24" t="s">
        <v>26</v>
      </c>
      <c r="AX16" s="24" t="s">
        <v>26</v>
      </c>
      <c r="AY16" s="23">
        <v>225989509284.22</v>
      </c>
      <c r="AZ16" s="24">
        <v>0.97231798939706005</v>
      </c>
      <c r="BA16" s="24" t="s">
        <v>26</v>
      </c>
      <c r="BB16" s="24" t="s">
        <v>26</v>
      </c>
    </row>
    <row r="17" spans="1:56" s="1" customFormat="1" x14ac:dyDescent="0.3">
      <c r="A17" s="12" t="s">
        <v>36</v>
      </c>
      <c r="B17" s="17" t="s">
        <v>25</v>
      </c>
      <c r="C17" s="19">
        <v>672236198.85000002</v>
      </c>
      <c r="D17" s="20">
        <v>3.3853590253310001E-2</v>
      </c>
      <c r="E17" s="20" t="s">
        <v>26</v>
      </c>
      <c r="F17" s="20" t="s">
        <v>26</v>
      </c>
      <c r="G17" s="19">
        <v>19546597158.93</v>
      </c>
      <c r="H17" s="20">
        <v>7.7625770972619995E-2</v>
      </c>
      <c r="I17" s="20" t="s">
        <v>26</v>
      </c>
      <c r="J17" s="20" t="s">
        <v>26</v>
      </c>
      <c r="K17" s="19">
        <v>850990826.24000001</v>
      </c>
      <c r="L17" s="20">
        <v>8.6189515315709994E-2</v>
      </c>
      <c r="M17" s="20" t="s">
        <v>26</v>
      </c>
      <c r="N17" s="20" t="s">
        <v>26</v>
      </c>
      <c r="O17" s="19">
        <v>35798734829.18</v>
      </c>
      <c r="P17" s="20">
        <v>9.7568544693440007E-2</v>
      </c>
      <c r="Q17" s="20" t="s">
        <v>26</v>
      </c>
      <c r="R17" s="20" t="s">
        <v>26</v>
      </c>
      <c r="S17" s="19">
        <v>10055938900.48</v>
      </c>
      <c r="T17" s="20">
        <v>5.3768548256399998E-2</v>
      </c>
      <c r="U17" s="20" t="s">
        <v>26</v>
      </c>
      <c r="V17" s="20" t="s">
        <v>26</v>
      </c>
      <c r="W17" s="19">
        <v>673752099.69000006</v>
      </c>
      <c r="X17" s="20">
        <v>6.910296478472E-2</v>
      </c>
      <c r="Y17" s="20" t="s">
        <v>26</v>
      </c>
      <c r="Z17" s="20" t="s">
        <v>26</v>
      </c>
      <c r="AA17" s="19">
        <v>23778866762.009998</v>
      </c>
      <c r="AB17" s="20">
        <v>0.10194396865871</v>
      </c>
      <c r="AC17" s="20" t="s">
        <v>26</v>
      </c>
      <c r="AD17" s="20" t="s">
        <v>26</v>
      </c>
      <c r="AE17" s="19">
        <v>91377116775.380005</v>
      </c>
      <c r="AF17" s="20">
        <v>8.4728341959079995E-2</v>
      </c>
      <c r="AG17" s="20" t="s">
        <v>26</v>
      </c>
      <c r="AH17" s="20" t="s">
        <v>26</v>
      </c>
      <c r="AI17" s="19">
        <v>1407682705.0599999</v>
      </c>
      <c r="AJ17" s="20">
        <v>6.5246905825870005E-2</v>
      </c>
      <c r="AK17" s="20" t="s">
        <v>26</v>
      </c>
      <c r="AL17" s="20" t="s">
        <v>26</v>
      </c>
      <c r="AM17" s="19">
        <v>983338940.95000005</v>
      </c>
      <c r="AN17" s="20">
        <v>3.5078579540010001E-2</v>
      </c>
      <c r="AO17" s="20" t="s">
        <v>26</v>
      </c>
      <c r="AP17" s="20" t="s">
        <v>26</v>
      </c>
      <c r="AQ17" s="19">
        <v>2391021646.0100002</v>
      </c>
      <c r="AR17" s="20">
        <v>4.8199117789210003E-2</v>
      </c>
      <c r="AS17" s="20" t="s">
        <v>26</v>
      </c>
      <c r="AT17" s="20" t="s">
        <v>26</v>
      </c>
      <c r="AU17" s="19">
        <v>5431759620.9200001</v>
      </c>
      <c r="AV17" s="20">
        <v>6.8470972770679997E-2</v>
      </c>
      <c r="AW17" s="20" t="s">
        <v>26</v>
      </c>
      <c r="AX17" s="20" t="s">
        <v>26</v>
      </c>
      <c r="AY17" s="19">
        <v>99199898042.309998</v>
      </c>
      <c r="AZ17" s="20">
        <v>8.215936965857E-2</v>
      </c>
      <c r="BA17" s="20" t="s">
        <v>26</v>
      </c>
      <c r="BB17" s="20" t="s">
        <v>26</v>
      </c>
    </row>
    <row r="18" spans="1:56" s="1" customForma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2" t="s">
        <v>26</v>
      </c>
      <c r="F18" s="22" t="s">
        <v>26</v>
      </c>
      <c r="G18" s="21">
        <v>11738630826.209999</v>
      </c>
      <c r="H18" s="22">
        <v>4.6617846607189997E-2</v>
      </c>
      <c r="I18" s="22">
        <v>0.14219999999999999</v>
      </c>
      <c r="J18" s="22">
        <v>9.5600000000000004E-2</v>
      </c>
      <c r="K18" s="21" t="s">
        <v>26</v>
      </c>
      <c r="L18" s="22" t="s">
        <v>26</v>
      </c>
      <c r="M18" s="22" t="s">
        <v>26</v>
      </c>
      <c r="N18" s="22" t="s">
        <v>26</v>
      </c>
      <c r="O18" s="21">
        <v>13826560722.309999</v>
      </c>
      <c r="P18" s="22">
        <v>3.7683940905410003E-2</v>
      </c>
      <c r="Q18" s="22">
        <v>0.1321</v>
      </c>
      <c r="R18" s="22">
        <v>9.4399999999999998E-2</v>
      </c>
      <c r="S18" s="21">
        <v>2897661466.3600001</v>
      </c>
      <c r="T18" s="22">
        <v>1.54936353459E-2</v>
      </c>
      <c r="U18" s="22">
        <v>0.05</v>
      </c>
      <c r="V18" s="22">
        <v>3.4500000000000003E-2</v>
      </c>
      <c r="W18" s="21">
        <v>30784789.84</v>
      </c>
      <c r="X18" s="22">
        <v>3.15742281055E-3</v>
      </c>
      <c r="Y18" s="22">
        <v>0.15</v>
      </c>
      <c r="Z18" s="22">
        <v>0.14680000000000001</v>
      </c>
      <c r="AA18" s="21">
        <v>11561599326.469999</v>
      </c>
      <c r="AB18" s="22">
        <v>4.9566505047469997E-2</v>
      </c>
      <c r="AC18" s="22">
        <v>0.13189999999999999</v>
      </c>
      <c r="AD18" s="22">
        <v>8.2299999999999998E-2</v>
      </c>
      <c r="AE18" s="21">
        <v>40055237131.190002</v>
      </c>
      <c r="AF18" s="22">
        <v>3.7140741015560003E-2</v>
      </c>
      <c r="AG18" s="22">
        <v>0.1356</v>
      </c>
      <c r="AH18" s="22">
        <v>9.8500000000000004E-2</v>
      </c>
      <c r="AI18" s="21">
        <v>1040024518.48</v>
      </c>
      <c r="AJ18" s="22">
        <v>4.8205736683369999E-2</v>
      </c>
      <c r="AK18" s="22">
        <v>0.05</v>
      </c>
      <c r="AL18" s="22">
        <v>1.8E-3</v>
      </c>
      <c r="AM18" s="21">
        <v>205881014.13999999</v>
      </c>
      <c r="AN18" s="22">
        <v>7.3443786567699999E-3</v>
      </c>
      <c r="AO18" s="22">
        <v>0.15</v>
      </c>
      <c r="AP18" s="22">
        <v>0.14269999999999999</v>
      </c>
      <c r="AQ18" s="21">
        <v>1245905532.6199999</v>
      </c>
      <c r="AR18" s="22">
        <v>2.5115434492689999E-2</v>
      </c>
      <c r="AS18" s="22">
        <v>0.14099999999999999</v>
      </c>
      <c r="AT18" s="22">
        <v>0.1159</v>
      </c>
      <c r="AU18" s="21">
        <v>2918353954.0700002</v>
      </c>
      <c r="AV18" s="22">
        <v>3.6787808752569998E-2</v>
      </c>
      <c r="AW18" s="22">
        <v>0.05</v>
      </c>
      <c r="AX18" s="22">
        <v>1.32E-2</v>
      </c>
      <c r="AY18" s="21">
        <v>44219496617.879997</v>
      </c>
      <c r="AZ18" s="22">
        <v>3.6623484907159998E-2</v>
      </c>
      <c r="BA18" s="22">
        <v>0.13619999999999999</v>
      </c>
      <c r="BB18" s="22">
        <v>9.9599999999999994E-2</v>
      </c>
    </row>
    <row r="19" spans="1:56" s="1" customFormat="1" ht="15" customHeight="1" x14ac:dyDescent="0.3">
      <c r="A19" s="11" t="s">
        <v>38</v>
      </c>
      <c r="B19" s="8" t="s">
        <v>39</v>
      </c>
      <c r="C19" s="23" t="s">
        <v>26</v>
      </c>
      <c r="D19" s="24" t="s">
        <v>26</v>
      </c>
      <c r="E19" s="24" t="s">
        <v>26</v>
      </c>
      <c r="F19" s="24" t="s">
        <v>26</v>
      </c>
      <c r="G19" s="23" t="s">
        <v>26</v>
      </c>
      <c r="H19" s="24" t="s">
        <v>26</v>
      </c>
      <c r="I19" s="24" t="s">
        <v>26</v>
      </c>
      <c r="J19" s="24" t="s">
        <v>26</v>
      </c>
      <c r="K19" s="23" t="s">
        <v>26</v>
      </c>
      <c r="L19" s="24" t="s">
        <v>26</v>
      </c>
      <c r="M19" s="24" t="s">
        <v>26</v>
      </c>
      <c r="N19" s="24" t="s">
        <v>26</v>
      </c>
      <c r="O19" s="23">
        <v>4173388000</v>
      </c>
      <c r="P19" s="24">
        <v>0.30183847478902998</v>
      </c>
      <c r="Q19" s="24" t="s">
        <v>26</v>
      </c>
      <c r="R19" s="24" t="s">
        <v>26</v>
      </c>
      <c r="S19" s="23">
        <v>1028740142</v>
      </c>
      <c r="T19" s="24">
        <v>0.35502426834293999</v>
      </c>
      <c r="U19" s="24" t="s">
        <v>26</v>
      </c>
      <c r="V19" s="24" t="s">
        <v>26</v>
      </c>
      <c r="W19" s="23" t="s">
        <v>26</v>
      </c>
      <c r="X19" s="24" t="s">
        <v>26</v>
      </c>
      <c r="Y19" s="24" t="s">
        <v>26</v>
      </c>
      <c r="Z19" s="24" t="s">
        <v>26</v>
      </c>
      <c r="AA19" s="23">
        <v>4173388000</v>
      </c>
      <c r="AB19" s="24">
        <v>0.36096978299923999</v>
      </c>
      <c r="AC19" s="24" t="s">
        <v>26</v>
      </c>
      <c r="AD19" s="24" t="s">
        <v>26</v>
      </c>
      <c r="AE19" s="23">
        <v>9375516142</v>
      </c>
      <c r="AF19" s="24">
        <v>0.23406467701820999</v>
      </c>
      <c r="AG19" s="24" t="s">
        <v>26</v>
      </c>
      <c r="AH19" s="24" t="s">
        <v>26</v>
      </c>
      <c r="AI19" s="23">
        <v>373518226</v>
      </c>
      <c r="AJ19" s="24">
        <v>0.35914367340676001</v>
      </c>
      <c r="AK19" s="24" t="s">
        <v>26</v>
      </c>
      <c r="AL19" s="24" t="s">
        <v>26</v>
      </c>
      <c r="AM19" s="23" t="s">
        <v>26</v>
      </c>
      <c r="AN19" s="24" t="s">
        <v>26</v>
      </c>
      <c r="AO19" s="24" t="s">
        <v>26</v>
      </c>
      <c r="AP19" s="24" t="s">
        <v>26</v>
      </c>
      <c r="AQ19" s="23">
        <v>373518226</v>
      </c>
      <c r="AR19" s="24">
        <v>0.29979658667581999</v>
      </c>
      <c r="AS19" s="24" t="s">
        <v>26</v>
      </c>
      <c r="AT19" s="24" t="s">
        <v>26</v>
      </c>
      <c r="AU19" s="23">
        <v>666698733</v>
      </c>
      <c r="AV19" s="24">
        <v>0.22845026459872</v>
      </c>
      <c r="AW19" s="24" t="s">
        <v>26</v>
      </c>
      <c r="AX19" s="24" t="s">
        <v>26</v>
      </c>
      <c r="AY19" s="23">
        <v>10415733101</v>
      </c>
      <c r="AZ19" s="24">
        <v>0.23554617075375001</v>
      </c>
      <c r="BA19" s="24" t="s">
        <v>26</v>
      </c>
      <c r="BB19" s="24" t="s">
        <v>26</v>
      </c>
    </row>
    <row r="20" spans="1:56" s="1" customFormat="1" x14ac:dyDescent="0.3">
      <c r="A20" s="11" t="s">
        <v>38</v>
      </c>
      <c r="B20" s="8" t="s">
        <v>40</v>
      </c>
      <c r="C20" s="23" t="s">
        <v>26</v>
      </c>
      <c r="D20" s="24" t="s">
        <v>26</v>
      </c>
      <c r="E20" s="24" t="s">
        <v>26</v>
      </c>
      <c r="F20" s="24" t="s">
        <v>26</v>
      </c>
      <c r="G20" s="23">
        <v>6086711460</v>
      </c>
      <c r="H20" s="24">
        <v>0.51851971069824998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8115615280</v>
      </c>
      <c r="P20" s="24">
        <v>0.58695835088656001</v>
      </c>
      <c r="Q20" s="24" t="s">
        <v>26</v>
      </c>
      <c r="R20" s="24" t="s">
        <v>26</v>
      </c>
      <c r="S20" s="23" t="s">
        <v>26</v>
      </c>
      <c r="T20" s="24" t="s">
        <v>26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5585372970</v>
      </c>
      <c r="AB20" s="24">
        <v>0.48309691525224002</v>
      </c>
      <c r="AC20" s="24" t="s">
        <v>26</v>
      </c>
      <c r="AD20" s="24" t="s">
        <v>26</v>
      </c>
      <c r="AE20" s="23">
        <v>19787699710</v>
      </c>
      <c r="AF20" s="24">
        <v>0.49401029995630003</v>
      </c>
      <c r="AG20" s="24" t="s">
        <v>26</v>
      </c>
      <c r="AH20" s="24" t="s">
        <v>26</v>
      </c>
      <c r="AI20" s="23" t="s">
        <v>26</v>
      </c>
      <c r="AJ20" s="24" t="s">
        <v>26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 t="s">
        <v>26</v>
      </c>
      <c r="AR20" s="24" t="s">
        <v>26</v>
      </c>
      <c r="AS20" s="24" t="s">
        <v>26</v>
      </c>
      <c r="AT20" s="24" t="s">
        <v>26</v>
      </c>
      <c r="AU20" s="23" t="s">
        <v>26</v>
      </c>
      <c r="AV20" s="24" t="s">
        <v>26</v>
      </c>
      <c r="AW20" s="24" t="s">
        <v>26</v>
      </c>
      <c r="AX20" s="24" t="s">
        <v>26</v>
      </c>
      <c r="AY20" s="23">
        <v>19787699710</v>
      </c>
      <c r="AZ20" s="24">
        <v>0.44748812680963002</v>
      </c>
      <c r="BA20" s="24" t="s">
        <v>26</v>
      </c>
      <c r="BB20" s="24" t="s">
        <v>26</v>
      </c>
      <c r="BD20" s="28"/>
    </row>
    <row r="21" spans="1:56" s="1" customFormat="1" x14ac:dyDescent="0.3">
      <c r="A21" s="11" t="s">
        <v>41</v>
      </c>
      <c r="B21" s="8" t="s">
        <v>42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5651919366.21</v>
      </c>
      <c r="H21" s="24">
        <v>0.48148028930175002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1537557442.3099999</v>
      </c>
      <c r="P21" s="24">
        <v>0.11120317432439999</v>
      </c>
      <c r="Q21" s="24" t="s">
        <v>26</v>
      </c>
      <c r="R21" s="24" t="s">
        <v>26</v>
      </c>
      <c r="S21" s="23">
        <v>1868921324.3599999</v>
      </c>
      <c r="T21" s="24">
        <v>0.64497573165706001</v>
      </c>
      <c r="U21" s="24" t="s">
        <v>26</v>
      </c>
      <c r="V21" s="24" t="s">
        <v>26</v>
      </c>
      <c r="W21" s="23">
        <v>30784789.84</v>
      </c>
      <c r="X21" s="24">
        <v>1</v>
      </c>
      <c r="Y21" s="24" t="s">
        <v>26</v>
      </c>
      <c r="Z21" s="24" t="s">
        <v>26</v>
      </c>
      <c r="AA21" s="23">
        <v>1802838356.47</v>
      </c>
      <c r="AB21" s="24">
        <v>0.15593330174853001</v>
      </c>
      <c r="AC21" s="24" t="s">
        <v>26</v>
      </c>
      <c r="AD21" s="24" t="s">
        <v>26</v>
      </c>
      <c r="AE21" s="23">
        <v>10892021279.190001</v>
      </c>
      <c r="AF21" s="24">
        <v>0.27192502302547999</v>
      </c>
      <c r="AG21" s="24" t="s">
        <v>26</v>
      </c>
      <c r="AH21" s="24" t="s">
        <v>26</v>
      </c>
      <c r="AI21" s="23">
        <v>666506292.48000002</v>
      </c>
      <c r="AJ21" s="24">
        <v>0.64085632659323999</v>
      </c>
      <c r="AK21" s="24" t="s">
        <v>26</v>
      </c>
      <c r="AL21" s="24" t="s">
        <v>26</v>
      </c>
      <c r="AM21" s="23">
        <v>205881014.13999999</v>
      </c>
      <c r="AN21" s="24">
        <v>1</v>
      </c>
      <c r="AO21" s="24" t="s">
        <v>26</v>
      </c>
      <c r="AP21" s="24" t="s">
        <v>26</v>
      </c>
      <c r="AQ21" s="23">
        <v>872387306.62</v>
      </c>
      <c r="AR21" s="24">
        <v>0.70020341332418001</v>
      </c>
      <c r="AS21" s="24" t="s">
        <v>26</v>
      </c>
      <c r="AT21" s="24" t="s">
        <v>26</v>
      </c>
      <c r="AU21" s="23">
        <v>2251655221.0700002</v>
      </c>
      <c r="AV21" s="24">
        <v>0.77154973540128002</v>
      </c>
      <c r="AW21" s="24" t="s">
        <v>26</v>
      </c>
      <c r="AX21" s="24" t="s">
        <v>26</v>
      </c>
      <c r="AY21" s="23">
        <v>14016063806.879999</v>
      </c>
      <c r="AZ21" s="24">
        <v>0.31696570243661998</v>
      </c>
      <c r="BA21" s="24" t="s">
        <v>26</v>
      </c>
      <c r="BB21" s="24" t="s">
        <v>26</v>
      </c>
      <c r="BD21" s="28"/>
    </row>
    <row r="22" spans="1:56" s="1" customFormat="1" x14ac:dyDescent="0.3">
      <c r="A22" s="9" t="s">
        <v>43</v>
      </c>
      <c r="B22" s="10" t="s">
        <v>25</v>
      </c>
      <c r="C22" s="21" t="s">
        <v>26</v>
      </c>
      <c r="D22" s="22" t="s">
        <v>26</v>
      </c>
      <c r="E22" s="22" t="s">
        <v>26</v>
      </c>
      <c r="F22" s="22" t="s">
        <v>26</v>
      </c>
      <c r="G22" s="21" t="s">
        <v>26</v>
      </c>
      <c r="H22" s="22" t="s">
        <v>26</v>
      </c>
      <c r="I22" s="22" t="s">
        <v>26</v>
      </c>
      <c r="J22" s="22" t="s">
        <v>26</v>
      </c>
      <c r="K22" s="21" t="s">
        <v>26</v>
      </c>
      <c r="L22" s="22" t="s">
        <v>26</v>
      </c>
      <c r="M22" s="22" t="s">
        <v>26</v>
      </c>
      <c r="N22" s="22" t="s">
        <v>26</v>
      </c>
      <c r="O22" s="21">
        <v>120160735.27</v>
      </c>
      <c r="P22" s="22">
        <v>3.2749503928999999E-4</v>
      </c>
      <c r="Q22" s="22">
        <v>0.15</v>
      </c>
      <c r="R22" s="22">
        <v>0.1497</v>
      </c>
      <c r="S22" s="21" t="s">
        <v>26</v>
      </c>
      <c r="T22" s="22" t="s">
        <v>26</v>
      </c>
      <c r="U22" s="22" t="s">
        <v>26</v>
      </c>
      <c r="V22" s="22" t="s">
        <v>26</v>
      </c>
      <c r="W22" s="21" t="s">
        <v>26</v>
      </c>
      <c r="X22" s="22" t="s">
        <v>26</v>
      </c>
      <c r="Y22" s="22" t="s">
        <v>26</v>
      </c>
      <c r="Z22" s="22" t="s">
        <v>26</v>
      </c>
      <c r="AA22" s="21">
        <v>233297804.55000001</v>
      </c>
      <c r="AB22" s="22">
        <v>1.0001866074300001E-3</v>
      </c>
      <c r="AC22" s="22">
        <v>0.15</v>
      </c>
      <c r="AD22" s="22">
        <v>0.14899999999999999</v>
      </c>
      <c r="AE22" s="21">
        <v>353458539.81999999</v>
      </c>
      <c r="AF22" s="22">
        <v>3.2774021644999999E-4</v>
      </c>
      <c r="AG22" s="22">
        <v>0.15</v>
      </c>
      <c r="AH22" s="22">
        <v>0.1497</v>
      </c>
      <c r="AI22" s="21" t="s">
        <v>26</v>
      </c>
      <c r="AJ22" s="22" t="s">
        <v>26</v>
      </c>
      <c r="AK22" s="22" t="s">
        <v>26</v>
      </c>
      <c r="AL22" s="22" t="s">
        <v>26</v>
      </c>
      <c r="AM22" s="21" t="s">
        <v>26</v>
      </c>
      <c r="AN22" s="22" t="s">
        <v>26</v>
      </c>
      <c r="AO22" s="22" t="s">
        <v>26</v>
      </c>
      <c r="AP22" s="22" t="s">
        <v>26</v>
      </c>
      <c r="AQ22" s="21" t="s">
        <v>26</v>
      </c>
      <c r="AR22" s="22" t="s">
        <v>26</v>
      </c>
      <c r="AS22" s="22" t="s">
        <v>26</v>
      </c>
      <c r="AT22" s="22" t="s">
        <v>26</v>
      </c>
      <c r="AU22" s="21">
        <v>87813157.719999999</v>
      </c>
      <c r="AV22" s="22">
        <v>1.10694374397E-3</v>
      </c>
      <c r="AW22" s="22">
        <v>0.15</v>
      </c>
      <c r="AX22" s="22">
        <v>0.1489</v>
      </c>
      <c r="AY22" s="21">
        <v>441271697.54000002</v>
      </c>
      <c r="AZ22" s="22">
        <v>3.6547017924000002E-4</v>
      </c>
      <c r="BA22" s="22">
        <v>0.15</v>
      </c>
      <c r="BB22" s="22">
        <v>0.14960000000000001</v>
      </c>
    </row>
    <row r="23" spans="1:56" s="1" customFormat="1" x14ac:dyDescent="0.3">
      <c r="A23" s="11" t="s">
        <v>41</v>
      </c>
      <c r="B23" s="8" t="s">
        <v>42</v>
      </c>
      <c r="C23" s="23" t="s">
        <v>26</v>
      </c>
      <c r="D23" s="24" t="s">
        <v>26</v>
      </c>
      <c r="E23" s="24" t="s">
        <v>26</v>
      </c>
      <c r="F23" s="24" t="s">
        <v>26</v>
      </c>
      <c r="G23" s="23" t="s">
        <v>26</v>
      </c>
      <c r="H23" s="24" t="s">
        <v>26</v>
      </c>
      <c r="I23" s="24" t="s">
        <v>26</v>
      </c>
      <c r="J23" s="24" t="s">
        <v>26</v>
      </c>
      <c r="K23" s="23" t="s">
        <v>26</v>
      </c>
      <c r="L23" s="24" t="s">
        <v>26</v>
      </c>
      <c r="M23" s="24" t="s">
        <v>26</v>
      </c>
      <c r="N23" s="24" t="s">
        <v>26</v>
      </c>
      <c r="O23" s="23">
        <v>120160735.27</v>
      </c>
      <c r="P23" s="24">
        <v>1</v>
      </c>
      <c r="Q23" s="24" t="s">
        <v>26</v>
      </c>
      <c r="R23" s="24" t="s">
        <v>26</v>
      </c>
      <c r="S23" s="23" t="s">
        <v>26</v>
      </c>
      <c r="T23" s="24" t="s">
        <v>26</v>
      </c>
      <c r="U23" s="24" t="s">
        <v>26</v>
      </c>
      <c r="V23" s="24" t="s">
        <v>26</v>
      </c>
      <c r="W23" s="23" t="s">
        <v>26</v>
      </c>
      <c r="X23" s="24" t="s">
        <v>26</v>
      </c>
      <c r="Y23" s="24" t="s">
        <v>26</v>
      </c>
      <c r="Z23" s="24" t="s">
        <v>26</v>
      </c>
      <c r="AA23" s="23">
        <v>233297804.55000001</v>
      </c>
      <c r="AB23" s="24">
        <v>1</v>
      </c>
      <c r="AC23" s="24" t="s">
        <v>26</v>
      </c>
      <c r="AD23" s="24" t="s">
        <v>26</v>
      </c>
      <c r="AE23" s="23">
        <v>353458539.81999999</v>
      </c>
      <c r="AF23" s="24">
        <v>1</v>
      </c>
      <c r="AG23" s="24" t="s">
        <v>26</v>
      </c>
      <c r="AH23" s="24" t="s">
        <v>26</v>
      </c>
      <c r="AI23" s="23" t="s">
        <v>26</v>
      </c>
      <c r="AJ23" s="24" t="s">
        <v>26</v>
      </c>
      <c r="AK23" s="24" t="s">
        <v>26</v>
      </c>
      <c r="AL23" s="24" t="s">
        <v>26</v>
      </c>
      <c r="AM23" s="23" t="s">
        <v>26</v>
      </c>
      <c r="AN23" s="24" t="s">
        <v>26</v>
      </c>
      <c r="AO23" s="24" t="s">
        <v>26</v>
      </c>
      <c r="AP23" s="24" t="s">
        <v>26</v>
      </c>
      <c r="AQ23" s="23" t="s">
        <v>26</v>
      </c>
      <c r="AR23" s="24" t="s">
        <v>26</v>
      </c>
      <c r="AS23" s="24" t="s">
        <v>26</v>
      </c>
      <c r="AT23" s="24" t="s">
        <v>26</v>
      </c>
      <c r="AU23" s="23">
        <v>87813157.719999999</v>
      </c>
      <c r="AV23" s="24">
        <v>1</v>
      </c>
      <c r="AW23" s="24" t="s">
        <v>26</v>
      </c>
      <c r="AX23" s="24" t="s">
        <v>26</v>
      </c>
      <c r="AY23" s="23">
        <v>441271697.54000002</v>
      </c>
      <c r="AZ23" s="24">
        <v>1</v>
      </c>
      <c r="BA23" s="24" t="s">
        <v>26</v>
      </c>
      <c r="BB23" s="24" t="s">
        <v>26</v>
      </c>
    </row>
    <row r="24" spans="1:56" s="1" customFormat="1" x14ac:dyDescent="0.3">
      <c r="A24" s="9" t="s">
        <v>44</v>
      </c>
      <c r="B24" s="10" t="s">
        <v>25</v>
      </c>
      <c r="C24" s="21">
        <v>86138071.200000003</v>
      </c>
      <c r="D24" s="22">
        <v>4.3378844706699997E-3</v>
      </c>
      <c r="E24" s="22">
        <v>0.13500000000000001</v>
      </c>
      <c r="F24" s="22">
        <v>0.13070000000000001</v>
      </c>
      <c r="G24" s="21" t="s">
        <v>26</v>
      </c>
      <c r="H24" s="22" t="s">
        <v>26</v>
      </c>
      <c r="I24" s="22" t="s">
        <v>26</v>
      </c>
      <c r="J24" s="22" t="s">
        <v>26</v>
      </c>
      <c r="K24" s="21" t="s">
        <v>26</v>
      </c>
      <c r="L24" s="22" t="s">
        <v>26</v>
      </c>
      <c r="M24" s="22" t="s">
        <v>26</v>
      </c>
      <c r="N24" s="22" t="s">
        <v>26</v>
      </c>
      <c r="O24" s="21" t="s">
        <v>26</v>
      </c>
      <c r="P24" s="22" t="s">
        <v>26</v>
      </c>
      <c r="Q24" s="22" t="s">
        <v>26</v>
      </c>
      <c r="R24" s="22" t="s">
        <v>26</v>
      </c>
      <c r="S24" s="21" t="s">
        <v>26</v>
      </c>
      <c r="T24" s="22" t="s">
        <v>26</v>
      </c>
      <c r="U24" s="22" t="s">
        <v>26</v>
      </c>
      <c r="V24" s="22" t="s">
        <v>26</v>
      </c>
      <c r="W24" s="21" t="s">
        <v>26</v>
      </c>
      <c r="X24" s="22" t="s">
        <v>26</v>
      </c>
      <c r="Y24" s="22" t="s">
        <v>26</v>
      </c>
      <c r="Z24" s="22" t="s">
        <v>26</v>
      </c>
      <c r="AA24" s="21" t="s">
        <v>26</v>
      </c>
      <c r="AB24" s="22" t="s">
        <v>26</v>
      </c>
      <c r="AC24" s="22" t="s">
        <v>26</v>
      </c>
      <c r="AD24" s="22" t="s">
        <v>26</v>
      </c>
      <c r="AE24" s="21">
        <v>86138071.200000003</v>
      </c>
      <c r="AF24" s="22">
        <v>7.9870499420000004E-5</v>
      </c>
      <c r="AG24" s="22">
        <v>0.13500000000000001</v>
      </c>
      <c r="AH24" s="22">
        <v>0.13489999999999999</v>
      </c>
      <c r="AI24" s="21" t="s">
        <v>26</v>
      </c>
      <c r="AJ24" s="22" t="s">
        <v>26</v>
      </c>
      <c r="AK24" s="22" t="s">
        <v>26</v>
      </c>
      <c r="AL24" s="22" t="s">
        <v>26</v>
      </c>
      <c r="AM24" s="21" t="s">
        <v>26</v>
      </c>
      <c r="AN24" s="22" t="s">
        <v>26</v>
      </c>
      <c r="AO24" s="22" t="s">
        <v>26</v>
      </c>
      <c r="AP24" s="22" t="s">
        <v>26</v>
      </c>
      <c r="AQ24" s="21" t="s">
        <v>26</v>
      </c>
      <c r="AR24" s="22" t="s">
        <v>26</v>
      </c>
      <c r="AS24" s="22" t="s">
        <v>26</v>
      </c>
      <c r="AT24" s="22" t="s">
        <v>26</v>
      </c>
      <c r="AU24" s="21" t="s">
        <v>26</v>
      </c>
      <c r="AV24" s="22" t="s">
        <v>26</v>
      </c>
      <c r="AW24" s="22" t="s">
        <v>26</v>
      </c>
      <c r="AX24" s="22" t="s">
        <v>26</v>
      </c>
      <c r="AY24" s="21">
        <v>86138071.200000003</v>
      </c>
      <c r="AZ24" s="22">
        <v>7.1341299470000007E-5</v>
      </c>
      <c r="BA24" s="22">
        <v>0.13500000000000001</v>
      </c>
      <c r="BB24" s="22">
        <v>0.13489999999999999</v>
      </c>
    </row>
    <row r="25" spans="1:56" s="1" customFormat="1" x14ac:dyDescent="0.3">
      <c r="A25" s="11" t="s">
        <v>41</v>
      </c>
      <c r="B25" s="8" t="s">
        <v>45</v>
      </c>
      <c r="C25" s="23">
        <v>86138071.200000003</v>
      </c>
      <c r="D25" s="24">
        <v>1</v>
      </c>
      <c r="E25" s="24" t="s">
        <v>26</v>
      </c>
      <c r="F25" s="24" t="s">
        <v>26</v>
      </c>
      <c r="G25" s="23" t="s">
        <v>26</v>
      </c>
      <c r="H25" s="24" t="s">
        <v>26</v>
      </c>
      <c r="I25" s="24" t="s">
        <v>26</v>
      </c>
      <c r="J25" s="24" t="s">
        <v>26</v>
      </c>
      <c r="K25" s="23" t="s">
        <v>26</v>
      </c>
      <c r="L25" s="24" t="s">
        <v>26</v>
      </c>
      <c r="M25" s="24" t="s">
        <v>26</v>
      </c>
      <c r="N25" s="24" t="s">
        <v>26</v>
      </c>
      <c r="O25" s="23" t="s">
        <v>26</v>
      </c>
      <c r="P25" s="24" t="s">
        <v>26</v>
      </c>
      <c r="Q25" s="24" t="s">
        <v>26</v>
      </c>
      <c r="R25" s="24" t="s">
        <v>26</v>
      </c>
      <c r="S25" s="23" t="s">
        <v>26</v>
      </c>
      <c r="T25" s="24" t="s">
        <v>26</v>
      </c>
      <c r="U25" s="24" t="s">
        <v>26</v>
      </c>
      <c r="V25" s="24" t="s">
        <v>26</v>
      </c>
      <c r="W25" s="23" t="s">
        <v>26</v>
      </c>
      <c r="X25" s="24" t="s">
        <v>26</v>
      </c>
      <c r="Y25" s="24" t="s">
        <v>26</v>
      </c>
      <c r="Z25" s="24" t="s">
        <v>26</v>
      </c>
      <c r="AA25" s="23" t="s">
        <v>26</v>
      </c>
      <c r="AB25" s="24" t="s">
        <v>26</v>
      </c>
      <c r="AC25" s="24" t="s">
        <v>26</v>
      </c>
      <c r="AD25" s="24" t="s">
        <v>26</v>
      </c>
      <c r="AE25" s="23">
        <v>86138071.200000003</v>
      </c>
      <c r="AF25" s="24">
        <v>1</v>
      </c>
      <c r="AG25" s="24" t="s">
        <v>26</v>
      </c>
      <c r="AH25" s="24" t="s">
        <v>26</v>
      </c>
      <c r="AI25" s="23" t="s">
        <v>26</v>
      </c>
      <c r="AJ25" s="24" t="s">
        <v>26</v>
      </c>
      <c r="AK25" s="24" t="s">
        <v>26</v>
      </c>
      <c r="AL25" s="24" t="s">
        <v>26</v>
      </c>
      <c r="AM25" s="23" t="s">
        <v>26</v>
      </c>
      <c r="AN25" s="24" t="s">
        <v>26</v>
      </c>
      <c r="AO25" s="24" t="s">
        <v>26</v>
      </c>
      <c r="AP25" s="24" t="s">
        <v>26</v>
      </c>
      <c r="AQ25" s="23" t="s">
        <v>26</v>
      </c>
      <c r="AR25" s="24" t="s">
        <v>26</v>
      </c>
      <c r="AS25" s="24" t="s">
        <v>26</v>
      </c>
      <c r="AT25" s="24" t="s">
        <v>26</v>
      </c>
      <c r="AU25" s="23" t="s">
        <v>26</v>
      </c>
      <c r="AV25" s="24" t="s">
        <v>26</v>
      </c>
      <c r="AW25" s="24" t="s">
        <v>26</v>
      </c>
      <c r="AX25" s="24" t="s">
        <v>26</v>
      </c>
      <c r="AY25" s="23">
        <v>86138071.200000003</v>
      </c>
      <c r="AZ25" s="24">
        <v>1</v>
      </c>
      <c r="BA25" s="24" t="s">
        <v>26</v>
      </c>
      <c r="BB25" s="24" t="s">
        <v>26</v>
      </c>
    </row>
    <row r="26" spans="1:56" s="1" customFormat="1" x14ac:dyDescent="0.3">
      <c r="A26" s="9" t="s">
        <v>46</v>
      </c>
      <c r="B26" s="10" t="s">
        <v>25</v>
      </c>
      <c r="C26" s="21" t="s">
        <v>26</v>
      </c>
      <c r="D26" s="22" t="s">
        <v>26</v>
      </c>
      <c r="E26" s="22" t="s">
        <v>26</v>
      </c>
      <c r="F26" s="22" t="s">
        <v>26</v>
      </c>
      <c r="G26" s="21" t="s">
        <v>26</v>
      </c>
      <c r="H26" s="22" t="s">
        <v>26</v>
      </c>
      <c r="I26" s="22" t="s">
        <v>26</v>
      </c>
      <c r="J26" s="22" t="s">
        <v>26</v>
      </c>
      <c r="K26" s="21">
        <v>50334537.5</v>
      </c>
      <c r="L26" s="22">
        <v>5.0979508321299999E-3</v>
      </c>
      <c r="M26" s="22">
        <v>0.09</v>
      </c>
      <c r="N26" s="22">
        <v>8.4900000000000003E-2</v>
      </c>
      <c r="O26" s="21" t="s">
        <v>26</v>
      </c>
      <c r="P26" s="22" t="s">
        <v>26</v>
      </c>
      <c r="Q26" s="22" t="s">
        <v>26</v>
      </c>
      <c r="R26" s="22" t="s">
        <v>26</v>
      </c>
      <c r="S26" s="21" t="s">
        <v>26</v>
      </c>
      <c r="T26" s="22" t="s">
        <v>26</v>
      </c>
      <c r="U26" s="22" t="s">
        <v>26</v>
      </c>
      <c r="V26" s="22" t="s">
        <v>26</v>
      </c>
      <c r="W26" s="21" t="s">
        <v>26</v>
      </c>
      <c r="X26" s="22" t="s">
        <v>26</v>
      </c>
      <c r="Y26" s="22" t="s">
        <v>26</v>
      </c>
      <c r="Z26" s="22" t="s">
        <v>26</v>
      </c>
      <c r="AA26" s="21" t="s">
        <v>26</v>
      </c>
      <c r="AB26" s="22" t="s">
        <v>26</v>
      </c>
      <c r="AC26" s="22" t="s">
        <v>26</v>
      </c>
      <c r="AD26" s="22" t="s">
        <v>26</v>
      </c>
      <c r="AE26" s="21">
        <v>50334537.5</v>
      </c>
      <c r="AF26" s="22">
        <v>4.6672099709999998E-5</v>
      </c>
      <c r="AG26" s="22">
        <v>0.09</v>
      </c>
      <c r="AH26" s="22">
        <v>0.09</v>
      </c>
      <c r="AI26" s="21">
        <v>100602907</v>
      </c>
      <c r="AJ26" s="22">
        <v>4.6630028025800001E-3</v>
      </c>
      <c r="AK26" s="22">
        <v>0.09</v>
      </c>
      <c r="AL26" s="22">
        <v>8.5300000000000001E-2</v>
      </c>
      <c r="AM26" s="21">
        <v>128519697.7</v>
      </c>
      <c r="AN26" s="22">
        <v>4.5846739618300002E-3</v>
      </c>
      <c r="AO26" s="22">
        <v>0.13500000000000001</v>
      </c>
      <c r="AP26" s="22">
        <v>0.13039999999999999</v>
      </c>
      <c r="AQ26" s="21">
        <v>229122604.69999999</v>
      </c>
      <c r="AR26" s="22">
        <v>4.6187400396499999E-3</v>
      </c>
      <c r="AS26" s="22">
        <v>0.1152</v>
      </c>
      <c r="AT26" s="22">
        <v>0.1106</v>
      </c>
      <c r="AU26" s="21" t="s">
        <v>26</v>
      </c>
      <c r="AV26" s="22" t="s">
        <v>26</v>
      </c>
      <c r="AW26" s="22" t="s">
        <v>26</v>
      </c>
      <c r="AX26" s="22" t="s">
        <v>26</v>
      </c>
      <c r="AY26" s="21">
        <v>279457142.19999999</v>
      </c>
      <c r="AZ26" s="22">
        <v>2.3145207911000001E-4</v>
      </c>
      <c r="BA26" s="22">
        <v>0.11070000000000001</v>
      </c>
      <c r="BB26" s="22">
        <v>0.1105</v>
      </c>
    </row>
    <row r="27" spans="1:56" s="1" customFormat="1" x14ac:dyDescent="0.3">
      <c r="A27" s="11" t="s">
        <v>38</v>
      </c>
      <c r="B27" s="8" t="s">
        <v>47</v>
      </c>
      <c r="C27" s="23" t="s">
        <v>26</v>
      </c>
      <c r="D27" s="24" t="s">
        <v>26</v>
      </c>
      <c r="E27" s="24" t="s">
        <v>26</v>
      </c>
      <c r="F27" s="24" t="s">
        <v>26</v>
      </c>
      <c r="G27" s="23" t="s">
        <v>26</v>
      </c>
      <c r="H27" s="24" t="s">
        <v>26</v>
      </c>
      <c r="I27" s="24" t="s">
        <v>26</v>
      </c>
      <c r="J27" s="24" t="s">
        <v>26</v>
      </c>
      <c r="K27" s="23">
        <v>50334537.5</v>
      </c>
      <c r="L27" s="24">
        <v>1</v>
      </c>
      <c r="M27" s="24" t="s">
        <v>26</v>
      </c>
      <c r="N27" s="24" t="s">
        <v>26</v>
      </c>
      <c r="O27" s="23" t="s">
        <v>26</v>
      </c>
      <c r="P27" s="24" t="s">
        <v>26</v>
      </c>
      <c r="Q27" s="24" t="s">
        <v>26</v>
      </c>
      <c r="R27" s="24" t="s">
        <v>26</v>
      </c>
      <c r="S27" s="23" t="s">
        <v>26</v>
      </c>
      <c r="T27" s="24" t="s">
        <v>26</v>
      </c>
      <c r="U27" s="24" t="s">
        <v>26</v>
      </c>
      <c r="V27" s="24" t="s">
        <v>26</v>
      </c>
      <c r="W27" s="23" t="s">
        <v>26</v>
      </c>
      <c r="X27" s="24" t="s">
        <v>26</v>
      </c>
      <c r="Y27" s="24" t="s">
        <v>26</v>
      </c>
      <c r="Z27" s="24" t="s">
        <v>26</v>
      </c>
      <c r="AA27" s="23" t="s">
        <v>26</v>
      </c>
      <c r="AB27" s="24" t="s">
        <v>26</v>
      </c>
      <c r="AC27" s="24" t="s">
        <v>26</v>
      </c>
      <c r="AD27" s="24" t="s">
        <v>26</v>
      </c>
      <c r="AE27" s="23">
        <v>50334537.5</v>
      </c>
      <c r="AF27" s="24">
        <v>1</v>
      </c>
      <c r="AG27" s="24" t="s">
        <v>26</v>
      </c>
      <c r="AH27" s="24" t="s">
        <v>26</v>
      </c>
      <c r="AI27" s="23">
        <v>100602907</v>
      </c>
      <c r="AJ27" s="24">
        <v>1</v>
      </c>
      <c r="AK27" s="24" t="s">
        <v>26</v>
      </c>
      <c r="AL27" s="24" t="s">
        <v>26</v>
      </c>
      <c r="AM27" s="23" t="s">
        <v>26</v>
      </c>
      <c r="AN27" s="24" t="s">
        <v>26</v>
      </c>
      <c r="AO27" s="24" t="s">
        <v>26</v>
      </c>
      <c r="AP27" s="24" t="s">
        <v>26</v>
      </c>
      <c r="AQ27" s="23">
        <v>100602907</v>
      </c>
      <c r="AR27" s="24">
        <v>0.43907892515329999</v>
      </c>
      <c r="AS27" s="24" t="s">
        <v>26</v>
      </c>
      <c r="AT27" s="24" t="s">
        <v>26</v>
      </c>
      <c r="AU27" s="23" t="s">
        <v>26</v>
      </c>
      <c r="AV27" s="24" t="s">
        <v>26</v>
      </c>
      <c r="AW27" s="24" t="s">
        <v>26</v>
      </c>
      <c r="AX27" s="24" t="s">
        <v>26</v>
      </c>
      <c r="AY27" s="23">
        <v>150937444.5</v>
      </c>
      <c r="AZ27" s="24">
        <v>0.54010945403563004</v>
      </c>
      <c r="BA27" s="24" t="s">
        <v>26</v>
      </c>
      <c r="BB27" s="24" t="s">
        <v>26</v>
      </c>
    </row>
    <row r="28" spans="1:56" s="1" customFormat="1" x14ac:dyDescent="0.3">
      <c r="A28" s="11" t="s">
        <v>41</v>
      </c>
      <c r="B28" s="8" t="s">
        <v>45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 t="s">
        <v>26</v>
      </c>
      <c r="L28" s="24" t="s">
        <v>26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 t="s">
        <v>26</v>
      </c>
      <c r="AB28" s="24" t="s">
        <v>26</v>
      </c>
      <c r="AC28" s="24" t="s">
        <v>26</v>
      </c>
      <c r="AD28" s="24" t="s">
        <v>26</v>
      </c>
      <c r="AE28" s="23" t="s">
        <v>26</v>
      </c>
      <c r="AF28" s="24" t="s">
        <v>26</v>
      </c>
      <c r="AG28" s="24" t="s">
        <v>26</v>
      </c>
      <c r="AH28" s="24" t="s">
        <v>26</v>
      </c>
      <c r="AI28" s="23" t="s">
        <v>26</v>
      </c>
      <c r="AJ28" s="24" t="s">
        <v>26</v>
      </c>
      <c r="AK28" s="24" t="s">
        <v>26</v>
      </c>
      <c r="AL28" s="24" t="s">
        <v>26</v>
      </c>
      <c r="AM28" s="23">
        <v>128519697.7</v>
      </c>
      <c r="AN28" s="24">
        <v>1</v>
      </c>
      <c r="AO28" s="24" t="s">
        <v>26</v>
      </c>
      <c r="AP28" s="24" t="s">
        <v>26</v>
      </c>
      <c r="AQ28" s="23">
        <v>128519697.7</v>
      </c>
      <c r="AR28" s="24">
        <v>0.56092107484669995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128519697.7</v>
      </c>
      <c r="AZ28" s="24">
        <v>0.45989054596437001</v>
      </c>
      <c r="BA28" s="24" t="s">
        <v>26</v>
      </c>
      <c r="BB28" s="24" t="s">
        <v>26</v>
      </c>
    </row>
    <row r="29" spans="1:56" s="1" customFormat="1" x14ac:dyDescent="0.3">
      <c r="A29" s="9" t="s">
        <v>48</v>
      </c>
      <c r="B29" s="10" t="s">
        <v>25</v>
      </c>
      <c r="C29" s="21">
        <v>27217084.23</v>
      </c>
      <c r="D29" s="22">
        <v>1.3706432634700001E-3</v>
      </c>
      <c r="E29" s="22">
        <v>0.12</v>
      </c>
      <c r="F29" s="22">
        <v>0.1186</v>
      </c>
      <c r="G29" s="21" t="s">
        <v>26</v>
      </c>
      <c r="H29" s="22" t="s">
        <v>26</v>
      </c>
      <c r="I29" s="22" t="s">
        <v>26</v>
      </c>
      <c r="J29" s="22" t="s">
        <v>26</v>
      </c>
      <c r="K29" s="21" t="s">
        <v>26</v>
      </c>
      <c r="L29" s="22" t="s">
        <v>26</v>
      </c>
      <c r="M29" s="22" t="s">
        <v>26</v>
      </c>
      <c r="N29" s="22" t="s">
        <v>26</v>
      </c>
      <c r="O29" s="21" t="s">
        <v>26</v>
      </c>
      <c r="P29" s="22" t="s">
        <v>26</v>
      </c>
      <c r="Q29" s="22" t="s">
        <v>26</v>
      </c>
      <c r="R29" s="22" t="s">
        <v>26</v>
      </c>
      <c r="S29" s="21" t="s">
        <v>26</v>
      </c>
      <c r="T29" s="22" t="s">
        <v>26</v>
      </c>
      <c r="U29" s="22" t="s">
        <v>26</v>
      </c>
      <c r="V29" s="22" t="s">
        <v>26</v>
      </c>
      <c r="W29" s="21" t="s">
        <v>26</v>
      </c>
      <c r="X29" s="22" t="s">
        <v>26</v>
      </c>
      <c r="Y29" s="22" t="s">
        <v>26</v>
      </c>
      <c r="Z29" s="22" t="s">
        <v>26</v>
      </c>
      <c r="AA29" s="21" t="s">
        <v>26</v>
      </c>
      <c r="AB29" s="22" t="s">
        <v>26</v>
      </c>
      <c r="AC29" s="22" t="s">
        <v>26</v>
      </c>
      <c r="AD29" s="22" t="s">
        <v>26</v>
      </c>
      <c r="AE29" s="21">
        <v>27217084.23</v>
      </c>
      <c r="AF29" s="22">
        <v>2.5236716820000001E-5</v>
      </c>
      <c r="AG29" s="22">
        <v>0.12</v>
      </c>
      <c r="AH29" s="22">
        <v>0.12</v>
      </c>
      <c r="AI29" s="21" t="s">
        <v>26</v>
      </c>
      <c r="AJ29" s="22" t="s">
        <v>26</v>
      </c>
      <c r="AK29" s="22" t="s">
        <v>26</v>
      </c>
      <c r="AL29" s="22" t="s">
        <v>26</v>
      </c>
      <c r="AM29" s="21" t="s">
        <v>26</v>
      </c>
      <c r="AN29" s="22" t="s">
        <v>26</v>
      </c>
      <c r="AO29" s="22" t="s">
        <v>26</v>
      </c>
      <c r="AP29" s="22" t="s">
        <v>26</v>
      </c>
      <c r="AQ29" s="21" t="s">
        <v>26</v>
      </c>
      <c r="AR29" s="22" t="s">
        <v>26</v>
      </c>
      <c r="AS29" s="22" t="s">
        <v>26</v>
      </c>
      <c r="AT29" s="22" t="s">
        <v>26</v>
      </c>
      <c r="AU29" s="21" t="s">
        <v>26</v>
      </c>
      <c r="AV29" s="22" t="s">
        <v>26</v>
      </c>
      <c r="AW29" s="22" t="s">
        <v>26</v>
      </c>
      <c r="AX29" s="22" t="s">
        <v>26</v>
      </c>
      <c r="AY29" s="21">
        <v>27217084.23</v>
      </c>
      <c r="AZ29" s="22">
        <v>2.254174176E-5</v>
      </c>
      <c r="BA29" s="22">
        <v>0.12</v>
      </c>
      <c r="BB29" s="22">
        <v>0.12</v>
      </c>
    </row>
    <row r="30" spans="1:56" s="1" customFormat="1" x14ac:dyDescent="0.3">
      <c r="A30" s="11" t="s">
        <v>38</v>
      </c>
      <c r="B30" s="8" t="s">
        <v>39</v>
      </c>
      <c r="C30" s="23">
        <v>27217084.23</v>
      </c>
      <c r="D30" s="24">
        <v>1</v>
      </c>
      <c r="E30" s="24" t="s">
        <v>26</v>
      </c>
      <c r="F30" s="24" t="s">
        <v>26</v>
      </c>
      <c r="G30" s="23" t="s">
        <v>26</v>
      </c>
      <c r="H30" s="24" t="s">
        <v>26</v>
      </c>
      <c r="I30" s="24" t="s">
        <v>26</v>
      </c>
      <c r="J30" s="24" t="s">
        <v>26</v>
      </c>
      <c r="K30" s="23" t="s">
        <v>26</v>
      </c>
      <c r="L30" s="24" t="s">
        <v>26</v>
      </c>
      <c r="M30" s="24" t="s">
        <v>26</v>
      </c>
      <c r="N30" s="24" t="s">
        <v>26</v>
      </c>
      <c r="O30" s="23" t="s">
        <v>26</v>
      </c>
      <c r="P30" s="24" t="s">
        <v>26</v>
      </c>
      <c r="Q30" s="24" t="s">
        <v>26</v>
      </c>
      <c r="R30" s="24" t="s">
        <v>26</v>
      </c>
      <c r="S30" s="23" t="s">
        <v>26</v>
      </c>
      <c r="T30" s="24" t="s">
        <v>26</v>
      </c>
      <c r="U30" s="24" t="s">
        <v>26</v>
      </c>
      <c r="V30" s="24" t="s">
        <v>26</v>
      </c>
      <c r="W30" s="23" t="s">
        <v>26</v>
      </c>
      <c r="X30" s="24" t="s">
        <v>26</v>
      </c>
      <c r="Y30" s="24" t="s">
        <v>26</v>
      </c>
      <c r="Z30" s="24" t="s">
        <v>26</v>
      </c>
      <c r="AA30" s="23" t="s">
        <v>26</v>
      </c>
      <c r="AB30" s="24" t="s">
        <v>26</v>
      </c>
      <c r="AC30" s="24" t="s">
        <v>26</v>
      </c>
      <c r="AD30" s="24" t="s">
        <v>26</v>
      </c>
      <c r="AE30" s="23">
        <v>27217084.23</v>
      </c>
      <c r="AF30" s="24">
        <v>1</v>
      </c>
      <c r="AG30" s="24" t="s">
        <v>26</v>
      </c>
      <c r="AH30" s="24" t="s">
        <v>26</v>
      </c>
      <c r="AI30" s="23" t="s">
        <v>26</v>
      </c>
      <c r="AJ30" s="24" t="s">
        <v>26</v>
      </c>
      <c r="AK30" s="24" t="s">
        <v>26</v>
      </c>
      <c r="AL30" s="24" t="s">
        <v>26</v>
      </c>
      <c r="AM30" s="23" t="s">
        <v>26</v>
      </c>
      <c r="AN30" s="24" t="s">
        <v>26</v>
      </c>
      <c r="AO30" s="24" t="s">
        <v>26</v>
      </c>
      <c r="AP30" s="24" t="s">
        <v>26</v>
      </c>
      <c r="AQ30" s="23" t="s">
        <v>26</v>
      </c>
      <c r="AR30" s="24" t="s">
        <v>26</v>
      </c>
      <c r="AS30" s="24" t="s">
        <v>26</v>
      </c>
      <c r="AT30" s="24" t="s">
        <v>26</v>
      </c>
      <c r="AU30" s="23" t="s">
        <v>26</v>
      </c>
      <c r="AV30" s="24" t="s">
        <v>26</v>
      </c>
      <c r="AW30" s="24" t="s">
        <v>26</v>
      </c>
      <c r="AX30" s="24" t="s">
        <v>26</v>
      </c>
      <c r="AY30" s="23">
        <v>27217084.23</v>
      </c>
      <c r="AZ30" s="24">
        <v>1</v>
      </c>
      <c r="BA30" s="24" t="s">
        <v>26</v>
      </c>
      <c r="BB30" s="24" t="s">
        <v>26</v>
      </c>
    </row>
    <row r="31" spans="1:56" s="1" customFormat="1" x14ac:dyDescent="0.3">
      <c r="A31" s="9" t="s">
        <v>49</v>
      </c>
      <c r="B31" s="10" t="s">
        <v>25</v>
      </c>
      <c r="C31" s="21">
        <v>94591812.129999995</v>
      </c>
      <c r="D31" s="22">
        <v>4.76361203792E-3</v>
      </c>
      <c r="E31" s="22">
        <v>0.105</v>
      </c>
      <c r="F31" s="22">
        <v>0.1002</v>
      </c>
      <c r="G31" s="21" t="s">
        <v>26</v>
      </c>
      <c r="H31" s="22" t="s">
        <v>26</v>
      </c>
      <c r="I31" s="22" t="s">
        <v>26</v>
      </c>
      <c r="J31" s="22" t="s">
        <v>26</v>
      </c>
      <c r="K31" s="21" t="s">
        <v>26</v>
      </c>
      <c r="L31" s="22" t="s">
        <v>26</v>
      </c>
      <c r="M31" s="22" t="s">
        <v>26</v>
      </c>
      <c r="N31" s="22" t="s">
        <v>26</v>
      </c>
      <c r="O31" s="21" t="s">
        <v>26</v>
      </c>
      <c r="P31" s="22" t="s">
        <v>26</v>
      </c>
      <c r="Q31" s="22" t="s">
        <v>26</v>
      </c>
      <c r="R31" s="22" t="s">
        <v>26</v>
      </c>
      <c r="S31" s="21" t="s">
        <v>26</v>
      </c>
      <c r="T31" s="22" t="s">
        <v>26</v>
      </c>
      <c r="U31" s="22" t="s">
        <v>26</v>
      </c>
      <c r="V31" s="22" t="s">
        <v>26</v>
      </c>
      <c r="W31" s="21" t="s">
        <v>26</v>
      </c>
      <c r="X31" s="22" t="s">
        <v>26</v>
      </c>
      <c r="Y31" s="22" t="s">
        <v>26</v>
      </c>
      <c r="Z31" s="22" t="s">
        <v>26</v>
      </c>
      <c r="AA31" s="21" t="s">
        <v>26</v>
      </c>
      <c r="AB31" s="22" t="s">
        <v>26</v>
      </c>
      <c r="AC31" s="22" t="s">
        <v>26</v>
      </c>
      <c r="AD31" s="22" t="s">
        <v>26</v>
      </c>
      <c r="AE31" s="21">
        <v>94591812.129999995</v>
      </c>
      <c r="AF31" s="22">
        <v>8.7709129889999997E-5</v>
      </c>
      <c r="AG31" s="22">
        <v>0.105</v>
      </c>
      <c r="AH31" s="22">
        <v>0.10489999999999999</v>
      </c>
      <c r="AI31" s="21" t="s">
        <v>26</v>
      </c>
      <c r="AJ31" s="22" t="s">
        <v>26</v>
      </c>
      <c r="AK31" s="22" t="s">
        <v>26</v>
      </c>
      <c r="AL31" s="22" t="s">
        <v>26</v>
      </c>
      <c r="AM31" s="21" t="s">
        <v>26</v>
      </c>
      <c r="AN31" s="22" t="s">
        <v>26</v>
      </c>
      <c r="AO31" s="22" t="s">
        <v>26</v>
      </c>
      <c r="AP31" s="22" t="s">
        <v>26</v>
      </c>
      <c r="AQ31" s="21" t="s">
        <v>26</v>
      </c>
      <c r="AR31" s="22" t="s">
        <v>26</v>
      </c>
      <c r="AS31" s="22" t="s">
        <v>26</v>
      </c>
      <c r="AT31" s="22" t="s">
        <v>26</v>
      </c>
      <c r="AU31" s="21" t="s">
        <v>26</v>
      </c>
      <c r="AV31" s="22" t="s">
        <v>26</v>
      </c>
      <c r="AW31" s="22" t="s">
        <v>26</v>
      </c>
      <c r="AX31" s="22" t="s">
        <v>26</v>
      </c>
      <c r="AY31" s="21">
        <v>94591812.129999995</v>
      </c>
      <c r="AZ31" s="22">
        <v>7.8342859350000004E-5</v>
      </c>
      <c r="BA31" s="22">
        <v>0.105</v>
      </c>
      <c r="BB31" s="22">
        <v>0.10489999999999999</v>
      </c>
    </row>
    <row r="32" spans="1:56" s="1" customFormat="1" x14ac:dyDescent="0.3">
      <c r="A32" s="11" t="s">
        <v>41</v>
      </c>
      <c r="B32" s="8" t="s">
        <v>50</v>
      </c>
      <c r="C32" s="23">
        <v>94591812.129999995</v>
      </c>
      <c r="D32" s="24">
        <v>1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 t="s">
        <v>26</v>
      </c>
      <c r="L32" s="24" t="s">
        <v>26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 t="s">
        <v>26</v>
      </c>
      <c r="AB32" s="24" t="s">
        <v>26</v>
      </c>
      <c r="AC32" s="24" t="s">
        <v>26</v>
      </c>
      <c r="AD32" s="24" t="s">
        <v>26</v>
      </c>
      <c r="AE32" s="23">
        <v>94591812.129999995</v>
      </c>
      <c r="AF32" s="24">
        <v>1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94591812.129999995</v>
      </c>
      <c r="AZ32" s="24">
        <v>1</v>
      </c>
      <c r="BA32" s="24" t="s">
        <v>26</v>
      </c>
      <c r="BB32" s="24" t="s">
        <v>26</v>
      </c>
    </row>
    <row r="33" spans="1:54" s="1" customFormat="1" x14ac:dyDescent="0.3">
      <c r="A33" s="9" t="s">
        <v>51</v>
      </c>
      <c r="B33" s="10" t="s">
        <v>25</v>
      </c>
      <c r="C33" s="21">
        <v>217629694.47999999</v>
      </c>
      <c r="D33" s="22">
        <v>1.0959758662930001E-2</v>
      </c>
      <c r="E33" s="22">
        <v>0.09</v>
      </c>
      <c r="F33" s="22">
        <v>7.9000000000000001E-2</v>
      </c>
      <c r="G33" s="21">
        <v>468470029.94999999</v>
      </c>
      <c r="H33" s="22">
        <v>1.86044388989E-3</v>
      </c>
      <c r="I33" s="22">
        <v>9.7699999999999995E-2</v>
      </c>
      <c r="J33" s="22">
        <v>9.5799999999999996E-2</v>
      </c>
      <c r="K33" s="21">
        <v>167549330.30000001</v>
      </c>
      <c r="L33" s="22">
        <v>1.6969625435139999E-2</v>
      </c>
      <c r="M33" s="22">
        <v>0.122</v>
      </c>
      <c r="N33" s="22">
        <v>0.105</v>
      </c>
      <c r="O33" s="21">
        <v>322717924.64999998</v>
      </c>
      <c r="P33" s="22">
        <v>8.7955952647E-4</v>
      </c>
      <c r="Q33" s="22">
        <v>0.12939999999999999</v>
      </c>
      <c r="R33" s="22">
        <v>0.1285</v>
      </c>
      <c r="S33" s="21">
        <v>120615769.55</v>
      </c>
      <c r="T33" s="22">
        <v>6.4492583831999998E-4</v>
      </c>
      <c r="U33" s="22">
        <v>0.12</v>
      </c>
      <c r="V33" s="22">
        <v>0.11940000000000001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>
        <v>455397350.60000002</v>
      </c>
      <c r="AB33" s="22">
        <v>1.9523644125500001E-3</v>
      </c>
      <c r="AC33" s="22">
        <v>0.13200000000000001</v>
      </c>
      <c r="AD33" s="22">
        <v>0.13</v>
      </c>
      <c r="AE33" s="21">
        <v>1752380099.53</v>
      </c>
      <c r="AF33" s="22">
        <v>1.6248735521E-3</v>
      </c>
      <c r="AG33" s="22">
        <v>0.1154</v>
      </c>
      <c r="AH33" s="22">
        <v>0.1138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1752380099.53</v>
      </c>
      <c r="AZ33" s="22">
        <v>1.4513567777899999E-3</v>
      </c>
      <c r="BA33" s="22">
        <v>0.1154</v>
      </c>
      <c r="BB33" s="22">
        <v>0.1139</v>
      </c>
    </row>
    <row r="34" spans="1:54" s="1" customFormat="1" x14ac:dyDescent="0.3">
      <c r="A34" s="11" t="s">
        <v>38</v>
      </c>
      <c r="B34" s="8" t="s">
        <v>39</v>
      </c>
      <c r="C34" s="23" t="s">
        <v>26</v>
      </c>
      <c r="D34" s="24" t="s">
        <v>26</v>
      </c>
      <c r="E34" s="24" t="s">
        <v>26</v>
      </c>
      <c r="F34" s="24" t="s">
        <v>26</v>
      </c>
      <c r="G34" s="23">
        <v>120615769.55</v>
      </c>
      <c r="H34" s="24">
        <v>0.25746741912790999</v>
      </c>
      <c r="I34" s="24" t="s">
        <v>26</v>
      </c>
      <c r="J34" s="24" t="s">
        <v>26</v>
      </c>
      <c r="K34" s="23">
        <v>145508888.65000001</v>
      </c>
      <c r="L34" s="24">
        <v>0.86845401524114996</v>
      </c>
      <c r="M34" s="24" t="s">
        <v>26</v>
      </c>
      <c r="N34" s="24" t="s">
        <v>26</v>
      </c>
      <c r="O34" s="23">
        <v>120615769.55</v>
      </c>
      <c r="P34" s="24">
        <v>0.37374983022963998</v>
      </c>
      <c r="Q34" s="24" t="s">
        <v>26</v>
      </c>
      <c r="R34" s="24" t="s">
        <v>26</v>
      </c>
      <c r="S34" s="23">
        <v>120615769.55</v>
      </c>
      <c r="T34" s="24">
        <v>1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>
        <v>90461827.170000002</v>
      </c>
      <c r="AB34" s="24">
        <v>0.19864372739721001</v>
      </c>
      <c r="AC34" s="24" t="s">
        <v>26</v>
      </c>
      <c r="AD34" s="24" t="s">
        <v>26</v>
      </c>
      <c r="AE34" s="23">
        <v>597818024.47000003</v>
      </c>
      <c r="AF34" s="24">
        <v>0.34114632129771999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597818024.47000003</v>
      </c>
      <c r="AZ34" s="24">
        <v>0.34114632129771999</v>
      </c>
      <c r="BA34" s="24" t="s">
        <v>26</v>
      </c>
      <c r="BB34" s="24" t="s">
        <v>26</v>
      </c>
    </row>
    <row r="35" spans="1:54" s="1" customFormat="1" x14ac:dyDescent="0.3">
      <c r="A35" s="11" t="s">
        <v>38</v>
      </c>
      <c r="B35" s="8" t="s">
        <v>47</v>
      </c>
      <c r="C35" s="23">
        <v>217629694.47999999</v>
      </c>
      <c r="D35" s="24">
        <v>1</v>
      </c>
      <c r="E35" s="24" t="s">
        <v>26</v>
      </c>
      <c r="F35" s="24" t="s">
        <v>26</v>
      </c>
      <c r="G35" s="23">
        <v>347854260.39999998</v>
      </c>
      <c r="H35" s="24">
        <v>0.74253258087208995</v>
      </c>
      <c r="I35" s="24" t="s">
        <v>26</v>
      </c>
      <c r="J35" s="24" t="s">
        <v>26</v>
      </c>
      <c r="K35" s="23" t="s">
        <v>26</v>
      </c>
      <c r="L35" s="24" t="s">
        <v>26</v>
      </c>
      <c r="M35" s="24" t="s">
        <v>26</v>
      </c>
      <c r="N35" s="24" t="s">
        <v>26</v>
      </c>
      <c r="O35" s="23" t="s">
        <v>26</v>
      </c>
      <c r="P35" s="24" t="s">
        <v>26</v>
      </c>
      <c r="Q35" s="24" t="s">
        <v>26</v>
      </c>
      <c r="R35" s="24" t="s">
        <v>26</v>
      </c>
      <c r="S35" s="23" t="s">
        <v>26</v>
      </c>
      <c r="T35" s="24" t="s">
        <v>26</v>
      </c>
      <c r="U35" s="24" t="s">
        <v>26</v>
      </c>
      <c r="V35" s="24" t="s">
        <v>26</v>
      </c>
      <c r="W35" s="23" t="s">
        <v>26</v>
      </c>
      <c r="X35" s="24" t="s">
        <v>26</v>
      </c>
      <c r="Y35" s="24" t="s">
        <v>26</v>
      </c>
      <c r="Z35" s="24" t="s">
        <v>26</v>
      </c>
      <c r="AA35" s="23" t="s">
        <v>26</v>
      </c>
      <c r="AB35" s="24" t="s">
        <v>26</v>
      </c>
      <c r="AC35" s="24" t="s">
        <v>26</v>
      </c>
      <c r="AD35" s="24" t="s">
        <v>26</v>
      </c>
      <c r="AE35" s="23">
        <v>565483954.88</v>
      </c>
      <c r="AF35" s="24">
        <v>0.32269480521472999</v>
      </c>
      <c r="AG35" s="24" t="s">
        <v>26</v>
      </c>
      <c r="AH35" s="24" t="s">
        <v>26</v>
      </c>
      <c r="AI35" s="23" t="s">
        <v>26</v>
      </c>
      <c r="AJ35" s="24" t="s">
        <v>26</v>
      </c>
      <c r="AK35" s="24" t="s">
        <v>26</v>
      </c>
      <c r="AL35" s="24" t="s">
        <v>26</v>
      </c>
      <c r="AM35" s="23" t="s">
        <v>26</v>
      </c>
      <c r="AN35" s="24" t="s">
        <v>26</v>
      </c>
      <c r="AO35" s="24" t="s">
        <v>26</v>
      </c>
      <c r="AP35" s="24" t="s">
        <v>26</v>
      </c>
      <c r="AQ35" s="23" t="s">
        <v>26</v>
      </c>
      <c r="AR35" s="24" t="s">
        <v>26</v>
      </c>
      <c r="AS35" s="24" t="s">
        <v>26</v>
      </c>
      <c r="AT35" s="24" t="s">
        <v>26</v>
      </c>
      <c r="AU35" s="23" t="s">
        <v>26</v>
      </c>
      <c r="AV35" s="24" t="s">
        <v>26</v>
      </c>
      <c r="AW35" s="24" t="s">
        <v>26</v>
      </c>
      <c r="AX35" s="24" t="s">
        <v>26</v>
      </c>
      <c r="AY35" s="23">
        <v>565483954.88</v>
      </c>
      <c r="AZ35" s="24">
        <v>0.32269480521472999</v>
      </c>
      <c r="BA35" s="24" t="s">
        <v>26</v>
      </c>
      <c r="BB35" s="24" t="s">
        <v>26</v>
      </c>
    </row>
    <row r="36" spans="1:54" s="1" customFormat="1" x14ac:dyDescent="0.3">
      <c r="A36" s="11" t="s">
        <v>41</v>
      </c>
      <c r="B36" s="8" t="s">
        <v>45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>
        <v>22040441.649999999</v>
      </c>
      <c r="L36" s="24">
        <v>0.13154598475884999</v>
      </c>
      <c r="M36" s="24" t="s">
        <v>26</v>
      </c>
      <c r="N36" s="24" t="s">
        <v>26</v>
      </c>
      <c r="O36" s="23">
        <v>202102155.09999999</v>
      </c>
      <c r="P36" s="24">
        <v>0.62625016977035997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>
        <v>364935523.43000001</v>
      </c>
      <c r="AB36" s="24">
        <v>0.80135627260278997</v>
      </c>
      <c r="AC36" s="24" t="s">
        <v>26</v>
      </c>
      <c r="AD36" s="24" t="s">
        <v>26</v>
      </c>
      <c r="AE36" s="23">
        <v>589078120.17999995</v>
      </c>
      <c r="AF36" s="24">
        <v>0.33615887348755003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589078120.17999995</v>
      </c>
      <c r="AZ36" s="24">
        <v>0.33615887348755003</v>
      </c>
      <c r="BA36" s="24" t="s">
        <v>26</v>
      </c>
      <c r="BB36" s="24" t="s">
        <v>26</v>
      </c>
    </row>
    <row r="37" spans="1:54" s="1" customFormat="1" x14ac:dyDescent="0.3">
      <c r="A37" s="9" t="s">
        <v>52</v>
      </c>
      <c r="B37" s="10" t="s">
        <v>25</v>
      </c>
      <c r="C37" s="21" t="s">
        <v>26</v>
      </c>
      <c r="D37" s="22" t="s">
        <v>26</v>
      </c>
      <c r="E37" s="22" t="s">
        <v>26</v>
      </c>
      <c r="F37" s="22" t="s">
        <v>26</v>
      </c>
      <c r="G37" s="21">
        <v>823047748.79999995</v>
      </c>
      <c r="H37" s="22">
        <v>3.2685850907099999E-3</v>
      </c>
      <c r="I37" s="22">
        <v>0.1246</v>
      </c>
      <c r="J37" s="22">
        <v>0.12130000000000001</v>
      </c>
      <c r="K37" s="21">
        <v>201304854.72999999</v>
      </c>
      <c r="L37" s="22">
        <v>2.038843113802E-2</v>
      </c>
      <c r="M37" s="22">
        <v>0.13500000000000001</v>
      </c>
      <c r="N37" s="22">
        <v>0.11459999999999999</v>
      </c>
      <c r="O37" s="21">
        <v>7153722663.4099998</v>
      </c>
      <c r="P37" s="22">
        <v>1.9497289855069998E-2</v>
      </c>
      <c r="Q37" s="22">
        <v>0.1336</v>
      </c>
      <c r="R37" s="22">
        <v>0.11409999999999999</v>
      </c>
      <c r="S37" s="21">
        <v>623985549</v>
      </c>
      <c r="T37" s="22">
        <v>3.3364161650899999E-3</v>
      </c>
      <c r="U37" s="22">
        <v>0.12</v>
      </c>
      <c r="V37" s="22">
        <v>0.1167</v>
      </c>
      <c r="W37" s="21" t="s">
        <v>26</v>
      </c>
      <c r="X37" s="22" t="s">
        <v>26</v>
      </c>
      <c r="Y37" s="22" t="s">
        <v>26</v>
      </c>
      <c r="Z37" s="22" t="s">
        <v>26</v>
      </c>
      <c r="AA37" s="21">
        <v>1680271106.8</v>
      </c>
      <c r="AB37" s="22">
        <v>7.20360254188E-3</v>
      </c>
      <c r="AC37" s="22">
        <v>0.12959999999999999</v>
      </c>
      <c r="AD37" s="22">
        <v>0.12239999999999999</v>
      </c>
      <c r="AE37" s="21">
        <v>10482331922.74</v>
      </c>
      <c r="AF37" s="22">
        <v>9.7196172851599996E-3</v>
      </c>
      <c r="AG37" s="22">
        <v>0.13150000000000001</v>
      </c>
      <c r="AH37" s="22">
        <v>0.12180000000000001</v>
      </c>
      <c r="AI37" s="21">
        <v>82624407.329999998</v>
      </c>
      <c r="AJ37" s="22">
        <v>3.8296889665500001E-3</v>
      </c>
      <c r="AK37" s="22">
        <v>0.13500000000000001</v>
      </c>
      <c r="AL37" s="22">
        <v>0.13120000000000001</v>
      </c>
      <c r="AM37" s="21">
        <v>178887063.08000001</v>
      </c>
      <c r="AN37" s="22">
        <v>6.3814253759400001E-3</v>
      </c>
      <c r="AO37" s="22">
        <v>0.13500000000000001</v>
      </c>
      <c r="AP37" s="22">
        <v>0.12859999999999999</v>
      </c>
      <c r="AQ37" s="21">
        <v>261511470.41</v>
      </c>
      <c r="AR37" s="22">
        <v>5.2716470327899998E-3</v>
      </c>
      <c r="AS37" s="22">
        <v>0.13500000000000001</v>
      </c>
      <c r="AT37" s="22">
        <v>0.12970000000000001</v>
      </c>
      <c r="AU37" s="21">
        <v>155860488.36000001</v>
      </c>
      <c r="AV37" s="22">
        <v>1.9647259818800001E-3</v>
      </c>
      <c r="AW37" s="22">
        <v>0.13500000000000001</v>
      </c>
      <c r="AX37" s="22">
        <v>0.13300000000000001</v>
      </c>
      <c r="AY37" s="21">
        <v>10899703881.51</v>
      </c>
      <c r="AZ37" s="22">
        <v>9.0273560562300001E-3</v>
      </c>
      <c r="BA37" s="22">
        <v>0.13159999999999999</v>
      </c>
      <c r="BB37" s="22">
        <v>0.1226</v>
      </c>
    </row>
    <row r="38" spans="1:54" s="1" customFormat="1" x14ac:dyDescent="0.3">
      <c r="A38" s="11" t="s">
        <v>38</v>
      </c>
      <c r="B38" s="8" t="s">
        <v>39</v>
      </c>
      <c r="C38" s="23" t="s">
        <v>26</v>
      </c>
      <c r="D38" s="24" t="s">
        <v>26</v>
      </c>
      <c r="E38" s="24" t="s">
        <v>26</v>
      </c>
      <c r="F38" s="24" t="s">
        <v>26</v>
      </c>
      <c r="G38" s="23">
        <v>572874815.92999995</v>
      </c>
      <c r="H38" s="24">
        <v>0.69604080293671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658182629.74000001</v>
      </c>
      <c r="P38" s="24">
        <v>9.2005611722479994E-2</v>
      </c>
      <c r="Q38" s="24" t="s">
        <v>26</v>
      </c>
      <c r="R38" s="24" t="s">
        <v>26</v>
      </c>
      <c r="S38" s="23">
        <v>623985549</v>
      </c>
      <c r="T38" s="24">
        <v>1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606311973.24000001</v>
      </c>
      <c r="AB38" s="24">
        <v>0.36084175392071</v>
      </c>
      <c r="AC38" s="24" t="s">
        <v>26</v>
      </c>
      <c r="AD38" s="24" t="s">
        <v>26</v>
      </c>
      <c r="AE38" s="23">
        <v>2461354967.9099998</v>
      </c>
      <c r="AF38" s="24">
        <v>0.23480986731306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2461354967.9099998</v>
      </c>
      <c r="AZ38" s="24">
        <v>0.22581851715122001</v>
      </c>
      <c r="BA38" s="24" t="s">
        <v>26</v>
      </c>
      <c r="BB38" s="24" t="s">
        <v>26</v>
      </c>
    </row>
    <row r="39" spans="1:54" s="1" customFormat="1" x14ac:dyDescent="0.3">
      <c r="A39" s="11" t="s">
        <v>41</v>
      </c>
      <c r="B39" s="8" t="s">
        <v>45</v>
      </c>
      <c r="C39" s="23" t="s">
        <v>26</v>
      </c>
      <c r="D39" s="24" t="s">
        <v>26</v>
      </c>
      <c r="E39" s="24" t="s">
        <v>26</v>
      </c>
      <c r="F39" s="24" t="s">
        <v>26</v>
      </c>
      <c r="G39" s="23">
        <v>250172932.87</v>
      </c>
      <c r="H39" s="24">
        <v>0.30395919706329</v>
      </c>
      <c r="I39" s="24" t="s">
        <v>26</v>
      </c>
      <c r="J39" s="24" t="s">
        <v>26</v>
      </c>
      <c r="K39" s="23">
        <v>201304854.72999999</v>
      </c>
      <c r="L39" s="24">
        <v>1</v>
      </c>
      <c r="M39" s="24" t="s">
        <v>26</v>
      </c>
      <c r="N39" s="24" t="s">
        <v>26</v>
      </c>
      <c r="O39" s="23">
        <v>6495540033.6700001</v>
      </c>
      <c r="P39" s="24">
        <v>0.90799438827751999</v>
      </c>
      <c r="Q39" s="24" t="s">
        <v>26</v>
      </c>
      <c r="R39" s="24" t="s">
        <v>26</v>
      </c>
      <c r="S39" s="23" t="s">
        <v>26</v>
      </c>
      <c r="T39" s="24" t="s">
        <v>26</v>
      </c>
      <c r="U39" s="24" t="s">
        <v>26</v>
      </c>
      <c r="V39" s="24" t="s">
        <v>26</v>
      </c>
      <c r="W39" s="23" t="s">
        <v>26</v>
      </c>
      <c r="X39" s="24" t="s">
        <v>26</v>
      </c>
      <c r="Y39" s="24" t="s">
        <v>26</v>
      </c>
      <c r="Z39" s="24" t="s">
        <v>26</v>
      </c>
      <c r="AA39" s="23">
        <v>1073959133.5599999</v>
      </c>
      <c r="AB39" s="24">
        <v>0.63915824607928995</v>
      </c>
      <c r="AC39" s="24" t="s">
        <v>26</v>
      </c>
      <c r="AD39" s="24" t="s">
        <v>26</v>
      </c>
      <c r="AE39" s="23">
        <v>8020976954.8299999</v>
      </c>
      <c r="AF39" s="24">
        <v>0.76519013268694003</v>
      </c>
      <c r="AG39" s="24" t="s">
        <v>26</v>
      </c>
      <c r="AH39" s="24" t="s">
        <v>26</v>
      </c>
      <c r="AI39" s="23">
        <v>82624407.329999998</v>
      </c>
      <c r="AJ39" s="24">
        <v>1</v>
      </c>
      <c r="AK39" s="24" t="s">
        <v>26</v>
      </c>
      <c r="AL39" s="24" t="s">
        <v>26</v>
      </c>
      <c r="AM39" s="23">
        <v>178887063.08000001</v>
      </c>
      <c r="AN39" s="24">
        <v>1</v>
      </c>
      <c r="AO39" s="24" t="s">
        <v>26</v>
      </c>
      <c r="AP39" s="24" t="s">
        <v>26</v>
      </c>
      <c r="AQ39" s="23">
        <v>261511470.41</v>
      </c>
      <c r="AR39" s="24">
        <v>1</v>
      </c>
      <c r="AS39" s="24" t="s">
        <v>26</v>
      </c>
      <c r="AT39" s="24" t="s">
        <v>26</v>
      </c>
      <c r="AU39" s="23">
        <v>155860488.36000001</v>
      </c>
      <c r="AV39" s="24">
        <v>1</v>
      </c>
      <c r="AW39" s="24" t="s">
        <v>26</v>
      </c>
      <c r="AX39" s="24" t="s">
        <v>26</v>
      </c>
      <c r="AY39" s="23">
        <v>8438348913.6000004</v>
      </c>
      <c r="AZ39" s="24">
        <v>0.77418148284877997</v>
      </c>
      <c r="BA39" s="24" t="s">
        <v>26</v>
      </c>
      <c r="BB39" s="24" t="s">
        <v>26</v>
      </c>
    </row>
    <row r="40" spans="1:54" s="1" customFormat="1" x14ac:dyDescent="0.3">
      <c r="A40" s="9" t="s">
        <v>53</v>
      </c>
      <c r="B40" s="10" t="s">
        <v>25</v>
      </c>
      <c r="C40" s="21" t="s">
        <v>26</v>
      </c>
      <c r="D40" s="22" t="s">
        <v>26</v>
      </c>
      <c r="E40" s="22" t="s">
        <v>26</v>
      </c>
      <c r="F40" s="22" t="s">
        <v>26</v>
      </c>
      <c r="G40" s="21" t="s">
        <v>26</v>
      </c>
      <c r="H40" s="22" t="s">
        <v>26</v>
      </c>
      <c r="I40" s="22" t="s">
        <v>26</v>
      </c>
      <c r="J40" s="22" t="s">
        <v>26</v>
      </c>
      <c r="K40" s="21" t="s">
        <v>26</v>
      </c>
      <c r="L40" s="22" t="s">
        <v>26</v>
      </c>
      <c r="M40" s="22" t="s">
        <v>26</v>
      </c>
      <c r="N40" s="22" t="s">
        <v>26</v>
      </c>
      <c r="O40" s="21">
        <v>103587804.66</v>
      </c>
      <c r="P40" s="22">
        <v>2.8232593685000002E-4</v>
      </c>
      <c r="Q40" s="22">
        <v>0.13500000000000001</v>
      </c>
      <c r="R40" s="22">
        <v>0.13469999999999999</v>
      </c>
      <c r="S40" s="21" t="s">
        <v>26</v>
      </c>
      <c r="T40" s="22" t="s">
        <v>26</v>
      </c>
      <c r="U40" s="22" t="s">
        <v>26</v>
      </c>
      <c r="V40" s="22" t="s">
        <v>26</v>
      </c>
      <c r="W40" s="21" t="s">
        <v>26</v>
      </c>
      <c r="X40" s="22" t="s">
        <v>26</v>
      </c>
      <c r="Y40" s="22" t="s">
        <v>26</v>
      </c>
      <c r="Z40" s="22" t="s">
        <v>26</v>
      </c>
      <c r="AA40" s="21" t="s">
        <v>26</v>
      </c>
      <c r="AB40" s="22" t="s">
        <v>26</v>
      </c>
      <c r="AC40" s="22" t="s">
        <v>26</v>
      </c>
      <c r="AD40" s="22" t="s">
        <v>26</v>
      </c>
      <c r="AE40" s="21">
        <v>103587804.66</v>
      </c>
      <c r="AF40" s="22">
        <v>9.6050556699999999E-5</v>
      </c>
      <c r="AG40" s="22">
        <v>0.13500000000000001</v>
      </c>
      <c r="AH40" s="22">
        <v>0.13489999999999999</v>
      </c>
      <c r="AI40" s="21">
        <v>58187059.850000001</v>
      </c>
      <c r="AJ40" s="22">
        <v>2.6970038068E-3</v>
      </c>
      <c r="AK40" s="22">
        <v>0.13500000000000001</v>
      </c>
      <c r="AL40" s="22">
        <v>0.1323</v>
      </c>
      <c r="AM40" s="21" t="s">
        <v>26</v>
      </c>
      <c r="AN40" s="22" t="s">
        <v>26</v>
      </c>
      <c r="AO40" s="22" t="s">
        <v>26</v>
      </c>
      <c r="AP40" s="22" t="s">
        <v>26</v>
      </c>
      <c r="AQ40" s="21">
        <v>58187059.850000001</v>
      </c>
      <c r="AR40" s="22">
        <v>1.1729567384699999E-3</v>
      </c>
      <c r="AS40" s="22">
        <v>0.13500000000000001</v>
      </c>
      <c r="AT40" s="22">
        <v>0.1338</v>
      </c>
      <c r="AU40" s="21" t="s">
        <v>26</v>
      </c>
      <c r="AV40" s="22" t="s">
        <v>26</v>
      </c>
      <c r="AW40" s="22" t="s">
        <v>26</v>
      </c>
      <c r="AX40" s="22" t="s">
        <v>26</v>
      </c>
      <c r="AY40" s="21">
        <v>161774864.50999999</v>
      </c>
      <c r="AZ40" s="22">
        <v>1.3398522737000001E-4</v>
      </c>
      <c r="BA40" s="22">
        <v>0.13500000000000001</v>
      </c>
      <c r="BB40" s="22">
        <v>0.13489999999999999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 t="s">
        <v>26</v>
      </c>
      <c r="L41" s="24" t="s">
        <v>26</v>
      </c>
      <c r="M41" s="24" t="s">
        <v>26</v>
      </c>
      <c r="N41" s="24" t="s">
        <v>26</v>
      </c>
      <c r="O41" s="23">
        <v>103587804.66</v>
      </c>
      <c r="P41" s="24">
        <v>1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 t="s">
        <v>26</v>
      </c>
      <c r="AB41" s="24" t="s">
        <v>26</v>
      </c>
      <c r="AC41" s="24" t="s">
        <v>26</v>
      </c>
      <c r="AD41" s="24" t="s">
        <v>26</v>
      </c>
      <c r="AE41" s="23">
        <v>103587804.66</v>
      </c>
      <c r="AF41" s="24">
        <v>1</v>
      </c>
      <c r="AG41" s="24" t="s">
        <v>26</v>
      </c>
      <c r="AH41" s="24" t="s">
        <v>26</v>
      </c>
      <c r="AI41" s="23">
        <v>58187059.850000001</v>
      </c>
      <c r="AJ41" s="24">
        <v>1</v>
      </c>
      <c r="AK41" s="24" t="s">
        <v>26</v>
      </c>
      <c r="AL41" s="24" t="s">
        <v>26</v>
      </c>
      <c r="AM41" s="23" t="s">
        <v>26</v>
      </c>
      <c r="AN41" s="24" t="s">
        <v>26</v>
      </c>
      <c r="AO41" s="24" t="s">
        <v>26</v>
      </c>
      <c r="AP41" s="24" t="s">
        <v>26</v>
      </c>
      <c r="AQ41" s="23">
        <v>58187059.850000001</v>
      </c>
      <c r="AR41" s="24">
        <v>1</v>
      </c>
      <c r="AS41" s="24" t="s">
        <v>26</v>
      </c>
      <c r="AT41" s="24" t="s">
        <v>26</v>
      </c>
      <c r="AU41" s="23" t="s">
        <v>26</v>
      </c>
      <c r="AV41" s="24" t="s">
        <v>26</v>
      </c>
      <c r="AW41" s="24" t="s">
        <v>26</v>
      </c>
      <c r="AX41" s="24" t="s">
        <v>26</v>
      </c>
      <c r="AY41" s="23">
        <v>161774864.50999999</v>
      </c>
      <c r="AZ41" s="24">
        <v>1</v>
      </c>
      <c r="BA41" s="24" t="s">
        <v>26</v>
      </c>
      <c r="BB41" s="24" t="s">
        <v>26</v>
      </c>
    </row>
    <row r="42" spans="1:54" s="1" customFormat="1" x14ac:dyDescent="0.3">
      <c r="A42" s="9" t="s">
        <v>54</v>
      </c>
      <c r="B42" s="10" t="s">
        <v>25</v>
      </c>
      <c r="C42" s="21">
        <v>20469177.399999999</v>
      </c>
      <c r="D42" s="22">
        <v>1.0308209312600001E-3</v>
      </c>
      <c r="E42" s="22">
        <v>0.13500000000000001</v>
      </c>
      <c r="F42" s="22">
        <v>0.13400000000000001</v>
      </c>
      <c r="G42" s="21">
        <v>3156204144.3000002</v>
      </c>
      <c r="H42" s="22">
        <v>1.253429321002E-2</v>
      </c>
      <c r="I42" s="22">
        <v>0.13500000000000001</v>
      </c>
      <c r="J42" s="22">
        <v>0.1225</v>
      </c>
      <c r="K42" s="21">
        <v>44870622.219999999</v>
      </c>
      <c r="L42" s="22">
        <v>4.5445580161500004E-3</v>
      </c>
      <c r="M42" s="22">
        <v>0.13500000000000001</v>
      </c>
      <c r="N42" s="22">
        <v>0.1305</v>
      </c>
      <c r="O42" s="21">
        <v>5241163045.1999998</v>
      </c>
      <c r="P42" s="22">
        <v>1.4284657076890001E-2</v>
      </c>
      <c r="Q42" s="22">
        <v>0.13919999999999999</v>
      </c>
      <c r="R42" s="22">
        <v>0.1249</v>
      </c>
      <c r="S42" s="21">
        <v>2348316127</v>
      </c>
      <c r="T42" s="22">
        <v>1.2556316247089999E-2</v>
      </c>
      <c r="U42" s="22">
        <v>0.13500000000000001</v>
      </c>
      <c r="V42" s="22">
        <v>0.12239999999999999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>
        <v>2393845747.0700002</v>
      </c>
      <c r="AB42" s="22">
        <v>1.0262816065020001E-2</v>
      </c>
      <c r="AC42" s="22">
        <v>0.05</v>
      </c>
      <c r="AD42" s="22">
        <v>3.9699999999999999E-2</v>
      </c>
      <c r="AE42" s="21">
        <v>13204868863.190001</v>
      </c>
      <c r="AF42" s="22">
        <v>1.2244057199960001E-2</v>
      </c>
      <c r="AG42" s="22">
        <v>0.13750000000000001</v>
      </c>
      <c r="AH42" s="22">
        <v>0.12529999999999999</v>
      </c>
      <c r="AI42" s="21" t="s">
        <v>26</v>
      </c>
      <c r="AJ42" s="22" t="s">
        <v>26</v>
      </c>
      <c r="AK42" s="22" t="s">
        <v>26</v>
      </c>
      <c r="AL42" s="22" t="s">
        <v>26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 t="s">
        <v>26</v>
      </c>
      <c r="AR42" s="22" t="s">
        <v>26</v>
      </c>
      <c r="AS42" s="22" t="s">
        <v>26</v>
      </c>
      <c r="AT42" s="22" t="s">
        <v>26</v>
      </c>
      <c r="AU42" s="21">
        <v>975144710.5</v>
      </c>
      <c r="AV42" s="22">
        <v>1.229235304577E-2</v>
      </c>
      <c r="AW42" s="22">
        <v>0.13500000000000001</v>
      </c>
      <c r="AX42" s="22">
        <v>0.1227</v>
      </c>
      <c r="AY42" s="21">
        <v>14180013573.690001</v>
      </c>
      <c r="AZ42" s="22">
        <v>1.174417514489E-2</v>
      </c>
      <c r="BA42" s="22">
        <v>0.13730000000000001</v>
      </c>
      <c r="BB42" s="22">
        <v>0.12559999999999999</v>
      </c>
    </row>
    <row r="43" spans="1:54" s="1" customFormat="1" x14ac:dyDescent="0.3">
      <c r="A43" s="11" t="s">
        <v>38</v>
      </c>
      <c r="B43" s="8" t="s">
        <v>40</v>
      </c>
      <c r="C43" s="23">
        <v>20469177.399999999</v>
      </c>
      <c r="D43" s="24">
        <v>1</v>
      </c>
      <c r="E43" s="24" t="s">
        <v>26</v>
      </c>
      <c r="F43" s="24" t="s">
        <v>26</v>
      </c>
      <c r="G43" s="23">
        <v>3156204144.3000002</v>
      </c>
      <c r="H43" s="24">
        <v>1</v>
      </c>
      <c r="I43" s="24" t="s">
        <v>26</v>
      </c>
      <c r="J43" s="24" t="s">
        <v>26</v>
      </c>
      <c r="K43" s="23">
        <v>44870622.219999999</v>
      </c>
      <c r="L43" s="24">
        <v>1</v>
      </c>
      <c r="M43" s="24" t="s">
        <v>26</v>
      </c>
      <c r="N43" s="24" t="s">
        <v>26</v>
      </c>
      <c r="O43" s="23">
        <v>3783445129.6500001</v>
      </c>
      <c r="P43" s="24">
        <v>0.72187129021200003</v>
      </c>
      <c r="Q43" s="24" t="s">
        <v>26</v>
      </c>
      <c r="R43" s="24" t="s">
        <v>26</v>
      </c>
      <c r="S43" s="23">
        <v>2348316127</v>
      </c>
      <c r="T43" s="24">
        <v>1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>
        <v>1665670684.8800001</v>
      </c>
      <c r="AB43" s="24">
        <v>0.69581370767883999</v>
      </c>
      <c r="AC43" s="24" t="s">
        <v>26</v>
      </c>
      <c r="AD43" s="24" t="s">
        <v>26</v>
      </c>
      <c r="AE43" s="23">
        <v>11018975885.450001</v>
      </c>
      <c r="AF43" s="24">
        <v>0.83446310596591</v>
      </c>
      <c r="AG43" s="24" t="s">
        <v>26</v>
      </c>
      <c r="AH43" s="24" t="s">
        <v>26</v>
      </c>
      <c r="AI43" s="23" t="s">
        <v>26</v>
      </c>
      <c r="AJ43" s="24" t="s">
        <v>26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 t="s">
        <v>26</v>
      </c>
      <c r="AR43" s="24" t="s">
        <v>26</v>
      </c>
      <c r="AS43" s="24" t="s">
        <v>26</v>
      </c>
      <c r="AT43" s="24" t="s">
        <v>26</v>
      </c>
      <c r="AU43" s="23">
        <v>975144710.5</v>
      </c>
      <c r="AV43" s="24">
        <v>1</v>
      </c>
      <c r="AW43" s="24" t="s">
        <v>26</v>
      </c>
      <c r="AX43" s="24" t="s">
        <v>26</v>
      </c>
      <c r="AY43" s="23">
        <v>11994120595.950001</v>
      </c>
      <c r="AZ43" s="24">
        <v>0.84584690512597005</v>
      </c>
      <c r="BA43" s="24" t="s">
        <v>26</v>
      </c>
      <c r="BB43" s="24" t="s">
        <v>26</v>
      </c>
    </row>
    <row r="44" spans="1:54" s="1" customFormat="1" x14ac:dyDescent="0.3">
      <c r="A44" s="11" t="s">
        <v>41</v>
      </c>
      <c r="B44" s="8" t="s">
        <v>42</v>
      </c>
      <c r="C44" s="23" t="s">
        <v>26</v>
      </c>
      <c r="D44" s="24" t="s">
        <v>26</v>
      </c>
      <c r="E44" s="24" t="s">
        <v>26</v>
      </c>
      <c r="F44" s="24" t="s">
        <v>26</v>
      </c>
      <c r="G44" s="23" t="s">
        <v>26</v>
      </c>
      <c r="H44" s="24" t="s">
        <v>26</v>
      </c>
      <c r="I44" s="24" t="s">
        <v>26</v>
      </c>
      <c r="J44" s="24" t="s">
        <v>26</v>
      </c>
      <c r="K44" s="23" t="s">
        <v>26</v>
      </c>
      <c r="L44" s="24" t="s">
        <v>26</v>
      </c>
      <c r="M44" s="24" t="s">
        <v>26</v>
      </c>
      <c r="N44" s="24" t="s">
        <v>26</v>
      </c>
      <c r="O44" s="23">
        <v>1457717915.55</v>
      </c>
      <c r="P44" s="24">
        <v>0.27812870978799997</v>
      </c>
      <c r="Q44" s="24" t="s">
        <v>26</v>
      </c>
      <c r="R44" s="24" t="s">
        <v>26</v>
      </c>
      <c r="S44" s="23" t="s">
        <v>26</v>
      </c>
      <c r="T44" s="24" t="s">
        <v>26</v>
      </c>
      <c r="U44" s="24" t="s">
        <v>26</v>
      </c>
      <c r="V44" s="24" t="s">
        <v>26</v>
      </c>
      <c r="W44" s="23" t="s">
        <v>26</v>
      </c>
      <c r="X44" s="24" t="s">
        <v>26</v>
      </c>
      <c r="Y44" s="24" t="s">
        <v>26</v>
      </c>
      <c r="Z44" s="24" t="s">
        <v>26</v>
      </c>
      <c r="AA44" s="23">
        <v>728175062.19000006</v>
      </c>
      <c r="AB44" s="24">
        <v>0.30418629232116001</v>
      </c>
      <c r="AC44" s="24" t="s">
        <v>26</v>
      </c>
      <c r="AD44" s="24" t="s">
        <v>26</v>
      </c>
      <c r="AE44" s="23">
        <v>2185892977.7399998</v>
      </c>
      <c r="AF44" s="24">
        <v>0.16553689403409</v>
      </c>
      <c r="AG44" s="24" t="s">
        <v>26</v>
      </c>
      <c r="AH44" s="24" t="s">
        <v>26</v>
      </c>
      <c r="AI44" s="23" t="s">
        <v>26</v>
      </c>
      <c r="AJ44" s="24" t="s">
        <v>26</v>
      </c>
      <c r="AK44" s="24" t="s">
        <v>26</v>
      </c>
      <c r="AL44" s="24" t="s">
        <v>26</v>
      </c>
      <c r="AM44" s="23" t="s">
        <v>26</v>
      </c>
      <c r="AN44" s="24" t="s">
        <v>26</v>
      </c>
      <c r="AO44" s="24" t="s">
        <v>26</v>
      </c>
      <c r="AP44" s="24" t="s">
        <v>26</v>
      </c>
      <c r="AQ44" s="23" t="s">
        <v>26</v>
      </c>
      <c r="AR44" s="24" t="s">
        <v>26</v>
      </c>
      <c r="AS44" s="24" t="s">
        <v>26</v>
      </c>
      <c r="AT44" s="24" t="s">
        <v>26</v>
      </c>
      <c r="AU44" s="23" t="s">
        <v>26</v>
      </c>
      <c r="AV44" s="24" t="s">
        <v>26</v>
      </c>
      <c r="AW44" s="24" t="s">
        <v>26</v>
      </c>
      <c r="AX44" s="24" t="s">
        <v>26</v>
      </c>
      <c r="AY44" s="23">
        <v>2185892977.7399998</v>
      </c>
      <c r="AZ44" s="24">
        <v>0.15415309487403001</v>
      </c>
      <c r="BA44" s="24" t="s">
        <v>26</v>
      </c>
      <c r="BB44" s="24" t="s">
        <v>26</v>
      </c>
    </row>
    <row r="45" spans="1:54" s="1" customFormat="1" x14ac:dyDescent="0.3">
      <c r="A45" s="9" t="s">
        <v>55</v>
      </c>
      <c r="B45" s="10" t="s">
        <v>25</v>
      </c>
      <c r="C45" s="21">
        <v>24650024.359999999</v>
      </c>
      <c r="D45" s="22">
        <v>1.2413669865499999E-3</v>
      </c>
      <c r="E45" s="22">
        <v>0.13500000000000001</v>
      </c>
      <c r="F45" s="22">
        <v>0.1338</v>
      </c>
      <c r="G45" s="21">
        <v>3360244409.6700001</v>
      </c>
      <c r="H45" s="22">
        <v>1.33446021748E-2</v>
      </c>
      <c r="I45" s="22">
        <v>0.13500000000000001</v>
      </c>
      <c r="J45" s="22">
        <v>0.1217</v>
      </c>
      <c r="K45" s="21" t="s">
        <v>26</v>
      </c>
      <c r="L45" s="22" t="s">
        <v>26</v>
      </c>
      <c r="M45" s="22" t="s">
        <v>26</v>
      </c>
      <c r="N45" s="22" t="s">
        <v>26</v>
      </c>
      <c r="O45" s="21">
        <v>9030821933.6800003</v>
      </c>
      <c r="P45" s="22">
        <v>2.4613276353460001E-2</v>
      </c>
      <c r="Q45" s="22">
        <v>0.05</v>
      </c>
      <c r="R45" s="22">
        <v>2.5399999999999999E-2</v>
      </c>
      <c r="S45" s="21">
        <v>4065359988.5700002</v>
      </c>
      <c r="T45" s="22">
        <v>2.1737254659990001E-2</v>
      </c>
      <c r="U45" s="22">
        <v>0.13500000000000001</v>
      </c>
      <c r="V45" s="22">
        <v>0.1133</v>
      </c>
      <c r="W45" s="21">
        <v>642967309.85000002</v>
      </c>
      <c r="X45" s="22">
        <v>6.5945541974159999E-2</v>
      </c>
      <c r="Y45" s="22">
        <v>0.15</v>
      </c>
      <c r="Z45" s="22">
        <v>8.4099999999999994E-2</v>
      </c>
      <c r="AA45" s="21">
        <v>7326692043.1099997</v>
      </c>
      <c r="AB45" s="22">
        <v>3.1410751045890001E-2</v>
      </c>
      <c r="AC45" s="22">
        <v>0.13769999999999999</v>
      </c>
      <c r="AD45" s="22">
        <v>0.10630000000000001</v>
      </c>
      <c r="AE45" s="21">
        <v>24450735709.240002</v>
      </c>
      <c r="AF45" s="22">
        <v>2.2671653138450001E-2</v>
      </c>
      <c r="AG45" s="22">
        <v>0.13800000000000001</v>
      </c>
      <c r="AH45" s="22">
        <v>0.1153</v>
      </c>
      <c r="AI45" s="21">
        <v>126243812.40000001</v>
      </c>
      <c r="AJ45" s="22">
        <v>5.8514735665599997E-3</v>
      </c>
      <c r="AK45" s="22">
        <v>0.14410000000000001</v>
      </c>
      <c r="AL45" s="22">
        <v>0.13819999999999999</v>
      </c>
      <c r="AM45" s="21">
        <v>2600071.2400000002</v>
      </c>
      <c r="AN45" s="22">
        <v>9.2752154930000004E-5</v>
      </c>
      <c r="AO45" s="22">
        <v>0.15</v>
      </c>
      <c r="AP45" s="22">
        <v>0.14990000000000001</v>
      </c>
      <c r="AQ45" s="21">
        <v>128843883.64</v>
      </c>
      <c r="AR45" s="22">
        <v>2.5972836901499998E-3</v>
      </c>
      <c r="AS45" s="22">
        <v>0.14419999999999999</v>
      </c>
      <c r="AT45" s="22">
        <v>0.1416</v>
      </c>
      <c r="AU45" s="21">
        <v>1256025709.8</v>
      </c>
      <c r="AV45" s="22">
        <v>1.5833046411660001E-2</v>
      </c>
      <c r="AW45" s="22">
        <v>0.14119999999999999</v>
      </c>
      <c r="AX45" s="22">
        <v>0.12540000000000001</v>
      </c>
      <c r="AY45" s="21">
        <v>25835605302.68</v>
      </c>
      <c r="AZ45" s="22">
        <v>2.139757286354E-2</v>
      </c>
      <c r="BA45" s="22">
        <v>0.13819999999999999</v>
      </c>
      <c r="BB45" s="22">
        <v>0.1168</v>
      </c>
    </row>
    <row r="46" spans="1:54" s="1" customFormat="1" x14ac:dyDescent="0.3">
      <c r="A46" s="11" t="s">
        <v>38</v>
      </c>
      <c r="B46" s="8" t="s">
        <v>40</v>
      </c>
      <c r="C46" s="23">
        <v>24650024.359999999</v>
      </c>
      <c r="D46" s="24">
        <v>1</v>
      </c>
      <c r="E46" s="24" t="s">
        <v>26</v>
      </c>
      <c r="F46" s="24" t="s">
        <v>26</v>
      </c>
      <c r="G46" s="23">
        <v>3360244409.6700001</v>
      </c>
      <c r="H46" s="24">
        <v>1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>
        <v>6098659795.9700003</v>
      </c>
      <c r="P46" s="24">
        <v>0.67531613852615002</v>
      </c>
      <c r="Q46" s="24" t="s">
        <v>26</v>
      </c>
      <c r="R46" s="24" t="s">
        <v>26</v>
      </c>
      <c r="S46" s="23">
        <v>4065359988.5700002</v>
      </c>
      <c r="T46" s="24">
        <v>1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6015072379.75</v>
      </c>
      <c r="AB46" s="24">
        <v>0.82098064779542002</v>
      </c>
      <c r="AC46" s="24" t="s">
        <v>26</v>
      </c>
      <c r="AD46" s="24" t="s">
        <v>26</v>
      </c>
      <c r="AE46" s="23">
        <v>19563986598.32</v>
      </c>
      <c r="AF46" s="24">
        <v>0.80013897458826999</v>
      </c>
      <c r="AG46" s="24" t="s">
        <v>26</v>
      </c>
      <c r="AH46" s="24" t="s">
        <v>26</v>
      </c>
      <c r="AI46" s="23">
        <v>50043559</v>
      </c>
      <c r="AJ46" s="24">
        <v>0.39640405377999</v>
      </c>
      <c r="AK46" s="24" t="s">
        <v>26</v>
      </c>
      <c r="AL46" s="24" t="s">
        <v>26</v>
      </c>
      <c r="AM46" s="23" t="s">
        <v>26</v>
      </c>
      <c r="AN46" s="24" t="s">
        <v>26</v>
      </c>
      <c r="AO46" s="24" t="s">
        <v>26</v>
      </c>
      <c r="AP46" s="24" t="s">
        <v>26</v>
      </c>
      <c r="AQ46" s="23">
        <v>50043559</v>
      </c>
      <c r="AR46" s="24">
        <v>0.38840461484244998</v>
      </c>
      <c r="AS46" s="24" t="s">
        <v>26</v>
      </c>
      <c r="AT46" s="24" t="s">
        <v>26</v>
      </c>
      <c r="AU46" s="23">
        <v>740138921.53999996</v>
      </c>
      <c r="AV46" s="24">
        <v>0.58927051872040004</v>
      </c>
      <c r="AW46" s="24" t="s">
        <v>26</v>
      </c>
      <c r="AX46" s="24" t="s">
        <v>26</v>
      </c>
      <c r="AY46" s="23">
        <v>20354169078.860001</v>
      </c>
      <c r="AZ46" s="24">
        <v>0.78783403138414998</v>
      </c>
      <c r="BA46" s="24" t="s">
        <v>26</v>
      </c>
      <c r="BB46" s="24" t="s">
        <v>26</v>
      </c>
    </row>
    <row r="47" spans="1:54" s="1" customFormat="1" x14ac:dyDescent="0.3">
      <c r="A47" s="11" t="s">
        <v>41</v>
      </c>
      <c r="B47" s="8" t="s">
        <v>42</v>
      </c>
      <c r="C47" s="23" t="s">
        <v>26</v>
      </c>
      <c r="D47" s="24" t="s">
        <v>26</v>
      </c>
      <c r="E47" s="24" t="s">
        <v>26</v>
      </c>
      <c r="F47" s="24" t="s">
        <v>26</v>
      </c>
      <c r="G47" s="23" t="s">
        <v>26</v>
      </c>
      <c r="H47" s="24" t="s">
        <v>26</v>
      </c>
      <c r="I47" s="24" t="s">
        <v>26</v>
      </c>
      <c r="J47" s="24" t="s">
        <v>26</v>
      </c>
      <c r="K47" s="23" t="s">
        <v>26</v>
      </c>
      <c r="L47" s="24" t="s">
        <v>26</v>
      </c>
      <c r="M47" s="24" t="s">
        <v>26</v>
      </c>
      <c r="N47" s="24" t="s">
        <v>26</v>
      </c>
      <c r="O47" s="23">
        <v>2932162137.71</v>
      </c>
      <c r="P47" s="24">
        <v>0.32468386147384998</v>
      </c>
      <c r="Q47" s="24" t="s">
        <v>26</v>
      </c>
      <c r="R47" s="24" t="s">
        <v>26</v>
      </c>
      <c r="S47" s="23" t="s">
        <v>26</v>
      </c>
      <c r="T47" s="24" t="s">
        <v>26</v>
      </c>
      <c r="U47" s="24" t="s">
        <v>26</v>
      </c>
      <c r="V47" s="24" t="s">
        <v>26</v>
      </c>
      <c r="W47" s="23">
        <v>642967309.85000002</v>
      </c>
      <c r="X47" s="24">
        <v>1</v>
      </c>
      <c r="Y47" s="24" t="s">
        <v>26</v>
      </c>
      <c r="Z47" s="24" t="s">
        <v>26</v>
      </c>
      <c r="AA47" s="23">
        <v>1311619663.3599999</v>
      </c>
      <c r="AB47" s="24">
        <v>0.17901935220458001</v>
      </c>
      <c r="AC47" s="24" t="s">
        <v>26</v>
      </c>
      <c r="AD47" s="24" t="s">
        <v>26</v>
      </c>
      <c r="AE47" s="23">
        <v>4886749110.9200001</v>
      </c>
      <c r="AF47" s="24">
        <v>0.19986102541173001</v>
      </c>
      <c r="AG47" s="24" t="s">
        <v>26</v>
      </c>
      <c r="AH47" s="24" t="s">
        <v>26</v>
      </c>
      <c r="AI47" s="23">
        <v>76200253.400000006</v>
      </c>
      <c r="AJ47" s="24">
        <v>0.60359594622001</v>
      </c>
      <c r="AK47" s="24" t="s">
        <v>26</v>
      </c>
      <c r="AL47" s="24" t="s">
        <v>26</v>
      </c>
      <c r="AM47" s="23">
        <v>2600071.2400000002</v>
      </c>
      <c r="AN47" s="24">
        <v>1</v>
      </c>
      <c r="AO47" s="24" t="s">
        <v>26</v>
      </c>
      <c r="AP47" s="24" t="s">
        <v>26</v>
      </c>
      <c r="AQ47" s="23">
        <v>78800324.640000001</v>
      </c>
      <c r="AR47" s="24">
        <v>0.61159538515754996</v>
      </c>
      <c r="AS47" s="24" t="s">
        <v>26</v>
      </c>
      <c r="AT47" s="24" t="s">
        <v>26</v>
      </c>
      <c r="AU47" s="23">
        <v>515886788.25999999</v>
      </c>
      <c r="AV47" s="24">
        <v>0.41072948127960002</v>
      </c>
      <c r="AW47" s="24" t="s">
        <v>26</v>
      </c>
      <c r="AX47" s="24" t="s">
        <v>26</v>
      </c>
      <c r="AY47" s="23">
        <v>5481436223.8199997</v>
      </c>
      <c r="AZ47" s="24">
        <v>0.21216596861584999</v>
      </c>
      <c r="BA47" s="24" t="s">
        <v>26</v>
      </c>
      <c r="BB47" s="24" t="s">
        <v>26</v>
      </c>
    </row>
    <row r="48" spans="1:54" s="1" customFormat="1" x14ac:dyDescent="0.3">
      <c r="A48" s="9" t="s">
        <v>56</v>
      </c>
      <c r="B48" s="10" t="s">
        <v>25</v>
      </c>
      <c r="C48" s="21">
        <v>201540335.05000001</v>
      </c>
      <c r="D48" s="22">
        <v>1.014950390052E-2</v>
      </c>
      <c r="E48" s="22">
        <v>0.12</v>
      </c>
      <c r="F48" s="22">
        <v>0.1099</v>
      </c>
      <c r="G48" s="21" t="s">
        <v>26</v>
      </c>
      <c r="H48" s="22" t="s">
        <v>26</v>
      </c>
      <c r="I48" s="22" t="s">
        <v>26</v>
      </c>
      <c r="J48" s="22" t="s">
        <v>26</v>
      </c>
      <c r="K48" s="21">
        <v>386931481.49000001</v>
      </c>
      <c r="L48" s="22">
        <v>3.9188949894279998E-2</v>
      </c>
      <c r="M48" s="22">
        <v>0.15</v>
      </c>
      <c r="N48" s="22">
        <v>0.1108</v>
      </c>
      <c r="O48" s="21" t="s">
        <v>26</v>
      </c>
      <c r="P48" s="22" t="s">
        <v>26</v>
      </c>
      <c r="Q48" s="22" t="s">
        <v>26</v>
      </c>
      <c r="R48" s="22" t="s">
        <v>26</v>
      </c>
      <c r="S48" s="21" t="s">
        <v>26</v>
      </c>
      <c r="T48" s="22" t="s">
        <v>26</v>
      </c>
      <c r="U48" s="22" t="s">
        <v>26</v>
      </c>
      <c r="V48" s="22" t="s">
        <v>26</v>
      </c>
      <c r="W48" s="21" t="s">
        <v>26</v>
      </c>
      <c r="X48" s="22" t="s">
        <v>26</v>
      </c>
      <c r="Y48" s="22" t="s">
        <v>26</v>
      </c>
      <c r="Z48" s="22" t="s">
        <v>26</v>
      </c>
      <c r="AA48" s="21">
        <v>127763383.41</v>
      </c>
      <c r="AB48" s="22">
        <v>5.4774293848999995E-4</v>
      </c>
      <c r="AC48" s="22">
        <v>0.15</v>
      </c>
      <c r="AD48" s="22">
        <v>0.14949999999999999</v>
      </c>
      <c r="AE48" s="21">
        <v>716235199.95000005</v>
      </c>
      <c r="AF48" s="22">
        <v>6.6412054883999995E-4</v>
      </c>
      <c r="AG48" s="22">
        <v>0.1416</v>
      </c>
      <c r="AH48" s="22">
        <v>0.1409</v>
      </c>
      <c r="AI48" s="21" t="s">
        <v>26</v>
      </c>
      <c r="AJ48" s="22" t="s">
        <v>26</v>
      </c>
      <c r="AK48" s="22" t="s">
        <v>26</v>
      </c>
      <c r="AL48" s="22" t="s">
        <v>26</v>
      </c>
      <c r="AM48" s="21">
        <v>467451094.79000002</v>
      </c>
      <c r="AN48" s="22">
        <v>1.667534939053E-2</v>
      </c>
      <c r="AO48" s="22">
        <v>0.15</v>
      </c>
      <c r="AP48" s="22">
        <v>0.1333</v>
      </c>
      <c r="AQ48" s="21">
        <v>467451094.79000002</v>
      </c>
      <c r="AR48" s="22">
        <v>9.4230557954500006E-3</v>
      </c>
      <c r="AS48" s="22">
        <v>0.15</v>
      </c>
      <c r="AT48" s="22">
        <v>0.1406</v>
      </c>
      <c r="AU48" s="21">
        <v>38561600.469999999</v>
      </c>
      <c r="AV48" s="22">
        <v>4.8609483483000001E-4</v>
      </c>
      <c r="AW48" s="22">
        <v>0.15</v>
      </c>
      <c r="AX48" s="22">
        <v>0.14949999999999999</v>
      </c>
      <c r="AY48" s="21">
        <v>1222247895.21</v>
      </c>
      <c r="AZ48" s="22">
        <v>1.01229052266E-3</v>
      </c>
      <c r="BA48" s="22">
        <v>0.14510000000000001</v>
      </c>
      <c r="BB48" s="22">
        <v>0.14410000000000001</v>
      </c>
    </row>
    <row r="49" spans="1:54" s="1" customFormat="1" ht="15" customHeight="1" x14ac:dyDescent="0.3">
      <c r="A49" s="11" t="s">
        <v>38</v>
      </c>
      <c r="B49" s="8" t="s">
        <v>39</v>
      </c>
      <c r="C49" s="23">
        <v>201540335.05000001</v>
      </c>
      <c r="D49" s="24">
        <v>1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 t="s">
        <v>26</v>
      </c>
      <c r="P49" s="24" t="s">
        <v>26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 t="s">
        <v>26</v>
      </c>
      <c r="X49" s="24" t="s">
        <v>26</v>
      </c>
      <c r="Y49" s="24" t="s">
        <v>26</v>
      </c>
      <c r="Z49" s="24" t="s">
        <v>26</v>
      </c>
      <c r="AA49" s="23" t="s">
        <v>26</v>
      </c>
      <c r="AB49" s="24" t="s">
        <v>26</v>
      </c>
      <c r="AC49" s="24" t="s">
        <v>26</v>
      </c>
      <c r="AD49" s="24" t="s">
        <v>26</v>
      </c>
      <c r="AE49" s="23">
        <v>201540335.05000001</v>
      </c>
      <c r="AF49" s="24">
        <v>0.28138848113589998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 t="s">
        <v>26</v>
      </c>
      <c r="AN49" s="24" t="s">
        <v>26</v>
      </c>
      <c r="AO49" s="24" t="s">
        <v>26</v>
      </c>
      <c r="AP49" s="24" t="s">
        <v>26</v>
      </c>
      <c r="AQ49" s="23" t="s">
        <v>26</v>
      </c>
      <c r="AR49" s="24" t="s">
        <v>26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201540335.05000001</v>
      </c>
      <c r="AZ49" s="24">
        <v>0.16489317415873</v>
      </c>
      <c r="BA49" s="24" t="s">
        <v>26</v>
      </c>
      <c r="BB49" s="24" t="s">
        <v>26</v>
      </c>
    </row>
    <row r="50" spans="1:54" s="1" customFormat="1" x14ac:dyDescent="0.3">
      <c r="A50" s="11" t="s">
        <v>41</v>
      </c>
      <c r="B50" s="8" t="s">
        <v>42</v>
      </c>
      <c r="C50" s="23" t="s">
        <v>26</v>
      </c>
      <c r="D50" s="24" t="s">
        <v>26</v>
      </c>
      <c r="E50" s="24" t="s">
        <v>26</v>
      </c>
      <c r="F50" s="24" t="s">
        <v>26</v>
      </c>
      <c r="G50" s="23" t="s">
        <v>26</v>
      </c>
      <c r="H50" s="24" t="s">
        <v>26</v>
      </c>
      <c r="I50" s="24" t="s">
        <v>26</v>
      </c>
      <c r="J50" s="24" t="s">
        <v>26</v>
      </c>
      <c r="K50" s="23">
        <v>386931481.49000001</v>
      </c>
      <c r="L50" s="24">
        <v>1</v>
      </c>
      <c r="M50" s="24" t="s">
        <v>26</v>
      </c>
      <c r="N50" s="24" t="s">
        <v>26</v>
      </c>
      <c r="O50" s="23" t="s">
        <v>26</v>
      </c>
      <c r="P50" s="24" t="s">
        <v>26</v>
      </c>
      <c r="Q50" s="24" t="s">
        <v>26</v>
      </c>
      <c r="R50" s="24" t="s">
        <v>26</v>
      </c>
      <c r="S50" s="23" t="s">
        <v>26</v>
      </c>
      <c r="T50" s="24" t="s">
        <v>26</v>
      </c>
      <c r="U50" s="24" t="s">
        <v>26</v>
      </c>
      <c r="V50" s="24" t="s">
        <v>26</v>
      </c>
      <c r="W50" s="23" t="s">
        <v>26</v>
      </c>
      <c r="X50" s="24" t="s">
        <v>26</v>
      </c>
      <c r="Y50" s="24" t="s">
        <v>26</v>
      </c>
      <c r="Z50" s="24" t="s">
        <v>26</v>
      </c>
      <c r="AA50" s="23">
        <v>127763383.41</v>
      </c>
      <c r="AB50" s="24">
        <v>1</v>
      </c>
      <c r="AC50" s="24" t="s">
        <v>26</v>
      </c>
      <c r="AD50" s="24" t="s">
        <v>26</v>
      </c>
      <c r="AE50" s="23">
        <v>514694864.89999998</v>
      </c>
      <c r="AF50" s="24">
        <v>0.71861151886410002</v>
      </c>
      <c r="AG50" s="24" t="s">
        <v>26</v>
      </c>
      <c r="AH50" s="24" t="s">
        <v>26</v>
      </c>
      <c r="AI50" s="23" t="s">
        <v>26</v>
      </c>
      <c r="AJ50" s="24" t="s">
        <v>26</v>
      </c>
      <c r="AK50" s="24" t="s">
        <v>26</v>
      </c>
      <c r="AL50" s="24" t="s">
        <v>26</v>
      </c>
      <c r="AM50" s="23">
        <v>467451094.79000002</v>
      </c>
      <c r="AN50" s="24">
        <v>1</v>
      </c>
      <c r="AO50" s="24" t="s">
        <v>26</v>
      </c>
      <c r="AP50" s="24" t="s">
        <v>26</v>
      </c>
      <c r="AQ50" s="23">
        <v>467451094.79000002</v>
      </c>
      <c r="AR50" s="24">
        <v>1</v>
      </c>
      <c r="AS50" s="24" t="s">
        <v>26</v>
      </c>
      <c r="AT50" s="24" t="s">
        <v>26</v>
      </c>
      <c r="AU50" s="23">
        <v>38561600.469999999</v>
      </c>
      <c r="AV50" s="24">
        <v>1</v>
      </c>
      <c r="AW50" s="24" t="s">
        <v>26</v>
      </c>
      <c r="AX50" s="24" t="s">
        <v>26</v>
      </c>
      <c r="AY50" s="23">
        <v>1020707560.16</v>
      </c>
      <c r="AZ50" s="24">
        <v>0.83510682584127005</v>
      </c>
      <c r="BA50" s="24" t="s">
        <v>26</v>
      </c>
      <c r="BB50" s="24" t="s">
        <v>26</v>
      </c>
    </row>
    <row r="51" spans="1:54" s="1" customFormat="1" x14ac:dyDescent="0.3">
      <c r="A51" s="12" t="s">
        <v>58</v>
      </c>
      <c r="B51" s="17" t="s">
        <v>25</v>
      </c>
      <c r="C51" s="19">
        <v>153284266.78</v>
      </c>
      <c r="D51" s="20">
        <v>7.7193444338899998E-3</v>
      </c>
      <c r="E51" s="20" t="s">
        <v>26</v>
      </c>
      <c r="F51" s="20" t="s">
        <v>26</v>
      </c>
      <c r="G51" s="19">
        <v>1351674334.96</v>
      </c>
      <c r="H51" s="20">
        <v>5.3679298499899998E-3</v>
      </c>
      <c r="I51" s="20" t="s">
        <v>26</v>
      </c>
      <c r="J51" s="20" t="s">
        <v>26</v>
      </c>
      <c r="K51" s="19">
        <v>273445510.81999999</v>
      </c>
      <c r="L51" s="20">
        <v>2.769493549885E-2</v>
      </c>
      <c r="M51" s="20" t="s">
        <v>26</v>
      </c>
      <c r="N51" s="20" t="s">
        <v>26</v>
      </c>
      <c r="O51" s="19">
        <v>7580033388.4300003</v>
      </c>
      <c r="P51" s="20">
        <v>2.065918893407E-2</v>
      </c>
      <c r="Q51" s="20" t="s">
        <v>26</v>
      </c>
      <c r="R51" s="20" t="s">
        <v>26</v>
      </c>
      <c r="S51" s="19">
        <v>1560565260.9000001</v>
      </c>
      <c r="T51" s="20">
        <v>8.3442560031799992E-3</v>
      </c>
      <c r="U51" s="20" t="s">
        <v>26</v>
      </c>
      <c r="V51" s="20" t="s">
        <v>26</v>
      </c>
      <c r="W51" s="19">
        <v>1461099706.6400001</v>
      </c>
      <c r="X51" s="20">
        <v>0.14985678207364</v>
      </c>
      <c r="Y51" s="20" t="s">
        <v>26</v>
      </c>
      <c r="Z51" s="20" t="s">
        <v>26</v>
      </c>
      <c r="AA51" s="19">
        <v>6016635657.1700001</v>
      </c>
      <c r="AB51" s="20">
        <v>2.5794320772479999E-2</v>
      </c>
      <c r="AC51" s="20" t="s">
        <v>26</v>
      </c>
      <c r="AD51" s="20" t="s">
        <v>26</v>
      </c>
      <c r="AE51" s="19">
        <v>18396738125.700001</v>
      </c>
      <c r="AF51" s="20">
        <v>1.7058156066329998E-2</v>
      </c>
      <c r="AG51" s="20" t="s">
        <v>26</v>
      </c>
      <c r="AH51" s="20" t="s">
        <v>26</v>
      </c>
      <c r="AI51" s="19">
        <v>547278518.62</v>
      </c>
      <c r="AJ51" s="20">
        <v>2.5366675200709999E-2</v>
      </c>
      <c r="AK51" s="20" t="s">
        <v>26</v>
      </c>
      <c r="AL51" s="20" t="s">
        <v>26</v>
      </c>
      <c r="AM51" s="19">
        <v>606545379.37</v>
      </c>
      <c r="AN51" s="20">
        <v>2.163724983198E-2</v>
      </c>
      <c r="AO51" s="20" t="s">
        <v>26</v>
      </c>
      <c r="AP51" s="20" t="s">
        <v>26</v>
      </c>
      <c r="AQ51" s="19">
        <v>1153823897.99</v>
      </c>
      <c r="AR51" s="20">
        <v>2.325921810872E-2</v>
      </c>
      <c r="AS51" s="20" t="s">
        <v>26</v>
      </c>
      <c r="AT51" s="20" t="s">
        <v>26</v>
      </c>
      <c r="AU51" s="19">
        <v>1291417740.8499999</v>
      </c>
      <c r="AV51" s="20">
        <v>1.6279186698310001E-2</v>
      </c>
      <c r="AW51" s="20" t="s">
        <v>26</v>
      </c>
      <c r="AX51" s="20" t="s">
        <v>26</v>
      </c>
      <c r="AY51" s="19">
        <v>20841979764.540001</v>
      </c>
      <c r="AZ51" s="20">
        <v>1.7261750805039999E-2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 t="s">
        <v>26</v>
      </c>
      <c r="P52" s="22" t="s">
        <v>26</v>
      </c>
      <c r="Q52" s="22" t="s">
        <v>26</v>
      </c>
      <c r="R52" s="22" t="s">
        <v>26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 t="s">
        <v>26</v>
      </c>
      <c r="AF52" s="22" t="s">
        <v>26</v>
      </c>
      <c r="AG52" s="22" t="s">
        <v>26</v>
      </c>
      <c r="AH52" s="22" t="s">
        <v>26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>
        <v>26843630.300000001</v>
      </c>
      <c r="AV52" s="22">
        <v>3.3838196230999998E-4</v>
      </c>
      <c r="AW52" s="22">
        <v>0.13500000000000001</v>
      </c>
      <c r="AX52" s="22">
        <v>0.13469999999999999</v>
      </c>
      <c r="AY52" s="21">
        <v>26843630.300000001</v>
      </c>
      <c r="AZ52" s="22">
        <v>2.223243963E-5</v>
      </c>
      <c r="BA52" s="22">
        <v>0.13500000000000001</v>
      </c>
      <c r="BB52" s="22">
        <v>0.13500000000000001</v>
      </c>
    </row>
    <row r="53" spans="1:54" s="1" customFormat="1" x14ac:dyDescent="0.3">
      <c r="A53" s="11" t="s">
        <v>41</v>
      </c>
      <c r="B53" s="8" t="s">
        <v>45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 t="s">
        <v>26</v>
      </c>
      <c r="P53" s="24" t="s">
        <v>26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 t="s">
        <v>26</v>
      </c>
      <c r="AF53" s="24" t="s">
        <v>26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>
        <v>26843630.300000001</v>
      </c>
      <c r="AV53" s="24">
        <v>1</v>
      </c>
      <c r="AW53" s="24" t="s">
        <v>26</v>
      </c>
      <c r="AX53" s="24" t="s">
        <v>26</v>
      </c>
      <c r="AY53" s="23">
        <v>26843630.300000001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9" t="s">
        <v>60</v>
      </c>
      <c r="B54" s="10" t="s">
        <v>25</v>
      </c>
      <c r="C54" s="21">
        <v>36659797.649999999</v>
      </c>
      <c r="D54" s="22">
        <v>1.84617515471E-3</v>
      </c>
      <c r="E54" s="22">
        <v>0.12</v>
      </c>
      <c r="F54" s="22">
        <v>0.1182</v>
      </c>
      <c r="G54" s="21">
        <v>657359710.5</v>
      </c>
      <c r="H54" s="22">
        <v>2.6105850506399999E-3</v>
      </c>
      <c r="I54" s="22">
        <v>0.12</v>
      </c>
      <c r="J54" s="22">
        <v>0.1174</v>
      </c>
      <c r="K54" s="21">
        <v>31422683.699999999</v>
      </c>
      <c r="L54" s="22">
        <v>3.18253240166E-3</v>
      </c>
      <c r="M54" s="22">
        <v>0.12</v>
      </c>
      <c r="N54" s="22">
        <v>0.1168</v>
      </c>
      <c r="O54" s="21">
        <v>3130237432.1799998</v>
      </c>
      <c r="P54" s="22">
        <v>8.5313828061300001E-3</v>
      </c>
      <c r="Q54" s="22">
        <v>0.13589999999999999</v>
      </c>
      <c r="R54" s="22">
        <v>0.12740000000000001</v>
      </c>
      <c r="S54" s="21">
        <v>314226837</v>
      </c>
      <c r="T54" s="22">
        <v>1.6801534909799999E-3</v>
      </c>
      <c r="U54" s="22">
        <v>0.12</v>
      </c>
      <c r="V54" s="22">
        <v>0.1183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>
        <v>1647858354.6800001</v>
      </c>
      <c r="AB54" s="22">
        <v>7.06464366636E-3</v>
      </c>
      <c r="AC54" s="22">
        <v>0.12180000000000001</v>
      </c>
      <c r="AD54" s="22">
        <v>0.1147</v>
      </c>
      <c r="AE54" s="21">
        <v>5817764815.71</v>
      </c>
      <c r="AF54" s="22">
        <v>5.3944530549700003E-3</v>
      </c>
      <c r="AG54" s="22">
        <v>0.12909999999999999</v>
      </c>
      <c r="AH54" s="22">
        <v>0.1237</v>
      </c>
      <c r="AI54" s="21">
        <v>300337494</v>
      </c>
      <c r="AJ54" s="22">
        <v>1.3920816187170001E-2</v>
      </c>
      <c r="AK54" s="22">
        <v>0.12</v>
      </c>
      <c r="AL54" s="22">
        <v>0.1061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>
        <v>300337494</v>
      </c>
      <c r="AR54" s="22">
        <v>6.0543166867500003E-3</v>
      </c>
      <c r="AS54" s="22">
        <v>0.12</v>
      </c>
      <c r="AT54" s="22">
        <v>0.1139</v>
      </c>
      <c r="AU54" s="21">
        <v>609934550</v>
      </c>
      <c r="AV54" s="22">
        <v>7.6886340485499997E-3</v>
      </c>
      <c r="AW54" s="22">
        <v>0.12</v>
      </c>
      <c r="AX54" s="22">
        <v>0.1123</v>
      </c>
      <c r="AY54" s="21">
        <v>6728036859.71</v>
      </c>
      <c r="AZ54" s="22">
        <v>5.5722967295600001E-3</v>
      </c>
      <c r="BA54" s="22">
        <v>0.12790000000000001</v>
      </c>
      <c r="BB54" s="22">
        <v>0.12230000000000001</v>
      </c>
    </row>
    <row r="55" spans="1:54" s="1" customFormat="1" ht="15" customHeight="1" x14ac:dyDescent="0.3">
      <c r="A55" s="11" t="s">
        <v>38</v>
      </c>
      <c r="B55" s="8" t="s">
        <v>39</v>
      </c>
      <c r="C55" s="23">
        <v>36659797.649999999</v>
      </c>
      <c r="D55" s="24">
        <v>1</v>
      </c>
      <c r="E55" s="24" t="s">
        <v>26</v>
      </c>
      <c r="F55" s="24" t="s">
        <v>26</v>
      </c>
      <c r="G55" s="23">
        <v>657359710.5</v>
      </c>
      <c r="H55" s="24">
        <v>1</v>
      </c>
      <c r="I55" s="24" t="s">
        <v>26</v>
      </c>
      <c r="J55" s="24" t="s">
        <v>26</v>
      </c>
      <c r="K55" s="23">
        <v>31422683.699999999</v>
      </c>
      <c r="L55" s="24">
        <v>1</v>
      </c>
      <c r="M55" s="24" t="s">
        <v>26</v>
      </c>
      <c r="N55" s="24" t="s">
        <v>26</v>
      </c>
      <c r="O55" s="23">
        <v>1466798563.27</v>
      </c>
      <c r="P55" s="24">
        <v>0.46859019325203999</v>
      </c>
      <c r="Q55" s="24" t="s">
        <v>26</v>
      </c>
      <c r="R55" s="24" t="s">
        <v>26</v>
      </c>
      <c r="S55" s="23">
        <v>314226837</v>
      </c>
      <c r="T55" s="24">
        <v>1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>
        <v>1547558773.95</v>
      </c>
      <c r="AB55" s="24">
        <v>0.93913337244966999</v>
      </c>
      <c r="AC55" s="24" t="s">
        <v>26</v>
      </c>
      <c r="AD55" s="24" t="s">
        <v>26</v>
      </c>
      <c r="AE55" s="23">
        <v>4054026366.0700002</v>
      </c>
      <c r="AF55" s="24">
        <v>0.69683572548733996</v>
      </c>
      <c r="AG55" s="24" t="s">
        <v>26</v>
      </c>
      <c r="AH55" s="24" t="s">
        <v>26</v>
      </c>
      <c r="AI55" s="23">
        <v>300337494</v>
      </c>
      <c r="AJ55" s="24">
        <v>1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>
        <v>300337494</v>
      </c>
      <c r="AR55" s="24">
        <v>1</v>
      </c>
      <c r="AS55" s="24" t="s">
        <v>26</v>
      </c>
      <c r="AT55" s="24" t="s">
        <v>26</v>
      </c>
      <c r="AU55" s="23">
        <v>609934550</v>
      </c>
      <c r="AV55" s="24">
        <v>1</v>
      </c>
      <c r="AW55" s="24" t="s">
        <v>26</v>
      </c>
      <c r="AX55" s="24" t="s">
        <v>26</v>
      </c>
      <c r="AY55" s="23">
        <v>4964298410.0699997</v>
      </c>
      <c r="AZ55" s="24">
        <v>0.73785243951293999</v>
      </c>
      <c r="BA55" s="24" t="s">
        <v>26</v>
      </c>
      <c r="BB55" s="24" t="s">
        <v>26</v>
      </c>
    </row>
    <row r="56" spans="1:54" s="1" customFormat="1" x14ac:dyDescent="0.3">
      <c r="A56" s="11" t="s">
        <v>41</v>
      </c>
      <c r="B56" s="8" t="s">
        <v>42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>
        <v>1663438868.9100001</v>
      </c>
      <c r="P56" s="24">
        <v>0.53140980674796001</v>
      </c>
      <c r="Q56" s="24" t="s">
        <v>26</v>
      </c>
      <c r="R56" s="24" t="s">
        <v>26</v>
      </c>
      <c r="S56" s="23" t="s">
        <v>26</v>
      </c>
      <c r="T56" s="24" t="s">
        <v>26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>
        <v>100299580.73</v>
      </c>
      <c r="AB56" s="24">
        <v>6.0866627550330003E-2</v>
      </c>
      <c r="AC56" s="24" t="s">
        <v>26</v>
      </c>
      <c r="AD56" s="24" t="s">
        <v>26</v>
      </c>
      <c r="AE56" s="23">
        <v>1763738449.6400001</v>
      </c>
      <c r="AF56" s="24">
        <v>0.30316427451265998</v>
      </c>
      <c r="AG56" s="24" t="s">
        <v>26</v>
      </c>
      <c r="AH56" s="24" t="s">
        <v>26</v>
      </c>
      <c r="AI56" s="23" t="s">
        <v>26</v>
      </c>
      <c r="AJ56" s="24" t="s">
        <v>26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 t="s">
        <v>26</v>
      </c>
      <c r="AR56" s="24" t="s">
        <v>26</v>
      </c>
      <c r="AS56" s="24" t="s">
        <v>26</v>
      </c>
      <c r="AT56" s="24" t="s">
        <v>26</v>
      </c>
      <c r="AU56" s="23" t="s">
        <v>26</v>
      </c>
      <c r="AV56" s="24" t="s">
        <v>26</v>
      </c>
      <c r="AW56" s="24" t="s">
        <v>26</v>
      </c>
      <c r="AX56" s="24" t="s">
        <v>26</v>
      </c>
      <c r="AY56" s="23">
        <v>1763738449.6400001</v>
      </c>
      <c r="AZ56" s="24">
        <v>0.26214756048706001</v>
      </c>
      <c r="BA56" s="24" t="s">
        <v>26</v>
      </c>
      <c r="BB56" s="24" t="s">
        <v>26</v>
      </c>
    </row>
    <row r="57" spans="1:54" s="1" customFormat="1" x14ac:dyDescent="0.3">
      <c r="A57" s="9" t="s">
        <v>61</v>
      </c>
      <c r="B57" s="10" t="s">
        <v>25</v>
      </c>
      <c r="C57" s="21" t="s">
        <v>26</v>
      </c>
      <c r="D57" s="22" t="s">
        <v>26</v>
      </c>
      <c r="E57" s="22" t="s">
        <v>26</v>
      </c>
      <c r="F57" s="22" t="s">
        <v>26</v>
      </c>
      <c r="G57" s="21" t="s">
        <v>26</v>
      </c>
      <c r="H57" s="22" t="s">
        <v>26</v>
      </c>
      <c r="I57" s="22" t="s">
        <v>26</v>
      </c>
      <c r="J57" s="22" t="s">
        <v>26</v>
      </c>
      <c r="K57" s="21" t="s">
        <v>26</v>
      </c>
      <c r="L57" s="22" t="s">
        <v>26</v>
      </c>
      <c r="M57" s="22" t="s">
        <v>26</v>
      </c>
      <c r="N57" s="22" t="s">
        <v>26</v>
      </c>
      <c r="O57" s="21" t="s">
        <v>26</v>
      </c>
      <c r="P57" s="22" t="s">
        <v>26</v>
      </c>
      <c r="Q57" s="22" t="s">
        <v>26</v>
      </c>
      <c r="R57" s="22" t="s">
        <v>26</v>
      </c>
      <c r="S57" s="21" t="s">
        <v>26</v>
      </c>
      <c r="T57" s="22" t="s">
        <v>26</v>
      </c>
      <c r="U57" s="22" t="s">
        <v>26</v>
      </c>
      <c r="V57" s="22" t="s">
        <v>26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88531672.879999995</v>
      </c>
      <c r="AB57" s="22">
        <v>3.7955005070999998E-4</v>
      </c>
      <c r="AC57" s="22">
        <v>0.13500000000000001</v>
      </c>
      <c r="AD57" s="22">
        <v>0.1346</v>
      </c>
      <c r="AE57" s="21">
        <v>88531672.879999995</v>
      </c>
      <c r="AF57" s="22">
        <v>8.2089938039999998E-5</v>
      </c>
      <c r="AG57" s="22">
        <v>0.13500000000000001</v>
      </c>
      <c r="AH57" s="22">
        <v>0.13489999999999999</v>
      </c>
      <c r="AI57" s="21">
        <v>37138700.619999997</v>
      </c>
      <c r="AJ57" s="22">
        <v>1.7214002084E-3</v>
      </c>
      <c r="AK57" s="22">
        <v>0.13500000000000001</v>
      </c>
      <c r="AL57" s="22">
        <v>0.1333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>
        <v>37138700.619999997</v>
      </c>
      <c r="AR57" s="22">
        <v>7.4865595997999999E-4</v>
      </c>
      <c r="AS57" s="22">
        <v>0.13500000000000001</v>
      </c>
      <c r="AT57" s="22">
        <v>0.1343</v>
      </c>
      <c r="AU57" s="21" t="s">
        <v>26</v>
      </c>
      <c r="AV57" s="22" t="s">
        <v>26</v>
      </c>
      <c r="AW57" s="22" t="s">
        <v>26</v>
      </c>
      <c r="AX57" s="22" t="s">
        <v>26</v>
      </c>
      <c r="AY57" s="21">
        <v>125670373.5</v>
      </c>
      <c r="AZ57" s="22">
        <v>1.0408275487E-4</v>
      </c>
      <c r="BA57" s="22">
        <v>0.13500000000000001</v>
      </c>
      <c r="BB57" s="22">
        <v>0.13489999999999999</v>
      </c>
    </row>
    <row r="58" spans="1:54" s="1" customFormat="1" x14ac:dyDescent="0.3">
      <c r="A58" s="11" t="s">
        <v>41</v>
      </c>
      <c r="B58" s="8" t="s">
        <v>45</v>
      </c>
      <c r="C58" s="23" t="s">
        <v>26</v>
      </c>
      <c r="D58" s="24" t="s">
        <v>26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 t="s">
        <v>26</v>
      </c>
      <c r="L58" s="24" t="s">
        <v>26</v>
      </c>
      <c r="M58" s="24" t="s">
        <v>26</v>
      </c>
      <c r="N58" s="24" t="s">
        <v>26</v>
      </c>
      <c r="O58" s="23" t="s">
        <v>26</v>
      </c>
      <c r="P58" s="24" t="s">
        <v>26</v>
      </c>
      <c r="Q58" s="24" t="s">
        <v>26</v>
      </c>
      <c r="R58" s="24" t="s">
        <v>26</v>
      </c>
      <c r="S58" s="23" t="s">
        <v>26</v>
      </c>
      <c r="T58" s="24" t="s">
        <v>26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88531672.879999995</v>
      </c>
      <c r="AB58" s="24">
        <v>1</v>
      </c>
      <c r="AC58" s="24" t="s">
        <v>26</v>
      </c>
      <c r="AD58" s="24" t="s">
        <v>26</v>
      </c>
      <c r="AE58" s="23">
        <v>88531672.879999995</v>
      </c>
      <c r="AF58" s="24">
        <v>1</v>
      </c>
      <c r="AG58" s="24" t="s">
        <v>26</v>
      </c>
      <c r="AH58" s="24" t="s">
        <v>26</v>
      </c>
      <c r="AI58" s="23">
        <v>37138700.619999997</v>
      </c>
      <c r="AJ58" s="24">
        <v>1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>
        <v>37138700.619999997</v>
      </c>
      <c r="AR58" s="24">
        <v>1</v>
      </c>
      <c r="AS58" s="24" t="s">
        <v>26</v>
      </c>
      <c r="AT58" s="24" t="s">
        <v>26</v>
      </c>
      <c r="AU58" s="23" t="s">
        <v>26</v>
      </c>
      <c r="AV58" s="24" t="s">
        <v>26</v>
      </c>
      <c r="AW58" s="24" t="s">
        <v>26</v>
      </c>
      <c r="AX58" s="24" t="s">
        <v>26</v>
      </c>
      <c r="AY58" s="23">
        <v>125670373.5</v>
      </c>
      <c r="AZ58" s="24">
        <v>1</v>
      </c>
      <c r="BA58" s="24" t="s">
        <v>26</v>
      </c>
      <c r="BB58" s="24" t="s">
        <v>26</v>
      </c>
    </row>
    <row r="59" spans="1:54" s="1" customFormat="1" x14ac:dyDescent="0.3">
      <c r="A59" s="9" t="s">
        <v>62</v>
      </c>
      <c r="B59" s="10" t="s">
        <v>25</v>
      </c>
      <c r="C59" s="21">
        <v>116624469.13</v>
      </c>
      <c r="D59" s="22">
        <v>5.8731692791800004E-3</v>
      </c>
      <c r="E59" s="22">
        <v>0.12</v>
      </c>
      <c r="F59" s="22">
        <v>0.11409999999999999</v>
      </c>
      <c r="G59" s="21">
        <v>694314624.46000004</v>
      </c>
      <c r="H59" s="22">
        <v>2.7573447993600002E-3</v>
      </c>
      <c r="I59" s="22">
        <v>0.12</v>
      </c>
      <c r="J59" s="22">
        <v>0.1172</v>
      </c>
      <c r="K59" s="21">
        <v>242022827.12</v>
      </c>
      <c r="L59" s="22">
        <v>2.45124030972E-2</v>
      </c>
      <c r="M59" s="22">
        <v>0.12</v>
      </c>
      <c r="N59" s="22">
        <v>9.5500000000000002E-2</v>
      </c>
      <c r="O59" s="21">
        <v>4449795956.25</v>
      </c>
      <c r="P59" s="22">
        <v>1.2127806127949999E-2</v>
      </c>
      <c r="Q59" s="22">
        <v>0.1244</v>
      </c>
      <c r="R59" s="22">
        <v>0.1123</v>
      </c>
      <c r="S59" s="21">
        <v>1246338423.9000001</v>
      </c>
      <c r="T59" s="22">
        <v>6.66410251221E-3</v>
      </c>
      <c r="U59" s="22">
        <v>0.12</v>
      </c>
      <c r="V59" s="22">
        <v>0.1133</v>
      </c>
      <c r="W59" s="21">
        <v>1461099706.6400001</v>
      </c>
      <c r="X59" s="22">
        <v>0.14985678207364</v>
      </c>
      <c r="Y59" s="22">
        <v>0.14899999999999999</v>
      </c>
      <c r="Z59" s="22">
        <v>-8.9999999999999998E-4</v>
      </c>
      <c r="AA59" s="21">
        <v>4280245629.6100001</v>
      </c>
      <c r="AB59" s="22">
        <v>1.835012705541E-2</v>
      </c>
      <c r="AC59" s="22">
        <v>0.1303</v>
      </c>
      <c r="AD59" s="22">
        <v>0.1119</v>
      </c>
      <c r="AE59" s="21">
        <v>12490441637.110001</v>
      </c>
      <c r="AF59" s="22">
        <v>1.1581613073329999E-2</v>
      </c>
      <c r="AG59" s="22">
        <v>0.1285</v>
      </c>
      <c r="AH59" s="22">
        <v>0.1169</v>
      </c>
      <c r="AI59" s="21">
        <v>209802324</v>
      </c>
      <c r="AJ59" s="22">
        <v>9.7244588051500006E-3</v>
      </c>
      <c r="AK59" s="22">
        <v>0.12</v>
      </c>
      <c r="AL59" s="22">
        <v>0.1103</v>
      </c>
      <c r="AM59" s="21">
        <v>606545379.37</v>
      </c>
      <c r="AN59" s="22">
        <v>2.163724983198E-2</v>
      </c>
      <c r="AO59" s="22">
        <v>0.13200000000000001</v>
      </c>
      <c r="AP59" s="22">
        <v>0.1104</v>
      </c>
      <c r="AQ59" s="21">
        <v>816347703.37</v>
      </c>
      <c r="AR59" s="22">
        <v>1.645624546199E-2</v>
      </c>
      <c r="AS59" s="22">
        <v>0.12889999999999999</v>
      </c>
      <c r="AT59" s="22">
        <v>0.1124</v>
      </c>
      <c r="AU59" s="21">
        <v>654639560.54999995</v>
      </c>
      <c r="AV59" s="22">
        <v>8.2521706874499993E-3</v>
      </c>
      <c r="AW59" s="22">
        <v>0.12</v>
      </c>
      <c r="AX59" s="22">
        <v>0.11169999999999999</v>
      </c>
      <c r="AY59" s="21">
        <v>13961428901.030001</v>
      </c>
      <c r="AZ59" s="22">
        <v>1.1563138880970001E-2</v>
      </c>
      <c r="BA59" s="22">
        <v>0.12809999999999999</v>
      </c>
      <c r="BB59" s="22">
        <v>0.11650000000000001</v>
      </c>
    </row>
    <row r="60" spans="1:54" s="1" customFormat="1" ht="15" customHeight="1" x14ac:dyDescent="0.3">
      <c r="A60" s="11" t="s">
        <v>38</v>
      </c>
      <c r="B60" s="8" t="s">
        <v>39</v>
      </c>
      <c r="C60" s="23">
        <v>116624469.13</v>
      </c>
      <c r="D60" s="24">
        <v>1</v>
      </c>
      <c r="E60" s="24" t="s">
        <v>26</v>
      </c>
      <c r="F60" s="24" t="s">
        <v>26</v>
      </c>
      <c r="G60" s="23">
        <v>694314624.46000004</v>
      </c>
      <c r="H60" s="24">
        <v>1</v>
      </c>
      <c r="I60" s="24" t="s">
        <v>26</v>
      </c>
      <c r="J60" s="24" t="s">
        <v>26</v>
      </c>
      <c r="K60" s="23">
        <v>242022827.12</v>
      </c>
      <c r="L60" s="24">
        <v>1</v>
      </c>
      <c r="M60" s="24" t="s">
        <v>26</v>
      </c>
      <c r="N60" s="24" t="s">
        <v>26</v>
      </c>
      <c r="O60" s="23">
        <v>3794167551.8299999</v>
      </c>
      <c r="P60" s="24">
        <v>0.85266101842285003</v>
      </c>
      <c r="Q60" s="24" t="s">
        <v>26</v>
      </c>
      <c r="R60" s="24" t="s">
        <v>26</v>
      </c>
      <c r="S60" s="23">
        <v>1246338423.9000001</v>
      </c>
      <c r="T60" s="24">
        <v>1</v>
      </c>
      <c r="U60" s="24" t="s">
        <v>26</v>
      </c>
      <c r="V60" s="24" t="s">
        <v>26</v>
      </c>
      <c r="W60" s="23">
        <v>48891445.07</v>
      </c>
      <c r="X60" s="24">
        <v>3.3462086706210002E-2</v>
      </c>
      <c r="Y60" s="24" t="s">
        <v>26</v>
      </c>
      <c r="Z60" s="24" t="s">
        <v>26</v>
      </c>
      <c r="AA60" s="23">
        <v>2805806405.6599998</v>
      </c>
      <c r="AB60" s="24">
        <v>0.65552462369213005</v>
      </c>
      <c r="AC60" s="24" t="s">
        <v>26</v>
      </c>
      <c r="AD60" s="24" t="s">
        <v>26</v>
      </c>
      <c r="AE60" s="23">
        <v>8948165747.1700001</v>
      </c>
      <c r="AF60" s="24">
        <v>0.71640106948534998</v>
      </c>
      <c r="AG60" s="24" t="s">
        <v>26</v>
      </c>
      <c r="AH60" s="24" t="s">
        <v>26</v>
      </c>
      <c r="AI60" s="23">
        <v>209802324</v>
      </c>
      <c r="AJ60" s="24">
        <v>1</v>
      </c>
      <c r="AK60" s="24" t="s">
        <v>26</v>
      </c>
      <c r="AL60" s="24" t="s">
        <v>26</v>
      </c>
      <c r="AM60" s="23">
        <v>363295247.87</v>
      </c>
      <c r="AN60" s="24">
        <v>0.59895806682649999</v>
      </c>
      <c r="AO60" s="24" t="s">
        <v>26</v>
      </c>
      <c r="AP60" s="24" t="s">
        <v>26</v>
      </c>
      <c r="AQ60" s="23">
        <v>573097571.87</v>
      </c>
      <c r="AR60" s="24">
        <v>0.70202631734513998</v>
      </c>
      <c r="AS60" s="24" t="s">
        <v>26</v>
      </c>
      <c r="AT60" s="24" t="s">
        <v>26</v>
      </c>
      <c r="AU60" s="23">
        <v>654639560.54999995</v>
      </c>
      <c r="AV60" s="24">
        <v>1</v>
      </c>
      <c r="AW60" s="24" t="s">
        <v>26</v>
      </c>
      <c r="AX60" s="24" t="s">
        <v>26</v>
      </c>
      <c r="AY60" s="23">
        <v>10175902879.59</v>
      </c>
      <c r="AZ60" s="24">
        <v>0.72885826742557003</v>
      </c>
      <c r="BA60" s="24" t="s">
        <v>26</v>
      </c>
      <c r="BB60" s="24" t="s">
        <v>26</v>
      </c>
    </row>
    <row r="61" spans="1:54" s="1" customFormat="1" x14ac:dyDescent="0.3">
      <c r="A61" s="11" t="s">
        <v>41</v>
      </c>
      <c r="B61" s="8" t="s">
        <v>42</v>
      </c>
      <c r="C61" s="23" t="s">
        <v>26</v>
      </c>
      <c r="D61" s="24" t="s">
        <v>26</v>
      </c>
      <c r="E61" s="24" t="s">
        <v>26</v>
      </c>
      <c r="F61" s="24" t="s">
        <v>26</v>
      </c>
      <c r="G61" s="23" t="s">
        <v>26</v>
      </c>
      <c r="H61" s="24" t="s">
        <v>26</v>
      </c>
      <c r="I61" s="24" t="s">
        <v>26</v>
      </c>
      <c r="J61" s="24" t="s">
        <v>26</v>
      </c>
      <c r="K61" s="23" t="s">
        <v>26</v>
      </c>
      <c r="L61" s="24" t="s">
        <v>26</v>
      </c>
      <c r="M61" s="24" t="s">
        <v>26</v>
      </c>
      <c r="N61" s="24" t="s">
        <v>26</v>
      </c>
      <c r="O61" s="23">
        <v>655628404.41999996</v>
      </c>
      <c r="P61" s="24">
        <v>0.14733898157715</v>
      </c>
      <c r="Q61" s="24" t="s">
        <v>26</v>
      </c>
      <c r="R61" s="24" t="s">
        <v>26</v>
      </c>
      <c r="S61" s="23" t="s">
        <v>26</v>
      </c>
      <c r="T61" s="24" t="s">
        <v>26</v>
      </c>
      <c r="U61" s="24" t="s">
        <v>26</v>
      </c>
      <c r="V61" s="24" t="s">
        <v>26</v>
      </c>
      <c r="W61" s="23">
        <v>1412208261.5699999</v>
      </c>
      <c r="X61" s="24">
        <v>0.96653791329379002</v>
      </c>
      <c r="Y61" s="24" t="s">
        <v>26</v>
      </c>
      <c r="Z61" s="24" t="s">
        <v>26</v>
      </c>
      <c r="AA61" s="23">
        <v>1474439223.95</v>
      </c>
      <c r="AB61" s="24">
        <v>0.34447537630787001</v>
      </c>
      <c r="AC61" s="24" t="s">
        <v>26</v>
      </c>
      <c r="AD61" s="24" t="s">
        <v>26</v>
      </c>
      <c r="AE61" s="23">
        <v>3542275889.9400001</v>
      </c>
      <c r="AF61" s="24">
        <v>0.28359893051465002</v>
      </c>
      <c r="AG61" s="24" t="s">
        <v>26</v>
      </c>
      <c r="AH61" s="24" t="s">
        <v>26</v>
      </c>
      <c r="AI61" s="23" t="s">
        <v>26</v>
      </c>
      <c r="AJ61" s="24" t="s">
        <v>26</v>
      </c>
      <c r="AK61" s="24" t="s">
        <v>26</v>
      </c>
      <c r="AL61" s="24" t="s">
        <v>26</v>
      </c>
      <c r="AM61" s="23">
        <v>243250131.5</v>
      </c>
      <c r="AN61" s="24">
        <v>0.40104193317350001</v>
      </c>
      <c r="AO61" s="24" t="s">
        <v>26</v>
      </c>
      <c r="AP61" s="24" t="s">
        <v>26</v>
      </c>
      <c r="AQ61" s="23">
        <v>243250131.5</v>
      </c>
      <c r="AR61" s="24">
        <v>0.29797368265486002</v>
      </c>
      <c r="AS61" s="24" t="s">
        <v>26</v>
      </c>
      <c r="AT61" s="24" t="s">
        <v>26</v>
      </c>
      <c r="AU61" s="23" t="s">
        <v>26</v>
      </c>
      <c r="AV61" s="24" t="s">
        <v>26</v>
      </c>
      <c r="AW61" s="24" t="s">
        <v>26</v>
      </c>
      <c r="AX61" s="24" t="s">
        <v>26</v>
      </c>
      <c r="AY61" s="23">
        <v>3785526021.4400001</v>
      </c>
      <c r="AZ61" s="24">
        <v>0.27114173257443003</v>
      </c>
      <c r="BA61" s="24" t="s">
        <v>26</v>
      </c>
      <c r="BB61" s="24" t="s">
        <v>26</v>
      </c>
    </row>
    <row r="62" spans="1:54" s="1" customFormat="1" ht="15" customHeight="1" x14ac:dyDescent="0.3">
      <c r="A62" s="12" t="s">
        <v>63</v>
      </c>
      <c r="B62" s="17" t="s">
        <v>25</v>
      </c>
      <c r="C62" s="19">
        <v>15255634.99</v>
      </c>
      <c r="D62" s="20">
        <v>7.6826867830999998E-4</v>
      </c>
      <c r="E62" s="20" t="s">
        <v>26</v>
      </c>
      <c r="F62" s="20" t="s">
        <v>26</v>
      </c>
      <c r="G62" s="19">
        <v>45513806.18</v>
      </c>
      <c r="H62" s="20">
        <v>1.8074983926E-4</v>
      </c>
      <c r="I62" s="20" t="s">
        <v>26</v>
      </c>
      <c r="J62" s="20" t="s">
        <v>26</v>
      </c>
      <c r="K62" s="19">
        <v>128661462.25</v>
      </c>
      <c r="L62" s="20">
        <v>1.303100894769E-2</v>
      </c>
      <c r="M62" s="20" t="s">
        <v>26</v>
      </c>
      <c r="N62" s="20" t="s">
        <v>26</v>
      </c>
      <c r="O62" s="19" t="s">
        <v>26</v>
      </c>
      <c r="P62" s="20" t="s">
        <v>26</v>
      </c>
      <c r="Q62" s="20" t="s">
        <v>26</v>
      </c>
      <c r="R62" s="20" t="s">
        <v>26</v>
      </c>
      <c r="S62" s="19" t="s">
        <v>26</v>
      </c>
      <c r="T62" s="20" t="s">
        <v>26</v>
      </c>
      <c r="U62" s="20" t="s">
        <v>26</v>
      </c>
      <c r="V62" s="20" t="s">
        <v>26</v>
      </c>
      <c r="W62" s="19" t="s">
        <v>26</v>
      </c>
      <c r="X62" s="20" t="s">
        <v>26</v>
      </c>
      <c r="Y62" s="20" t="s">
        <v>26</v>
      </c>
      <c r="Z62" s="20" t="s">
        <v>26</v>
      </c>
      <c r="AA62" s="19">
        <v>119061001.44</v>
      </c>
      <c r="AB62" s="20">
        <v>5.1043437523E-4</v>
      </c>
      <c r="AC62" s="20" t="s">
        <v>26</v>
      </c>
      <c r="AD62" s="20" t="s">
        <v>26</v>
      </c>
      <c r="AE62" s="19">
        <v>308491904.86000001</v>
      </c>
      <c r="AF62" s="20">
        <v>2.8604544036E-4</v>
      </c>
      <c r="AG62" s="20" t="s">
        <v>26</v>
      </c>
      <c r="AH62" s="20" t="s">
        <v>26</v>
      </c>
      <c r="AI62" s="19">
        <v>77316092.709999993</v>
      </c>
      <c r="AJ62" s="20">
        <v>3.5836455202200002E-3</v>
      </c>
      <c r="AK62" s="20" t="s">
        <v>26</v>
      </c>
      <c r="AL62" s="20" t="s">
        <v>26</v>
      </c>
      <c r="AM62" s="19" t="s">
        <v>26</v>
      </c>
      <c r="AN62" s="20" t="s">
        <v>26</v>
      </c>
      <c r="AO62" s="20" t="s">
        <v>26</v>
      </c>
      <c r="AP62" s="20" t="s">
        <v>26</v>
      </c>
      <c r="AQ62" s="19">
        <v>77316092.709999993</v>
      </c>
      <c r="AR62" s="20">
        <v>1.55856701078E-3</v>
      </c>
      <c r="AS62" s="20" t="s">
        <v>26</v>
      </c>
      <c r="AT62" s="20" t="s">
        <v>26</v>
      </c>
      <c r="AU62" s="19">
        <v>12105266.189999999</v>
      </c>
      <c r="AV62" s="20">
        <v>1.5259499859000001E-4</v>
      </c>
      <c r="AW62" s="20" t="s">
        <v>26</v>
      </c>
      <c r="AX62" s="20" t="s">
        <v>26</v>
      </c>
      <c r="AY62" s="19">
        <v>397913263.75999999</v>
      </c>
      <c r="AZ62" s="20">
        <v>3.2955984406E-4</v>
      </c>
      <c r="BA62" s="20" t="s">
        <v>26</v>
      </c>
      <c r="BB62" s="20" t="s">
        <v>26</v>
      </c>
    </row>
    <row r="63" spans="1:54" s="1" customFormat="1" x14ac:dyDescent="0.3">
      <c r="A63" s="9" t="s">
        <v>64</v>
      </c>
      <c r="B63" s="10" t="s">
        <v>25</v>
      </c>
      <c r="C63" s="21" t="s">
        <v>26</v>
      </c>
      <c r="D63" s="22" t="s">
        <v>26</v>
      </c>
      <c r="E63" s="22" t="s">
        <v>26</v>
      </c>
      <c r="F63" s="22" t="s">
        <v>26</v>
      </c>
      <c r="G63" s="21">
        <v>45513806.18</v>
      </c>
      <c r="H63" s="22">
        <v>1.8074983926E-4</v>
      </c>
      <c r="I63" s="22">
        <v>0.13500000000000001</v>
      </c>
      <c r="J63" s="22">
        <v>0.1348</v>
      </c>
      <c r="K63" s="21" t="s">
        <v>26</v>
      </c>
      <c r="L63" s="22" t="s">
        <v>26</v>
      </c>
      <c r="M63" s="22" t="s">
        <v>26</v>
      </c>
      <c r="N63" s="22" t="s">
        <v>26</v>
      </c>
      <c r="O63" s="21" t="s">
        <v>26</v>
      </c>
      <c r="P63" s="22" t="s">
        <v>26</v>
      </c>
      <c r="Q63" s="22" t="s">
        <v>26</v>
      </c>
      <c r="R63" s="22" t="s">
        <v>26</v>
      </c>
      <c r="S63" s="21" t="s">
        <v>26</v>
      </c>
      <c r="T63" s="22" t="s">
        <v>26</v>
      </c>
      <c r="U63" s="22" t="s">
        <v>26</v>
      </c>
      <c r="V63" s="22" t="s">
        <v>26</v>
      </c>
      <c r="W63" s="21" t="s">
        <v>26</v>
      </c>
      <c r="X63" s="22" t="s">
        <v>26</v>
      </c>
      <c r="Y63" s="22" t="s">
        <v>26</v>
      </c>
      <c r="Z63" s="22" t="s">
        <v>26</v>
      </c>
      <c r="AA63" s="21">
        <v>119061001.44</v>
      </c>
      <c r="AB63" s="22">
        <v>5.1043437523E-4</v>
      </c>
      <c r="AC63" s="22">
        <v>0.13500000000000001</v>
      </c>
      <c r="AD63" s="22">
        <v>0.13450000000000001</v>
      </c>
      <c r="AE63" s="21">
        <v>164574807.62</v>
      </c>
      <c r="AF63" s="22">
        <v>1.5260002798999999E-4</v>
      </c>
      <c r="AG63" s="22">
        <v>0.13500000000000001</v>
      </c>
      <c r="AH63" s="22">
        <v>0.1348</v>
      </c>
      <c r="AI63" s="21">
        <v>41671590.520000003</v>
      </c>
      <c r="AJ63" s="22">
        <v>1.9315022714300001E-3</v>
      </c>
      <c r="AK63" s="22">
        <v>0.13500000000000001</v>
      </c>
      <c r="AL63" s="22">
        <v>0.1331</v>
      </c>
      <c r="AM63" s="21" t="s">
        <v>26</v>
      </c>
      <c r="AN63" s="22" t="s">
        <v>26</v>
      </c>
      <c r="AO63" s="22" t="s">
        <v>26</v>
      </c>
      <c r="AP63" s="22" t="s">
        <v>26</v>
      </c>
      <c r="AQ63" s="21">
        <v>41671590.520000003</v>
      </c>
      <c r="AR63" s="22">
        <v>8.4003166733999997E-4</v>
      </c>
      <c r="AS63" s="22">
        <v>0.13500000000000001</v>
      </c>
      <c r="AT63" s="22">
        <v>0.13420000000000001</v>
      </c>
      <c r="AU63" s="21" t="s">
        <v>26</v>
      </c>
      <c r="AV63" s="22" t="s">
        <v>26</v>
      </c>
      <c r="AW63" s="22" t="s">
        <v>26</v>
      </c>
      <c r="AX63" s="22" t="s">
        <v>26</v>
      </c>
      <c r="AY63" s="21">
        <v>206246398.13999999</v>
      </c>
      <c r="AZ63" s="22">
        <v>1.7081745445000001E-4</v>
      </c>
      <c r="BA63" s="22">
        <v>0.13500000000000001</v>
      </c>
      <c r="BB63" s="22">
        <v>0.1348</v>
      </c>
    </row>
    <row r="64" spans="1:54" s="1" customFormat="1" x14ac:dyDescent="0.3">
      <c r="A64" s="11" t="s">
        <v>41</v>
      </c>
      <c r="B64" s="8" t="s">
        <v>45</v>
      </c>
      <c r="C64" s="23" t="s">
        <v>26</v>
      </c>
      <c r="D64" s="24" t="s">
        <v>26</v>
      </c>
      <c r="E64" s="24" t="s">
        <v>26</v>
      </c>
      <c r="F64" s="24" t="s">
        <v>26</v>
      </c>
      <c r="G64" s="23">
        <v>45513806.18</v>
      </c>
      <c r="H64" s="24">
        <v>1</v>
      </c>
      <c r="I64" s="24" t="s">
        <v>26</v>
      </c>
      <c r="J64" s="24" t="s">
        <v>26</v>
      </c>
      <c r="K64" s="23" t="s">
        <v>26</v>
      </c>
      <c r="L64" s="24" t="s">
        <v>26</v>
      </c>
      <c r="M64" s="24" t="s">
        <v>26</v>
      </c>
      <c r="N64" s="24" t="s">
        <v>26</v>
      </c>
      <c r="O64" s="23" t="s">
        <v>26</v>
      </c>
      <c r="P64" s="24" t="s">
        <v>26</v>
      </c>
      <c r="Q64" s="24" t="s">
        <v>26</v>
      </c>
      <c r="R64" s="24" t="s">
        <v>26</v>
      </c>
      <c r="S64" s="23" t="s">
        <v>26</v>
      </c>
      <c r="T64" s="24" t="s">
        <v>26</v>
      </c>
      <c r="U64" s="24" t="s">
        <v>26</v>
      </c>
      <c r="V64" s="24" t="s">
        <v>26</v>
      </c>
      <c r="W64" s="23" t="s">
        <v>26</v>
      </c>
      <c r="X64" s="24" t="s">
        <v>26</v>
      </c>
      <c r="Y64" s="24" t="s">
        <v>26</v>
      </c>
      <c r="Z64" s="24" t="s">
        <v>26</v>
      </c>
      <c r="AA64" s="23">
        <v>119061001.44</v>
      </c>
      <c r="AB64" s="24">
        <v>1</v>
      </c>
      <c r="AC64" s="24" t="s">
        <v>26</v>
      </c>
      <c r="AD64" s="24" t="s">
        <v>26</v>
      </c>
      <c r="AE64" s="23">
        <v>164574807.62</v>
      </c>
      <c r="AF64" s="24">
        <v>1</v>
      </c>
      <c r="AG64" s="24" t="s">
        <v>26</v>
      </c>
      <c r="AH64" s="24" t="s">
        <v>26</v>
      </c>
      <c r="AI64" s="23">
        <v>41671590.520000003</v>
      </c>
      <c r="AJ64" s="24">
        <v>1</v>
      </c>
      <c r="AK64" s="24" t="s">
        <v>26</v>
      </c>
      <c r="AL64" s="24" t="s">
        <v>26</v>
      </c>
      <c r="AM64" s="23" t="s">
        <v>26</v>
      </c>
      <c r="AN64" s="24" t="s">
        <v>26</v>
      </c>
      <c r="AO64" s="24" t="s">
        <v>26</v>
      </c>
      <c r="AP64" s="24" t="s">
        <v>26</v>
      </c>
      <c r="AQ64" s="23">
        <v>41671590.520000003</v>
      </c>
      <c r="AR64" s="24">
        <v>1</v>
      </c>
      <c r="AS64" s="24" t="s">
        <v>26</v>
      </c>
      <c r="AT64" s="24" t="s">
        <v>26</v>
      </c>
      <c r="AU64" s="23" t="s">
        <v>26</v>
      </c>
      <c r="AV64" s="24" t="s">
        <v>26</v>
      </c>
      <c r="AW64" s="24" t="s">
        <v>26</v>
      </c>
      <c r="AX64" s="24" t="s">
        <v>26</v>
      </c>
      <c r="AY64" s="23">
        <v>206246398.13999999</v>
      </c>
      <c r="AZ64" s="24">
        <v>1</v>
      </c>
      <c r="BA64" s="24" t="s">
        <v>26</v>
      </c>
      <c r="BB64" s="24" t="s">
        <v>26</v>
      </c>
    </row>
    <row r="65" spans="1:54" s="1" customFormat="1" x14ac:dyDescent="0.3">
      <c r="A65" s="9" t="s">
        <v>65</v>
      </c>
      <c r="B65" s="10" t="s">
        <v>25</v>
      </c>
      <c r="C65" s="21">
        <v>15255634.99</v>
      </c>
      <c r="D65" s="22">
        <v>7.6826867830999998E-4</v>
      </c>
      <c r="E65" s="22">
        <v>0.13500000000000001</v>
      </c>
      <c r="F65" s="22">
        <v>0.13420000000000001</v>
      </c>
      <c r="G65" s="21" t="s">
        <v>26</v>
      </c>
      <c r="H65" s="22" t="s">
        <v>26</v>
      </c>
      <c r="I65" s="22" t="s">
        <v>26</v>
      </c>
      <c r="J65" s="22" t="s">
        <v>26</v>
      </c>
      <c r="K65" s="21" t="s">
        <v>26</v>
      </c>
      <c r="L65" s="22" t="s">
        <v>26</v>
      </c>
      <c r="M65" s="22" t="s">
        <v>26</v>
      </c>
      <c r="N65" s="22" t="s">
        <v>26</v>
      </c>
      <c r="O65" s="21" t="s">
        <v>26</v>
      </c>
      <c r="P65" s="22" t="s">
        <v>26</v>
      </c>
      <c r="Q65" s="22" t="s">
        <v>26</v>
      </c>
      <c r="R65" s="22" t="s">
        <v>26</v>
      </c>
      <c r="S65" s="21" t="s">
        <v>26</v>
      </c>
      <c r="T65" s="22" t="s">
        <v>26</v>
      </c>
      <c r="U65" s="22" t="s">
        <v>26</v>
      </c>
      <c r="V65" s="22" t="s">
        <v>26</v>
      </c>
      <c r="W65" s="21" t="s">
        <v>26</v>
      </c>
      <c r="X65" s="22" t="s">
        <v>26</v>
      </c>
      <c r="Y65" s="22" t="s">
        <v>26</v>
      </c>
      <c r="Z65" s="22" t="s">
        <v>26</v>
      </c>
      <c r="AA65" s="21" t="s">
        <v>26</v>
      </c>
      <c r="AB65" s="22" t="s">
        <v>26</v>
      </c>
      <c r="AC65" s="22" t="s">
        <v>26</v>
      </c>
      <c r="AD65" s="22" t="s">
        <v>26</v>
      </c>
      <c r="AE65" s="21">
        <v>15255634.99</v>
      </c>
      <c r="AF65" s="22">
        <v>1.414560564E-5</v>
      </c>
      <c r="AG65" s="22">
        <v>0.13500000000000001</v>
      </c>
      <c r="AH65" s="22">
        <v>0.13500000000000001</v>
      </c>
      <c r="AI65" s="21" t="s">
        <v>26</v>
      </c>
      <c r="AJ65" s="22" t="s">
        <v>26</v>
      </c>
      <c r="AK65" s="22" t="s">
        <v>26</v>
      </c>
      <c r="AL65" s="22" t="s">
        <v>26</v>
      </c>
      <c r="AM65" s="21" t="s">
        <v>26</v>
      </c>
      <c r="AN65" s="22" t="s">
        <v>26</v>
      </c>
      <c r="AO65" s="22" t="s">
        <v>26</v>
      </c>
      <c r="AP65" s="22" t="s">
        <v>26</v>
      </c>
      <c r="AQ65" s="21" t="s">
        <v>26</v>
      </c>
      <c r="AR65" s="22" t="s">
        <v>26</v>
      </c>
      <c r="AS65" s="22" t="s">
        <v>26</v>
      </c>
      <c r="AT65" s="22" t="s">
        <v>26</v>
      </c>
      <c r="AU65" s="21">
        <v>12105266.189999999</v>
      </c>
      <c r="AV65" s="22">
        <v>1.5259499859000001E-4</v>
      </c>
      <c r="AW65" s="22">
        <v>0.13500000000000001</v>
      </c>
      <c r="AX65" s="22">
        <v>0.1348</v>
      </c>
      <c r="AY65" s="21">
        <v>27360901.18</v>
      </c>
      <c r="AZ65" s="22">
        <v>2.2660853880000001E-5</v>
      </c>
      <c r="BA65" s="22">
        <v>0.13500000000000001</v>
      </c>
      <c r="BB65" s="22">
        <v>0.13500000000000001</v>
      </c>
    </row>
    <row r="66" spans="1:54" s="1" customFormat="1" x14ac:dyDescent="0.3">
      <c r="A66" s="11" t="s">
        <v>41</v>
      </c>
      <c r="B66" s="8" t="s">
        <v>45</v>
      </c>
      <c r="C66" s="23">
        <v>15255634.99</v>
      </c>
      <c r="D66" s="24">
        <v>1</v>
      </c>
      <c r="E66" s="24" t="s">
        <v>26</v>
      </c>
      <c r="F66" s="24" t="s">
        <v>26</v>
      </c>
      <c r="G66" s="23" t="s">
        <v>26</v>
      </c>
      <c r="H66" s="24" t="s">
        <v>26</v>
      </c>
      <c r="I66" s="24" t="s">
        <v>26</v>
      </c>
      <c r="J66" s="24" t="s">
        <v>26</v>
      </c>
      <c r="K66" s="23" t="s">
        <v>26</v>
      </c>
      <c r="L66" s="24" t="s">
        <v>26</v>
      </c>
      <c r="M66" s="24" t="s">
        <v>26</v>
      </c>
      <c r="N66" s="24" t="s">
        <v>26</v>
      </c>
      <c r="O66" s="23" t="s">
        <v>26</v>
      </c>
      <c r="P66" s="24" t="s">
        <v>26</v>
      </c>
      <c r="Q66" s="24" t="s">
        <v>26</v>
      </c>
      <c r="R66" s="24" t="s">
        <v>26</v>
      </c>
      <c r="S66" s="23" t="s">
        <v>26</v>
      </c>
      <c r="T66" s="24" t="s">
        <v>26</v>
      </c>
      <c r="U66" s="24" t="s">
        <v>26</v>
      </c>
      <c r="V66" s="24" t="s">
        <v>26</v>
      </c>
      <c r="W66" s="23" t="s">
        <v>26</v>
      </c>
      <c r="X66" s="24" t="s">
        <v>26</v>
      </c>
      <c r="Y66" s="24" t="s">
        <v>26</v>
      </c>
      <c r="Z66" s="24" t="s">
        <v>26</v>
      </c>
      <c r="AA66" s="23" t="s">
        <v>26</v>
      </c>
      <c r="AB66" s="24" t="s">
        <v>26</v>
      </c>
      <c r="AC66" s="24" t="s">
        <v>26</v>
      </c>
      <c r="AD66" s="24" t="s">
        <v>26</v>
      </c>
      <c r="AE66" s="23">
        <v>15255634.99</v>
      </c>
      <c r="AF66" s="24">
        <v>1</v>
      </c>
      <c r="AG66" s="24" t="s">
        <v>26</v>
      </c>
      <c r="AH66" s="24" t="s">
        <v>26</v>
      </c>
      <c r="AI66" s="23" t="s">
        <v>26</v>
      </c>
      <c r="AJ66" s="24" t="s">
        <v>26</v>
      </c>
      <c r="AK66" s="24" t="s">
        <v>26</v>
      </c>
      <c r="AL66" s="24" t="s">
        <v>26</v>
      </c>
      <c r="AM66" s="23" t="s">
        <v>26</v>
      </c>
      <c r="AN66" s="24" t="s">
        <v>26</v>
      </c>
      <c r="AO66" s="24" t="s">
        <v>26</v>
      </c>
      <c r="AP66" s="24" t="s">
        <v>26</v>
      </c>
      <c r="AQ66" s="23" t="s">
        <v>26</v>
      </c>
      <c r="AR66" s="24" t="s">
        <v>26</v>
      </c>
      <c r="AS66" s="24" t="s">
        <v>26</v>
      </c>
      <c r="AT66" s="24" t="s">
        <v>26</v>
      </c>
      <c r="AU66" s="23">
        <v>12105266.189999999</v>
      </c>
      <c r="AV66" s="24">
        <v>1</v>
      </c>
      <c r="AW66" s="24" t="s">
        <v>26</v>
      </c>
      <c r="AX66" s="24" t="s">
        <v>26</v>
      </c>
      <c r="AY66" s="23">
        <v>27360901.18</v>
      </c>
      <c r="AZ66" s="24">
        <v>1</v>
      </c>
      <c r="BA66" s="24" t="s">
        <v>26</v>
      </c>
      <c r="BB66" s="24" t="s">
        <v>26</v>
      </c>
    </row>
    <row r="67" spans="1:54" s="1" customFormat="1" ht="15" customHeight="1" x14ac:dyDescent="0.3">
      <c r="A67" s="9" t="s">
        <v>66</v>
      </c>
      <c r="B67" s="10" t="s">
        <v>25</v>
      </c>
      <c r="C67" s="21" t="s">
        <v>26</v>
      </c>
      <c r="D67" s="22" t="s">
        <v>26</v>
      </c>
      <c r="E67" s="22" t="s">
        <v>26</v>
      </c>
      <c r="F67" s="22" t="s">
        <v>26</v>
      </c>
      <c r="G67" s="21" t="s">
        <v>26</v>
      </c>
      <c r="H67" s="22" t="s">
        <v>26</v>
      </c>
      <c r="I67" s="22" t="s">
        <v>26</v>
      </c>
      <c r="J67" s="22" t="s">
        <v>26</v>
      </c>
      <c r="K67" s="21">
        <v>128661462.25</v>
      </c>
      <c r="L67" s="22">
        <v>1.303100894769E-2</v>
      </c>
      <c r="M67" s="22">
        <v>0.13500000000000001</v>
      </c>
      <c r="N67" s="22">
        <v>0.122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 t="s">
        <v>26</v>
      </c>
      <c r="AB67" s="22" t="s">
        <v>26</v>
      </c>
      <c r="AC67" s="22" t="s">
        <v>26</v>
      </c>
      <c r="AD67" s="22" t="s">
        <v>26</v>
      </c>
      <c r="AE67" s="21">
        <v>128661462.25</v>
      </c>
      <c r="AF67" s="22">
        <v>1.1929980673000001E-4</v>
      </c>
      <c r="AG67" s="22">
        <v>0.13500000000000001</v>
      </c>
      <c r="AH67" s="22">
        <v>0.13489999999999999</v>
      </c>
      <c r="AI67" s="21">
        <v>35644502.189999998</v>
      </c>
      <c r="AJ67" s="22">
        <v>1.6521432487899999E-3</v>
      </c>
      <c r="AK67" s="22">
        <v>0.13500000000000001</v>
      </c>
      <c r="AL67" s="22">
        <v>0.1333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>
        <v>35644502.189999998</v>
      </c>
      <c r="AR67" s="22">
        <v>7.1853534344000004E-4</v>
      </c>
      <c r="AS67" s="22">
        <v>0.13500000000000001</v>
      </c>
      <c r="AT67" s="22">
        <v>0.1343</v>
      </c>
      <c r="AU67" s="21" t="s">
        <v>26</v>
      </c>
      <c r="AV67" s="22" t="s">
        <v>26</v>
      </c>
      <c r="AW67" s="22" t="s">
        <v>26</v>
      </c>
      <c r="AX67" s="22" t="s">
        <v>26</v>
      </c>
      <c r="AY67" s="21">
        <v>164305964.44</v>
      </c>
      <c r="AZ67" s="22">
        <v>1.3608153572999999E-4</v>
      </c>
      <c r="BA67" s="22">
        <v>0.13500000000000001</v>
      </c>
      <c r="BB67" s="22">
        <v>0.13489999999999999</v>
      </c>
    </row>
    <row r="68" spans="1:54" s="1" customFormat="1" x14ac:dyDescent="0.3">
      <c r="A68" s="11" t="s">
        <v>41</v>
      </c>
      <c r="B68" s="8" t="s">
        <v>45</v>
      </c>
      <c r="C68" s="23" t="s">
        <v>26</v>
      </c>
      <c r="D68" s="24" t="s">
        <v>26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>
        <v>128661462.25</v>
      </c>
      <c r="L68" s="24">
        <v>1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 t="s">
        <v>26</v>
      </c>
      <c r="AB68" s="24" t="s">
        <v>26</v>
      </c>
      <c r="AC68" s="24" t="s">
        <v>26</v>
      </c>
      <c r="AD68" s="24" t="s">
        <v>26</v>
      </c>
      <c r="AE68" s="23">
        <v>128661462.25</v>
      </c>
      <c r="AF68" s="24">
        <v>1</v>
      </c>
      <c r="AG68" s="24" t="s">
        <v>26</v>
      </c>
      <c r="AH68" s="24" t="s">
        <v>26</v>
      </c>
      <c r="AI68" s="23">
        <v>35644502.189999998</v>
      </c>
      <c r="AJ68" s="24">
        <v>1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>
        <v>35644502.189999998</v>
      </c>
      <c r="AR68" s="24">
        <v>1</v>
      </c>
      <c r="AS68" s="24" t="s">
        <v>26</v>
      </c>
      <c r="AT68" s="24" t="s">
        <v>26</v>
      </c>
      <c r="AU68" s="23" t="s">
        <v>26</v>
      </c>
      <c r="AV68" s="24" t="s">
        <v>26</v>
      </c>
      <c r="AW68" s="24" t="s">
        <v>26</v>
      </c>
      <c r="AX68" s="24" t="s">
        <v>26</v>
      </c>
      <c r="AY68" s="23">
        <v>164305964.44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12" t="s">
        <v>67</v>
      </c>
      <c r="B69" s="17" t="s">
        <v>25</v>
      </c>
      <c r="C69" s="19">
        <v>1706441612.6300001</v>
      </c>
      <c r="D69" s="20">
        <v>8.5935829168390002E-2</v>
      </c>
      <c r="E69" s="20" t="s">
        <v>26</v>
      </c>
      <c r="F69" s="20" t="s">
        <v>26</v>
      </c>
      <c r="G69" s="19">
        <v>5206053001.4099998</v>
      </c>
      <c r="H69" s="20">
        <v>2.0674896744070002E-2</v>
      </c>
      <c r="I69" s="20" t="s">
        <v>26</v>
      </c>
      <c r="J69" s="20" t="s">
        <v>26</v>
      </c>
      <c r="K69" s="19">
        <v>1233061098.3399999</v>
      </c>
      <c r="L69" s="20">
        <v>0.12488611527125</v>
      </c>
      <c r="M69" s="20" t="s">
        <v>26</v>
      </c>
      <c r="N69" s="20" t="s">
        <v>26</v>
      </c>
      <c r="O69" s="19">
        <v>7719011132.1899996</v>
      </c>
      <c r="P69" s="20">
        <v>2.1037969253210002E-2</v>
      </c>
      <c r="Q69" s="20" t="s">
        <v>26</v>
      </c>
      <c r="R69" s="20" t="s">
        <v>26</v>
      </c>
      <c r="S69" s="19">
        <v>4191929665.48</v>
      </c>
      <c r="T69" s="20">
        <v>2.2414015711160001E-2</v>
      </c>
      <c r="U69" s="20" t="s">
        <v>26</v>
      </c>
      <c r="V69" s="20" t="s">
        <v>26</v>
      </c>
      <c r="W69" s="19" t="s">
        <v>26</v>
      </c>
      <c r="X69" s="20" t="s">
        <v>26</v>
      </c>
      <c r="Y69" s="20" t="s">
        <v>26</v>
      </c>
      <c r="Z69" s="20" t="s">
        <v>26</v>
      </c>
      <c r="AA69" s="19">
        <v>5435247943.3000002</v>
      </c>
      <c r="AB69" s="20">
        <v>2.3301814654569999E-2</v>
      </c>
      <c r="AC69" s="20" t="s">
        <v>26</v>
      </c>
      <c r="AD69" s="20" t="s">
        <v>26</v>
      </c>
      <c r="AE69" s="19">
        <v>25491744453.349998</v>
      </c>
      <c r="AF69" s="20">
        <v>2.3636916083550001E-2</v>
      </c>
      <c r="AG69" s="20" t="s">
        <v>26</v>
      </c>
      <c r="AH69" s="20" t="s">
        <v>26</v>
      </c>
      <c r="AI69" s="19">
        <v>134859197.84</v>
      </c>
      <c r="AJ69" s="20">
        <v>6.2508016540900003E-3</v>
      </c>
      <c r="AK69" s="20" t="s">
        <v>26</v>
      </c>
      <c r="AL69" s="20" t="s">
        <v>26</v>
      </c>
      <c r="AM69" s="19">
        <v>716425004.60000002</v>
      </c>
      <c r="AN69" s="20">
        <v>2.5556977824990001E-2</v>
      </c>
      <c r="AO69" s="20" t="s">
        <v>26</v>
      </c>
      <c r="AP69" s="20" t="s">
        <v>26</v>
      </c>
      <c r="AQ69" s="19">
        <v>851284202.44000006</v>
      </c>
      <c r="AR69" s="20">
        <v>1.716050861102E-2</v>
      </c>
      <c r="AS69" s="20" t="s">
        <v>26</v>
      </c>
      <c r="AT69" s="20" t="s">
        <v>26</v>
      </c>
      <c r="AU69" s="19">
        <v>867734975.75</v>
      </c>
      <c r="AV69" s="20">
        <v>1.0938381306110001E-2</v>
      </c>
      <c r="AW69" s="20" t="s">
        <v>26</v>
      </c>
      <c r="AX69" s="20" t="s">
        <v>26</v>
      </c>
      <c r="AY69" s="19">
        <v>27210763631.540001</v>
      </c>
      <c r="AZ69" s="20">
        <v>2.2536506911949999E-2</v>
      </c>
      <c r="BA69" s="20" t="s">
        <v>26</v>
      </c>
      <c r="BB69" s="20" t="s">
        <v>26</v>
      </c>
    </row>
    <row r="70" spans="1:54" s="1" customFormat="1" x14ac:dyDescent="0.3">
      <c r="A70" s="9" t="s">
        <v>68</v>
      </c>
      <c r="B70" s="10" t="s">
        <v>25</v>
      </c>
      <c r="C70" s="21">
        <v>361469386.54000002</v>
      </c>
      <c r="D70" s="22">
        <v>1.8203477471129999E-2</v>
      </c>
      <c r="E70" s="22">
        <v>0.08</v>
      </c>
      <c r="F70" s="22">
        <v>6.1800000000000001E-2</v>
      </c>
      <c r="G70" s="21">
        <v>231788825.46000001</v>
      </c>
      <c r="H70" s="22">
        <v>9.2050734626000004E-4</v>
      </c>
      <c r="I70" s="22">
        <v>0.08</v>
      </c>
      <c r="J70" s="22">
        <v>7.9100000000000004E-2</v>
      </c>
      <c r="K70" s="21">
        <v>325018651.00999999</v>
      </c>
      <c r="L70" s="22">
        <v>3.2918333706239998E-2</v>
      </c>
      <c r="M70" s="22">
        <v>0.08</v>
      </c>
      <c r="N70" s="22">
        <v>4.7100000000000003E-2</v>
      </c>
      <c r="O70" s="21" t="s">
        <v>26</v>
      </c>
      <c r="P70" s="22" t="s">
        <v>26</v>
      </c>
      <c r="Q70" s="22" t="s">
        <v>26</v>
      </c>
      <c r="R70" s="22" t="s">
        <v>26</v>
      </c>
      <c r="S70" s="21">
        <v>513669833.92000002</v>
      </c>
      <c r="T70" s="22">
        <v>2.7465641474500001E-3</v>
      </c>
      <c r="U70" s="22">
        <v>0.08</v>
      </c>
      <c r="V70" s="22">
        <v>7.7299999999999994E-2</v>
      </c>
      <c r="W70" s="21" t="s">
        <v>26</v>
      </c>
      <c r="X70" s="22" t="s">
        <v>26</v>
      </c>
      <c r="Y70" s="22" t="s">
        <v>26</v>
      </c>
      <c r="Z70" s="22" t="s">
        <v>26</v>
      </c>
      <c r="AA70" s="21" t="s">
        <v>26</v>
      </c>
      <c r="AB70" s="22" t="s">
        <v>26</v>
      </c>
      <c r="AC70" s="22" t="s">
        <v>26</v>
      </c>
      <c r="AD70" s="22" t="s">
        <v>26</v>
      </c>
      <c r="AE70" s="21">
        <v>1431946696.9300001</v>
      </c>
      <c r="AF70" s="22">
        <v>1.3277555003500001E-3</v>
      </c>
      <c r="AG70" s="22">
        <v>0.08</v>
      </c>
      <c r="AH70" s="22">
        <v>7.8700000000000006E-2</v>
      </c>
      <c r="AI70" s="21" t="s">
        <v>26</v>
      </c>
      <c r="AJ70" s="22" t="s">
        <v>26</v>
      </c>
      <c r="AK70" s="22" t="s">
        <v>26</v>
      </c>
      <c r="AL70" s="22" t="s">
        <v>26</v>
      </c>
      <c r="AM70" s="21" t="s">
        <v>26</v>
      </c>
      <c r="AN70" s="22" t="s">
        <v>26</v>
      </c>
      <c r="AO70" s="22" t="s">
        <v>26</v>
      </c>
      <c r="AP70" s="22" t="s">
        <v>26</v>
      </c>
      <c r="AQ70" s="21" t="s">
        <v>26</v>
      </c>
      <c r="AR70" s="22" t="s">
        <v>26</v>
      </c>
      <c r="AS70" s="22" t="s">
        <v>26</v>
      </c>
      <c r="AT70" s="22" t="s">
        <v>26</v>
      </c>
      <c r="AU70" s="21" t="s">
        <v>26</v>
      </c>
      <c r="AV70" s="22" t="s">
        <v>26</v>
      </c>
      <c r="AW70" s="22" t="s">
        <v>26</v>
      </c>
      <c r="AX70" s="22" t="s">
        <v>26</v>
      </c>
      <c r="AY70" s="21">
        <v>1431946696.9300001</v>
      </c>
      <c r="AZ70" s="22">
        <v>1.18596732785E-3</v>
      </c>
      <c r="BA70" s="22">
        <v>0.08</v>
      </c>
      <c r="BB70" s="22">
        <v>7.8799999999999995E-2</v>
      </c>
    </row>
    <row r="71" spans="1:54" s="1" customFormat="1" x14ac:dyDescent="0.3">
      <c r="A71" s="11" t="s">
        <v>69</v>
      </c>
      <c r="B71" s="8" t="s">
        <v>39</v>
      </c>
      <c r="C71" s="23">
        <v>361469386.54000002</v>
      </c>
      <c r="D71" s="24">
        <v>1</v>
      </c>
      <c r="E71" s="24" t="s">
        <v>26</v>
      </c>
      <c r="F71" s="24" t="s">
        <v>26</v>
      </c>
      <c r="G71" s="23">
        <v>231788825.46000001</v>
      </c>
      <c r="H71" s="24">
        <v>1</v>
      </c>
      <c r="I71" s="24" t="s">
        <v>26</v>
      </c>
      <c r="J71" s="24" t="s">
        <v>26</v>
      </c>
      <c r="K71" s="23">
        <v>325018651.00999999</v>
      </c>
      <c r="L71" s="24">
        <v>1</v>
      </c>
      <c r="M71" s="24" t="s">
        <v>26</v>
      </c>
      <c r="N71" s="24" t="s">
        <v>26</v>
      </c>
      <c r="O71" s="23" t="s">
        <v>26</v>
      </c>
      <c r="P71" s="24" t="s">
        <v>26</v>
      </c>
      <c r="Q71" s="24" t="s">
        <v>26</v>
      </c>
      <c r="R71" s="24" t="s">
        <v>26</v>
      </c>
      <c r="S71" s="23">
        <v>513669833.92000002</v>
      </c>
      <c r="T71" s="24">
        <v>1</v>
      </c>
      <c r="U71" s="24" t="s">
        <v>26</v>
      </c>
      <c r="V71" s="24" t="s">
        <v>26</v>
      </c>
      <c r="W71" s="23" t="s">
        <v>26</v>
      </c>
      <c r="X71" s="24" t="s">
        <v>26</v>
      </c>
      <c r="Y71" s="24" t="s">
        <v>26</v>
      </c>
      <c r="Z71" s="24" t="s">
        <v>26</v>
      </c>
      <c r="AA71" s="23" t="s">
        <v>26</v>
      </c>
      <c r="AB71" s="24" t="s">
        <v>26</v>
      </c>
      <c r="AC71" s="24" t="s">
        <v>26</v>
      </c>
      <c r="AD71" s="24" t="s">
        <v>26</v>
      </c>
      <c r="AE71" s="23">
        <v>1431946696.9300001</v>
      </c>
      <c r="AF71" s="24">
        <v>1</v>
      </c>
      <c r="AG71" s="24" t="s">
        <v>26</v>
      </c>
      <c r="AH71" s="24" t="s">
        <v>26</v>
      </c>
      <c r="AI71" s="23" t="s">
        <v>26</v>
      </c>
      <c r="AJ71" s="24" t="s">
        <v>26</v>
      </c>
      <c r="AK71" s="24" t="s">
        <v>26</v>
      </c>
      <c r="AL71" s="24" t="s">
        <v>26</v>
      </c>
      <c r="AM71" s="23" t="s">
        <v>26</v>
      </c>
      <c r="AN71" s="24" t="s">
        <v>26</v>
      </c>
      <c r="AO71" s="24" t="s">
        <v>26</v>
      </c>
      <c r="AP71" s="24" t="s">
        <v>26</v>
      </c>
      <c r="AQ71" s="23" t="s">
        <v>26</v>
      </c>
      <c r="AR71" s="24" t="s">
        <v>26</v>
      </c>
      <c r="AS71" s="24" t="s">
        <v>26</v>
      </c>
      <c r="AT71" s="24" t="s">
        <v>26</v>
      </c>
      <c r="AU71" s="23" t="s">
        <v>26</v>
      </c>
      <c r="AV71" s="24" t="s">
        <v>26</v>
      </c>
      <c r="AW71" s="24" t="s">
        <v>26</v>
      </c>
      <c r="AX71" s="24" t="s">
        <v>26</v>
      </c>
      <c r="AY71" s="23">
        <v>1431946696.9300001</v>
      </c>
      <c r="AZ71" s="24">
        <v>1</v>
      </c>
      <c r="BA71" s="24" t="s">
        <v>26</v>
      </c>
      <c r="BB71" s="24" t="s">
        <v>26</v>
      </c>
    </row>
    <row r="72" spans="1:54" s="1" customFormat="1" x14ac:dyDescent="0.3">
      <c r="A72" s="9" t="s">
        <v>70</v>
      </c>
      <c r="B72" s="10" t="s">
        <v>25</v>
      </c>
      <c r="C72" s="21" t="s">
        <v>26</v>
      </c>
      <c r="D72" s="22" t="s">
        <v>26</v>
      </c>
      <c r="E72" s="22" t="s">
        <v>26</v>
      </c>
      <c r="F72" s="22" t="s">
        <v>26</v>
      </c>
      <c r="G72" s="21">
        <v>805203860</v>
      </c>
      <c r="H72" s="22">
        <v>3.1977213176500002E-3</v>
      </c>
      <c r="I72" s="22">
        <v>0.08</v>
      </c>
      <c r="J72" s="22">
        <v>7.6799999999999993E-2</v>
      </c>
      <c r="K72" s="21" t="s">
        <v>26</v>
      </c>
      <c r="L72" s="22" t="s">
        <v>26</v>
      </c>
      <c r="M72" s="22" t="s">
        <v>26</v>
      </c>
      <c r="N72" s="22" t="s">
        <v>26</v>
      </c>
      <c r="O72" s="21">
        <v>292565269.52999997</v>
      </c>
      <c r="P72" s="22">
        <v>7.9737922896000002E-4</v>
      </c>
      <c r="Q72" s="22">
        <v>0.08</v>
      </c>
      <c r="R72" s="22">
        <v>7.9200000000000007E-2</v>
      </c>
      <c r="S72" s="21">
        <v>251633424</v>
      </c>
      <c r="T72" s="22">
        <v>1.345469979E-3</v>
      </c>
      <c r="U72" s="22">
        <v>0.08</v>
      </c>
      <c r="V72" s="22">
        <v>7.8700000000000006E-2</v>
      </c>
      <c r="W72" s="21" t="s">
        <v>26</v>
      </c>
      <c r="X72" s="22" t="s">
        <v>26</v>
      </c>
      <c r="Y72" s="22" t="s">
        <v>26</v>
      </c>
      <c r="Z72" s="22" t="s">
        <v>26</v>
      </c>
      <c r="AA72" s="21" t="s">
        <v>26</v>
      </c>
      <c r="AB72" s="22" t="s">
        <v>26</v>
      </c>
      <c r="AC72" s="22" t="s">
        <v>26</v>
      </c>
      <c r="AD72" s="22" t="s">
        <v>26</v>
      </c>
      <c r="AE72" s="21">
        <v>1349402553.53</v>
      </c>
      <c r="AF72" s="22">
        <v>1.25121742763E-3</v>
      </c>
      <c r="AG72" s="22">
        <v>0.08</v>
      </c>
      <c r="AH72" s="22">
        <v>7.8700000000000006E-2</v>
      </c>
      <c r="AI72" s="21" t="s">
        <v>26</v>
      </c>
      <c r="AJ72" s="22" t="s">
        <v>26</v>
      </c>
      <c r="AK72" s="22" t="s">
        <v>26</v>
      </c>
      <c r="AL72" s="22" t="s">
        <v>26</v>
      </c>
      <c r="AM72" s="21" t="s">
        <v>26</v>
      </c>
      <c r="AN72" s="22" t="s">
        <v>26</v>
      </c>
      <c r="AO72" s="22" t="s">
        <v>26</v>
      </c>
      <c r="AP72" s="22" t="s">
        <v>26</v>
      </c>
      <c r="AQ72" s="21" t="s">
        <v>26</v>
      </c>
      <c r="AR72" s="22" t="s">
        <v>26</v>
      </c>
      <c r="AS72" s="22" t="s">
        <v>26</v>
      </c>
      <c r="AT72" s="22" t="s">
        <v>26</v>
      </c>
      <c r="AU72" s="21">
        <v>251633424</v>
      </c>
      <c r="AV72" s="22">
        <v>3.1720080646699999E-3</v>
      </c>
      <c r="AW72" s="22">
        <v>0.08</v>
      </c>
      <c r="AX72" s="22">
        <v>7.6799999999999993E-2</v>
      </c>
      <c r="AY72" s="21">
        <v>1601035977.53</v>
      </c>
      <c r="AZ72" s="22">
        <v>1.32601050314E-3</v>
      </c>
      <c r="BA72" s="22">
        <v>0.08</v>
      </c>
      <c r="BB72" s="22">
        <v>7.8700000000000006E-2</v>
      </c>
    </row>
    <row r="73" spans="1:54" s="1" customFormat="1" x14ac:dyDescent="0.3">
      <c r="A73" s="11" t="s">
        <v>69</v>
      </c>
      <c r="B73" s="8" t="s">
        <v>39</v>
      </c>
      <c r="C73" s="23" t="s">
        <v>26</v>
      </c>
      <c r="D73" s="24" t="s">
        <v>26</v>
      </c>
      <c r="E73" s="24" t="s">
        <v>26</v>
      </c>
      <c r="F73" s="24" t="s">
        <v>26</v>
      </c>
      <c r="G73" s="23">
        <v>805203860</v>
      </c>
      <c r="H73" s="24">
        <v>1</v>
      </c>
      <c r="I73" s="24" t="s">
        <v>26</v>
      </c>
      <c r="J73" s="24" t="s">
        <v>26</v>
      </c>
      <c r="K73" s="23" t="s">
        <v>26</v>
      </c>
      <c r="L73" s="24" t="s">
        <v>26</v>
      </c>
      <c r="M73" s="24" t="s">
        <v>26</v>
      </c>
      <c r="N73" s="24" t="s">
        <v>26</v>
      </c>
      <c r="O73" s="23">
        <v>292565269.52999997</v>
      </c>
      <c r="P73" s="24">
        <v>1</v>
      </c>
      <c r="Q73" s="24" t="s">
        <v>26</v>
      </c>
      <c r="R73" s="24" t="s">
        <v>26</v>
      </c>
      <c r="S73" s="23">
        <v>251633424</v>
      </c>
      <c r="T73" s="24">
        <v>1</v>
      </c>
      <c r="U73" s="24" t="s">
        <v>26</v>
      </c>
      <c r="V73" s="24" t="s">
        <v>26</v>
      </c>
      <c r="W73" s="23" t="s">
        <v>26</v>
      </c>
      <c r="X73" s="24" t="s">
        <v>26</v>
      </c>
      <c r="Y73" s="24" t="s">
        <v>26</v>
      </c>
      <c r="Z73" s="24" t="s">
        <v>26</v>
      </c>
      <c r="AA73" s="23" t="s">
        <v>26</v>
      </c>
      <c r="AB73" s="24" t="s">
        <v>26</v>
      </c>
      <c r="AC73" s="24" t="s">
        <v>26</v>
      </c>
      <c r="AD73" s="24" t="s">
        <v>26</v>
      </c>
      <c r="AE73" s="23">
        <v>1349402553.53</v>
      </c>
      <c r="AF73" s="24">
        <v>1</v>
      </c>
      <c r="AG73" s="24" t="s">
        <v>26</v>
      </c>
      <c r="AH73" s="24" t="s">
        <v>26</v>
      </c>
      <c r="AI73" s="23" t="s">
        <v>26</v>
      </c>
      <c r="AJ73" s="24" t="s">
        <v>26</v>
      </c>
      <c r="AK73" s="24" t="s">
        <v>26</v>
      </c>
      <c r="AL73" s="24" t="s">
        <v>26</v>
      </c>
      <c r="AM73" s="23" t="s">
        <v>26</v>
      </c>
      <c r="AN73" s="24" t="s">
        <v>26</v>
      </c>
      <c r="AO73" s="24" t="s">
        <v>26</v>
      </c>
      <c r="AP73" s="24" t="s">
        <v>26</v>
      </c>
      <c r="AQ73" s="23" t="s">
        <v>26</v>
      </c>
      <c r="AR73" s="24" t="s">
        <v>26</v>
      </c>
      <c r="AS73" s="24" t="s">
        <v>26</v>
      </c>
      <c r="AT73" s="24" t="s">
        <v>26</v>
      </c>
      <c r="AU73" s="23">
        <v>251633424</v>
      </c>
      <c r="AV73" s="24">
        <v>1</v>
      </c>
      <c r="AW73" s="24" t="s">
        <v>26</v>
      </c>
      <c r="AX73" s="24" t="s">
        <v>26</v>
      </c>
      <c r="AY73" s="23">
        <v>1601035977.53</v>
      </c>
      <c r="AZ73" s="24">
        <v>1</v>
      </c>
      <c r="BA73" s="24" t="s">
        <v>26</v>
      </c>
      <c r="BB73" s="24" t="s">
        <v>26</v>
      </c>
    </row>
    <row r="74" spans="1:54" s="1" customFormat="1" ht="15" customHeight="1" x14ac:dyDescent="0.3">
      <c r="A74" s="9" t="s">
        <v>79</v>
      </c>
      <c r="B74" s="10" t="s">
        <v>25</v>
      </c>
      <c r="C74" s="21">
        <v>2760590.41</v>
      </c>
      <c r="D74" s="22">
        <v>1.3902241021000001E-4</v>
      </c>
      <c r="E74" s="22">
        <v>0.09</v>
      </c>
      <c r="F74" s="22">
        <v>8.9899999999999994E-2</v>
      </c>
      <c r="G74" s="21">
        <v>1281062145.1900001</v>
      </c>
      <c r="H74" s="22">
        <v>5.0875063252999999E-3</v>
      </c>
      <c r="I74" s="22">
        <v>0.09</v>
      </c>
      <c r="J74" s="22">
        <v>8.4900000000000003E-2</v>
      </c>
      <c r="K74" s="21">
        <v>10766468.800000001</v>
      </c>
      <c r="L74" s="22">
        <v>1.09044269212E-3</v>
      </c>
      <c r="M74" s="22">
        <v>0.09</v>
      </c>
      <c r="N74" s="22">
        <v>8.8900000000000007E-2</v>
      </c>
      <c r="O74" s="21" t="s">
        <v>26</v>
      </c>
      <c r="P74" s="22" t="s">
        <v>26</v>
      </c>
      <c r="Q74" s="22" t="s">
        <v>26</v>
      </c>
      <c r="R74" s="22" t="s">
        <v>26</v>
      </c>
      <c r="S74" s="21">
        <v>1251344802.1700001</v>
      </c>
      <c r="T74" s="22">
        <v>6.6908713394899996E-3</v>
      </c>
      <c r="U74" s="22">
        <v>0.09</v>
      </c>
      <c r="V74" s="22">
        <v>8.3299999999999999E-2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>
        <v>1251344802.1700001</v>
      </c>
      <c r="AB74" s="22">
        <v>5.3647239193700003E-3</v>
      </c>
      <c r="AC74" s="22">
        <v>0.09</v>
      </c>
      <c r="AD74" s="22">
        <v>8.4599999999999995E-2</v>
      </c>
      <c r="AE74" s="21">
        <v>3797278808.7399998</v>
      </c>
      <c r="AF74" s="22">
        <v>3.5209814970600002E-3</v>
      </c>
      <c r="AG74" s="22">
        <v>0.09</v>
      </c>
      <c r="AH74" s="22">
        <v>8.6499999999999994E-2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>
        <v>27561.58</v>
      </c>
      <c r="AN74" s="22">
        <v>9.8320226999999994E-7</v>
      </c>
      <c r="AO74" s="22">
        <v>0.09</v>
      </c>
      <c r="AP74" s="22">
        <v>0.09</v>
      </c>
      <c r="AQ74" s="21">
        <v>27561.58</v>
      </c>
      <c r="AR74" s="22">
        <v>5.5559673999999995E-7</v>
      </c>
      <c r="AS74" s="22">
        <v>0.09</v>
      </c>
      <c r="AT74" s="22">
        <v>0.09</v>
      </c>
      <c r="AU74" s="21" t="s">
        <v>26</v>
      </c>
      <c r="AV74" s="22" t="s">
        <v>26</v>
      </c>
      <c r="AW74" s="22" t="s">
        <v>26</v>
      </c>
      <c r="AX74" s="22" t="s">
        <v>26</v>
      </c>
      <c r="AY74" s="21">
        <v>3797306370.3200002</v>
      </c>
      <c r="AZ74" s="22">
        <v>3.1450062343099999E-3</v>
      </c>
      <c r="BA74" s="22">
        <v>0.09</v>
      </c>
      <c r="BB74" s="22">
        <v>8.6900000000000005E-2</v>
      </c>
    </row>
    <row r="75" spans="1:54" s="1" customFormat="1" x14ac:dyDescent="0.3">
      <c r="A75" s="11" t="s">
        <v>154</v>
      </c>
      <c r="B75" s="8" t="s">
        <v>40</v>
      </c>
      <c r="C75" s="23">
        <v>2760590.41</v>
      </c>
      <c r="D75" s="24">
        <v>1</v>
      </c>
      <c r="E75" s="24" t="s">
        <v>26</v>
      </c>
      <c r="F75" s="24" t="s">
        <v>26</v>
      </c>
      <c r="G75" s="23">
        <v>1281062145.1900001</v>
      </c>
      <c r="H75" s="24">
        <v>1</v>
      </c>
      <c r="I75" s="24" t="s">
        <v>26</v>
      </c>
      <c r="J75" s="24" t="s">
        <v>26</v>
      </c>
      <c r="K75" s="23">
        <v>10766468.800000001</v>
      </c>
      <c r="L75" s="24">
        <v>1</v>
      </c>
      <c r="M75" s="24" t="s">
        <v>26</v>
      </c>
      <c r="N75" s="24" t="s">
        <v>26</v>
      </c>
      <c r="O75" s="23" t="s">
        <v>26</v>
      </c>
      <c r="P75" s="24" t="s">
        <v>26</v>
      </c>
      <c r="Q75" s="24" t="s">
        <v>26</v>
      </c>
      <c r="R75" s="24" t="s">
        <v>26</v>
      </c>
      <c r="S75" s="23">
        <v>1251344802.1700001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>
        <v>1251344802.1700001</v>
      </c>
      <c r="AB75" s="24">
        <v>1</v>
      </c>
      <c r="AC75" s="24" t="s">
        <v>26</v>
      </c>
      <c r="AD75" s="24" t="s">
        <v>26</v>
      </c>
      <c r="AE75" s="23">
        <v>3797278808.7399998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>
        <v>27561.58</v>
      </c>
      <c r="AN75" s="24">
        <v>1</v>
      </c>
      <c r="AO75" s="24" t="s">
        <v>26</v>
      </c>
      <c r="AP75" s="24" t="s">
        <v>26</v>
      </c>
      <c r="AQ75" s="23">
        <v>27561.58</v>
      </c>
      <c r="AR75" s="24">
        <v>1</v>
      </c>
      <c r="AS75" s="24" t="s">
        <v>26</v>
      </c>
      <c r="AT75" s="24" t="s">
        <v>26</v>
      </c>
      <c r="AU75" s="23" t="s">
        <v>26</v>
      </c>
      <c r="AV75" s="24" t="s">
        <v>26</v>
      </c>
      <c r="AW75" s="24" t="s">
        <v>26</v>
      </c>
      <c r="AX75" s="24" t="s">
        <v>26</v>
      </c>
      <c r="AY75" s="23">
        <v>3797306370.3200002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71</v>
      </c>
      <c r="B76" s="10" t="s">
        <v>25</v>
      </c>
      <c r="C76" s="21" t="s">
        <v>26</v>
      </c>
      <c r="D76" s="22" t="s">
        <v>26</v>
      </c>
      <c r="E76" s="22" t="s">
        <v>26</v>
      </c>
      <c r="F76" s="22" t="s">
        <v>26</v>
      </c>
      <c r="G76" s="21" t="s">
        <v>26</v>
      </c>
      <c r="H76" s="22" t="s">
        <v>26</v>
      </c>
      <c r="I76" s="22" t="s">
        <v>26</v>
      </c>
      <c r="J76" s="22" t="s">
        <v>26</v>
      </c>
      <c r="K76" s="21" t="s">
        <v>26</v>
      </c>
      <c r="L76" s="22" t="s">
        <v>26</v>
      </c>
      <c r="M76" s="22" t="s">
        <v>26</v>
      </c>
      <c r="N76" s="22" t="s">
        <v>26</v>
      </c>
      <c r="O76" s="21">
        <v>1573863534.4200001</v>
      </c>
      <c r="P76" s="22">
        <v>4.2895251838400003E-3</v>
      </c>
      <c r="Q76" s="22">
        <v>0.09</v>
      </c>
      <c r="R76" s="22">
        <v>8.5699999999999998E-2</v>
      </c>
      <c r="S76" s="21">
        <v>24343.57</v>
      </c>
      <c r="T76" s="22">
        <v>1.3016371999999999E-7</v>
      </c>
      <c r="U76" s="22">
        <v>0.09</v>
      </c>
      <c r="V76" s="22">
        <v>0.09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>
        <v>1443970543.23</v>
      </c>
      <c r="AB76" s="22">
        <v>6.1905426056000001E-3</v>
      </c>
      <c r="AC76" s="22">
        <v>0.09</v>
      </c>
      <c r="AD76" s="22">
        <v>8.3799999999999999E-2</v>
      </c>
      <c r="AE76" s="21">
        <v>3017858421.2199998</v>
      </c>
      <c r="AF76" s="22">
        <v>2.79827323646E-3</v>
      </c>
      <c r="AG76" s="22">
        <v>0.09</v>
      </c>
      <c r="AH76" s="22">
        <v>8.72E-2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>
        <v>14276786.35</v>
      </c>
      <c r="AN76" s="22">
        <v>5.0929477589000001E-4</v>
      </c>
      <c r="AO76" s="22">
        <v>0.09</v>
      </c>
      <c r="AP76" s="22">
        <v>8.9499999999999996E-2</v>
      </c>
      <c r="AQ76" s="21">
        <v>14276786.35</v>
      </c>
      <c r="AR76" s="22">
        <v>2.8779685374000002E-4</v>
      </c>
      <c r="AS76" s="22">
        <v>0.09</v>
      </c>
      <c r="AT76" s="22">
        <v>8.9700000000000002E-2</v>
      </c>
      <c r="AU76" s="21" t="s">
        <v>26</v>
      </c>
      <c r="AV76" s="22" t="s">
        <v>26</v>
      </c>
      <c r="AW76" s="22" t="s">
        <v>26</v>
      </c>
      <c r="AX76" s="22" t="s">
        <v>26</v>
      </c>
      <c r="AY76" s="21">
        <v>3032135207.5700002</v>
      </c>
      <c r="AZ76" s="22">
        <v>2.5112759417099998E-3</v>
      </c>
      <c r="BA76" s="22">
        <v>0.09</v>
      </c>
      <c r="BB76" s="22">
        <v>8.7499999999999994E-2</v>
      </c>
    </row>
    <row r="77" spans="1:54" s="1" customFormat="1" x14ac:dyDescent="0.3">
      <c r="A77" s="11" t="s">
        <v>69</v>
      </c>
      <c r="B77" s="8" t="s">
        <v>40</v>
      </c>
      <c r="C77" s="23" t="s">
        <v>26</v>
      </c>
      <c r="D77" s="24" t="s">
        <v>26</v>
      </c>
      <c r="E77" s="24" t="s">
        <v>26</v>
      </c>
      <c r="F77" s="24" t="s">
        <v>26</v>
      </c>
      <c r="G77" s="23" t="s">
        <v>26</v>
      </c>
      <c r="H77" s="24" t="s">
        <v>26</v>
      </c>
      <c r="I77" s="24" t="s">
        <v>26</v>
      </c>
      <c r="J77" s="24" t="s">
        <v>26</v>
      </c>
      <c r="K77" s="23" t="s">
        <v>26</v>
      </c>
      <c r="L77" s="24" t="s">
        <v>26</v>
      </c>
      <c r="M77" s="24" t="s">
        <v>26</v>
      </c>
      <c r="N77" s="24" t="s">
        <v>26</v>
      </c>
      <c r="O77" s="23">
        <v>1573863534.4200001</v>
      </c>
      <c r="P77" s="24">
        <v>1</v>
      </c>
      <c r="Q77" s="24" t="s">
        <v>26</v>
      </c>
      <c r="R77" s="24" t="s">
        <v>26</v>
      </c>
      <c r="S77" s="23">
        <v>24343.57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>
        <v>1443970543.23</v>
      </c>
      <c r="AB77" s="24">
        <v>1</v>
      </c>
      <c r="AC77" s="24" t="s">
        <v>26</v>
      </c>
      <c r="AD77" s="24" t="s">
        <v>26</v>
      </c>
      <c r="AE77" s="23">
        <v>3017858421.2199998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>
        <v>14276786.35</v>
      </c>
      <c r="AN77" s="24">
        <v>1</v>
      </c>
      <c r="AO77" s="24" t="s">
        <v>26</v>
      </c>
      <c r="AP77" s="24" t="s">
        <v>26</v>
      </c>
      <c r="AQ77" s="23">
        <v>14276786.35</v>
      </c>
      <c r="AR77" s="24">
        <v>1</v>
      </c>
      <c r="AS77" s="24" t="s">
        <v>26</v>
      </c>
      <c r="AT77" s="24" t="s">
        <v>26</v>
      </c>
      <c r="AU77" s="23" t="s">
        <v>26</v>
      </c>
      <c r="AV77" s="24" t="s">
        <v>26</v>
      </c>
      <c r="AW77" s="24" t="s">
        <v>26</v>
      </c>
      <c r="AX77" s="24" t="s">
        <v>26</v>
      </c>
      <c r="AY77" s="23">
        <v>3032135207.5700002</v>
      </c>
      <c r="AZ77" s="24">
        <v>1</v>
      </c>
      <c r="BA77" s="24" t="s">
        <v>26</v>
      </c>
      <c r="BB77" s="24" t="s">
        <v>26</v>
      </c>
    </row>
    <row r="78" spans="1:54" s="1" customFormat="1" x14ac:dyDescent="0.3">
      <c r="A78" s="9" t="s">
        <v>72</v>
      </c>
      <c r="B78" s="10" t="s">
        <v>25</v>
      </c>
      <c r="C78" s="21">
        <v>364585789.24000001</v>
      </c>
      <c r="D78" s="22">
        <v>1.8360418469319999E-2</v>
      </c>
      <c r="E78" s="22">
        <v>0.08</v>
      </c>
      <c r="F78" s="22">
        <v>6.1600000000000002E-2</v>
      </c>
      <c r="G78" s="21">
        <v>473204482.16000003</v>
      </c>
      <c r="H78" s="22">
        <v>1.8792459094899999E-3</v>
      </c>
      <c r="I78" s="22">
        <v>0.08</v>
      </c>
      <c r="J78" s="22">
        <v>7.8100000000000003E-2</v>
      </c>
      <c r="K78" s="21">
        <v>267401507.50999999</v>
      </c>
      <c r="L78" s="22">
        <v>2.7082790573439999E-2</v>
      </c>
      <c r="M78" s="22">
        <v>0.08</v>
      </c>
      <c r="N78" s="22">
        <v>5.2900000000000003E-2</v>
      </c>
      <c r="O78" s="21">
        <v>1446907401.79</v>
      </c>
      <c r="P78" s="22">
        <v>3.9435094612299999E-3</v>
      </c>
      <c r="Q78" s="22">
        <v>0.08</v>
      </c>
      <c r="R78" s="22">
        <v>7.6100000000000001E-2</v>
      </c>
      <c r="S78" s="21">
        <v>310923313.08999997</v>
      </c>
      <c r="T78" s="22">
        <v>1.6624897316299999E-3</v>
      </c>
      <c r="U78" s="22">
        <v>0.08</v>
      </c>
      <c r="V78" s="22">
        <v>7.8299999999999995E-2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 t="s">
        <v>26</v>
      </c>
      <c r="AB78" s="22" t="s">
        <v>26</v>
      </c>
      <c r="AC78" s="22" t="s">
        <v>26</v>
      </c>
      <c r="AD78" s="22" t="s">
        <v>26</v>
      </c>
      <c r="AE78" s="21">
        <v>2863022493.79</v>
      </c>
      <c r="AF78" s="22">
        <v>2.6547034689999999E-3</v>
      </c>
      <c r="AG78" s="22">
        <v>0.08</v>
      </c>
      <c r="AH78" s="22">
        <v>7.7299999999999994E-2</v>
      </c>
      <c r="AI78" s="21" t="s">
        <v>26</v>
      </c>
      <c r="AJ78" s="22" t="s">
        <v>26</v>
      </c>
      <c r="AK78" s="22" t="s">
        <v>26</v>
      </c>
      <c r="AL78" s="22" t="s">
        <v>26</v>
      </c>
      <c r="AM78" s="21" t="s">
        <v>26</v>
      </c>
      <c r="AN78" s="22" t="s">
        <v>26</v>
      </c>
      <c r="AO78" s="22" t="s">
        <v>26</v>
      </c>
      <c r="AP78" s="22" t="s">
        <v>26</v>
      </c>
      <c r="AQ78" s="21" t="s">
        <v>26</v>
      </c>
      <c r="AR78" s="22" t="s">
        <v>26</v>
      </c>
      <c r="AS78" s="22" t="s">
        <v>26</v>
      </c>
      <c r="AT78" s="22" t="s">
        <v>26</v>
      </c>
      <c r="AU78" s="21" t="s">
        <v>26</v>
      </c>
      <c r="AV78" s="22" t="s">
        <v>26</v>
      </c>
      <c r="AW78" s="22" t="s">
        <v>26</v>
      </c>
      <c r="AX78" s="22" t="s">
        <v>26</v>
      </c>
      <c r="AY78" s="21">
        <v>2863022493.79</v>
      </c>
      <c r="AZ78" s="22">
        <v>2.3712133585799999E-3</v>
      </c>
      <c r="BA78" s="22">
        <v>0.08</v>
      </c>
      <c r="BB78" s="22">
        <v>7.7600000000000002E-2</v>
      </c>
    </row>
    <row r="79" spans="1:54" s="1" customFormat="1" x14ac:dyDescent="0.3">
      <c r="A79" s="11" t="s">
        <v>69</v>
      </c>
      <c r="B79" s="8" t="s">
        <v>39</v>
      </c>
      <c r="C79" s="23">
        <v>364585789.24000001</v>
      </c>
      <c r="D79" s="24">
        <v>1</v>
      </c>
      <c r="E79" s="24" t="s">
        <v>26</v>
      </c>
      <c r="F79" s="24" t="s">
        <v>26</v>
      </c>
      <c r="G79" s="23">
        <v>473204482.16000003</v>
      </c>
      <c r="H79" s="24">
        <v>1</v>
      </c>
      <c r="I79" s="24" t="s">
        <v>26</v>
      </c>
      <c r="J79" s="24" t="s">
        <v>26</v>
      </c>
      <c r="K79" s="23">
        <v>267401507.50999999</v>
      </c>
      <c r="L79" s="24">
        <v>1</v>
      </c>
      <c r="M79" s="24" t="s">
        <v>26</v>
      </c>
      <c r="N79" s="24" t="s">
        <v>26</v>
      </c>
      <c r="O79" s="23">
        <v>1446907401.79</v>
      </c>
      <c r="P79" s="24">
        <v>1</v>
      </c>
      <c r="Q79" s="24" t="s">
        <v>26</v>
      </c>
      <c r="R79" s="24" t="s">
        <v>26</v>
      </c>
      <c r="S79" s="23">
        <v>310923313.08999997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 t="s">
        <v>26</v>
      </c>
      <c r="AB79" s="24" t="s">
        <v>26</v>
      </c>
      <c r="AC79" s="24" t="s">
        <v>26</v>
      </c>
      <c r="AD79" s="24" t="s">
        <v>26</v>
      </c>
      <c r="AE79" s="23">
        <v>2863022493.79</v>
      </c>
      <c r="AF79" s="24">
        <v>1</v>
      </c>
      <c r="AG79" s="24" t="s">
        <v>26</v>
      </c>
      <c r="AH79" s="24" t="s">
        <v>26</v>
      </c>
      <c r="AI79" s="23" t="s">
        <v>26</v>
      </c>
      <c r="AJ79" s="24" t="s">
        <v>26</v>
      </c>
      <c r="AK79" s="24" t="s">
        <v>26</v>
      </c>
      <c r="AL79" s="24" t="s">
        <v>26</v>
      </c>
      <c r="AM79" s="23" t="s">
        <v>26</v>
      </c>
      <c r="AN79" s="24" t="s">
        <v>26</v>
      </c>
      <c r="AO79" s="24" t="s">
        <v>26</v>
      </c>
      <c r="AP79" s="24" t="s">
        <v>26</v>
      </c>
      <c r="AQ79" s="23" t="s">
        <v>26</v>
      </c>
      <c r="AR79" s="24" t="s">
        <v>26</v>
      </c>
      <c r="AS79" s="24" t="s">
        <v>26</v>
      </c>
      <c r="AT79" s="24" t="s">
        <v>26</v>
      </c>
      <c r="AU79" s="23" t="s">
        <v>26</v>
      </c>
      <c r="AV79" s="24" t="s">
        <v>26</v>
      </c>
      <c r="AW79" s="24" t="s">
        <v>26</v>
      </c>
      <c r="AX79" s="24" t="s">
        <v>26</v>
      </c>
      <c r="AY79" s="23">
        <v>2863022493.79</v>
      </c>
      <c r="AZ79" s="24">
        <v>1</v>
      </c>
      <c r="BA79" s="24" t="s">
        <v>26</v>
      </c>
      <c r="BB79" s="24" t="s">
        <v>26</v>
      </c>
    </row>
    <row r="80" spans="1:54" s="1" customFormat="1" ht="15" customHeight="1" x14ac:dyDescent="0.3">
      <c r="A80" s="9" t="s">
        <v>73</v>
      </c>
      <c r="B80" s="10" t="s">
        <v>25</v>
      </c>
      <c r="C80" s="21" t="s">
        <v>26</v>
      </c>
      <c r="D80" s="22" t="s">
        <v>26</v>
      </c>
      <c r="E80" s="22" t="s">
        <v>26</v>
      </c>
      <c r="F80" s="22" t="s">
        <v>26</v>
      </c>
      <c r="G80" s="21" t="s">
        <v>26</v>
      </c>
      <c r="H80" s="22" t="s">
        <v>26</v>
      </c>
      <c r="I80" s="22" t="s">
        <v>26</v>
      </c>
      <c r="J80" s="22" t="s">
        <v>26</v>
      </c>
      <c r="K80" s="21" t="s">
        <v>26</v>
      </c>
      <c r="L80" s="22" t="s">
        <v>26</v>
      </c>
      <c r="M80" s="22" t="s">
        <v>26</v>
      </c>
      <c r="N80" s="22" t="s">
        <v>26</v>
      </c>
      <c r="O80" s="21">
        <v>2256356760.9400001</v>
      </c>
      <c r="P80" s="22">
        <v>6.1496431794200003E-3</v>
      </c>
      <c r="Q80" s="22">
        <v>0.09</v>
      </c>
      <c r="R80" s="22">
        <v>8.3900000000000002E-2</v>
      </c>
      <c r="S80" s="21">
        <v>538207403.09000003</v>
      </c>
      <c r="T80" s="22">
        <v>2.8777651705499999E-3</v>
      </c>
      <c r="U80" s="22">
        <v>0.09</v>
      </c>
      <c r="V80" s="22">
        <v>8.7099999999999997E-2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>
        <v>1868685256.8199999</v>
      </c>
      <c r="AB80" s="22">
        <v>8.0113654347299997E-3</v>
      </c>
      <c r="AC80" s="22">
        <v>0.09</v>
      </c>
      <c r="AD80" s="22">
        <v>8.2000000000000003E-2</v>
      </c>
      <c r="AE80" s="21">
        <v>4663249420.8500004</v>
      </c>
      <c r="AF80" s="22">
        <v>4.3239424213999999E-3</v>
      </c>
      <c r="AG80" s="22">
        <v>0.09</v>
      </c>
      <c r="AH80" s="22">
        <v>8.5699999999999998E-2</v>
      </c>
      <c r="AI80" s="21">
        <v>16748921.289999999</v>
      </c>
      <c r="AJ80" s="22">
        <v>7.7632216846000004E-4</v>
      </c>
      <c r="AK80" s="22">
        <v>0.09</v>
      </c>
      <c r="AL80" s="22">
        <v>8.9200000000000002E-2</v>
      </c>
      <c r="AM80" s="21">
        <v>118570997.66</v>
      </c>
      <c r="AN80" s="22">
        <v>4.2297746985799998E-3</v>
      </c>
      <c r="AO80" s="22">
        <v>0.09</v>
      </c>
      <c r="AP80" s="22">
        <v>8.5800000000000001E-2</v>
      </c>
      <c r="AQ80" s="21">
        <v>135319918.94999999</v>
      </c>
      <c r="AR80" s="22">
        <v>2.7278300569099998E-3</v>
      </c>
      <c r="AS80" s="22">
        <v>0.09</v>
      </c>
      <c r="AT80" s="22">
        <v>8.7300000000000003E-2</v>
      </c>
      <c r="AU80" s="21">
        <v>500924582.85000002</v>
      </c>
      <c r="AV80" s="22">
        <v>6.3144903063099998E-3</v>
      </c>
      <c r="AW80" s="22">
        <v>0.09</v>
      </c>
      <c r="AX80" s="22">
        <v>8.3699999999999997E-2</v>
      </c>
      <c r="AY80" s="21">
        <v>5299493922.6499996</v>
      </c>
      <c r="AZ80" s="22">
        <v>4.3891484647399998E-3</v>
      </c>
      <c r="BA80" s="22">
        <v>0.09</v>
      </c>
      <c r="BB80" s="22">
        <v>8.5599999999999996E-2</v>
      </c>
    </row>
    <row r="81" spans="1:57" s="1" customFormat="1" ht="15" customHeight="1" x14ac:dyDescent="0.3">
      <c r="A81" s="11" t="s">
        <v>69</v>
      </c>
      <c r="B81" s="8" t="s">
        <v>40</v>
      </c>
      <c r="C81" s="23" t="s">
        <v>26</v>
      </c>
      <c r="D81" s="24" t="s">
        <v>26</v>
      </c>
      <c r="E81" s="24" t="s">
        <v>26</v>
      </c>
      <c r="F81" s="24" t="s">
        <v>26</v>
      </c>
      <c r="G81" s="23" t="s">
        <v>26</v>
      </c>
      <c r="H81" s="24" t="s">
        <v>26</v>
      </c>
      <c r="I81" s="24" t="s">
        <v>26</v>
      </c>
      <c r="J81" s="24" t="s">
        <v>26</v>
      </c>
      <c r="K81" s="23" t="s">
        <v>26</v>
      </c>
      <c r="L81" s="24" t="s">
        <v>26</v>
      </c>
      <c r="M81" s="24" t="s">
        <v>26</v>
      </c>
      <c r="N81" s="24" t="s">
        <v>26</v>
      </c>
      <c r="O81" s="23">
        <v>2256356760.9400001</v>
      </c>
      <c r="P81" s="24">
        <v>1</v>
      </c>
      <c r="Q81" s="24" t="s">
        <v>26</v>
      </c>
      <c r="R81" s="24" t="s">
        <v>26</v>
      </c>
      <c r="S81" s="23">
        <v>538207403.09000003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>
        <v>1868685256.8199999</v>
      </c>
      <c r="AB81" s="24">
        <v>1</v>
      </c>
      <c r="AC81" s="24" t="s">
        <v>26</v>
      </c>
      <c r="AD81" s="24" t="s">
        <v>26</v>
      </c>
      <c r="AE81" s="23">
        <v>4663249420.8500004</v>
      </c>
      <c r="AF81" s="24">
        <v>1</v>
      </c>
      <c r="AG81" s="24" t="s">
        <v>26</v>
      </c>
      <c r="AH81" s="24" t="s">
        <v>26</v>
      </c>
      <c r="AI81" s="23">
        <v>16748921.289999999</v>
      </c>
      <c r="AJ81" s="24">
        <v>1</v>
      </c>
      <c r="AK81" s="24" t="s">
        <v>26</v>
      </c>
      <c r="AL81" s="24" t="s">
        <v>26</v>
      </c>
      <c r="AM81" s="23">
        <v>118570997.66</v>
      </c>
      <c r="AN81" s="24">
        <v>1</v>
      </c>
      <c r="AO81" s="24" t="s">
        <v>26</v>
      </c>
      <c r="AP81" s="24" t="s">
        <v>26</v>
      </c>
      <c r="AQ81" s="23">
        <v>135319918.94999999</v>
      </c>
      <c r="AR81" s="24">
        <v>1</v>
      </c>
      <c r="AS81" s="24" t="s">
        <v>26</v>
      </c>
      <c r="AT81" s="24" t="s">
        <v>26</v>
      </c>
      <c r="AU81" s="23">
        <v>500924582.85000002</v>
      </c>
      <c r="AV81" s="24">
        <v>1</v>
      </c>
      <c r="AW81" s="24" t="s">
        <v>26</v>
      </c>
      <c r="AX81" s="24" t="s">
        <v>26</v>
      </c>
      <c r="AY81" s="23">
        <v>5299493922.6499996</v>
      </c>
      <c r="AZ81" s="24">
        <v>1</v>
      </c>
      <c r="BA81" s="24" t="s">
        <v>26</v>
      </c>
      <c r="BB81" s="24" t="s">
        <v>26</v>
      </c>
    </row>
    <row r="82" spans="1:57" s="1" customFormat="1" x14ac:dyDescent="0.3">
      <c r="A82" s="9" t="s">
        <v>74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>
        <v>43233871.109999999</v>
      </c>
      <c r="L82" s="22">
        <v>4.3787856241100003E-3</v>
      </c>
      <c r="M82" s="22">
        <v>0.08</v>
      </c>
      <c r="N82" s="22">
        <v>7.5600000000000001E-2</v>
      </c>
      <c r="O82" s="21" t="s">
        <v>26</v>
      </c>
      <c r="P82" s="22" t="s">
        <v>26</v>
      </c>
      <c r="Q82" s="22" t="s">
        <v>26</v>
      </c>
      <c r="R82" s="22" t="s">
        <v>26</v>
      </c>
      <c r="S82" s="21">
        <v>111366850.48</v>
      </c>
      <c r="T82" s="22">
        <v>5.9547238040000001E-4</v>
      </c>
      <c r="U82" s="22">
        <v>0.08</v>
      </c>
      <c r="V82" s="22">
        <v>7.9399999999999998E-2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525162962.57999998</v>
      </c>
      <c r="AB82" s="22">
        <v>2.2514612295800001E-3</v>
      </c>
      <c r="AC82" s="22">
        <v>0.08</v>
      </c>
      <c r="AD82" s="22">
        <v>7.7700000000000005E-2</v>
      </c>
      <c r="AE82" s="21">
        <v>679763684.16999996</v>
      </c>
      <c r="AF82" s="22">
        <v>6.3030277071999998E-4</v>
      </c>
      <c r="AG82" s="22">
        <v>0.08</v>
      </c>
      <c r="AH82" s="22">
        <v>7.9399999999999998E-2</v>
      </c>
      <c r="AI82" s="21">
        <v>17802208.640000001</v>
      </c>
      <c r="AJ82" s="22">
        <v>8.2514264503999999E-4</v>
      </c>
      <c r="AK82" s="22">
        <v>0.08</v>
      </c>
      <c r="AL82" s="22">
        <v>7.9200000000000007E-2</v>
      </c>
      <c r="AM82" s="21">
        <v>134958955.81999999</v>
      </c>
      <c r="AN82" s="22">
        <v>4.8143811550799996E-3</v>
      </c>
      <c r="AO82" s="22">
        <v>0.08</v>
      </c>
      <c r="AP82" s="22">
        <v>7.5200000000000003E-2</v>
      </c>
      <c r="AQ82" s="21">
        <v>152761164.46000001</v>
      </c>
      <c r="AR82" s="22">
        <v>3.0794172740800001E-3</v>
      </c>
      <c r="AS82" s="22">
        <v>0.08</v>
      </c>
      <c r="AT82" s="22">
        <v>7.6899999999999996E-2</v>
      </c>
      <c r="AU82" s="21">
        <v>15259035.98</v>
      </c>
      <c r="AV82" s="22">
        <v>1.9235038183E-4</v>
      </c>
      <c r="AW82" s="22">
        <v>0.08</v>
      </c>
      <c r="AX82" s="22">
        <v>7.9799999999999996E-2</v>
      </c>
      <c r="AY82" s="21">
        <v>847783884.61000001</v>
      </c>
      <c r="AZ82" s="22">
        <v>7.0215182616999996E-4</v>
      </c>
      <c r="BA82" s="22">
        <v>0.08</v>
      </c>
      <c r="BB82" s="22">
        <v>7.9299999999999995E-2</v>
      </c>
    </row>
    <row r="83" spans="1:57" s="1" customFormat="1" ht="15" customHeight="1" x14ac:dyDescent="0.3">
      <c r="A83" s="11" t="s">
        <v>69</v>
      </c>
      <c r="B83" s="8" t="s">
        <v>39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>
        <v>43233871.109999999</v>
      </c>
      <c r="L83" s="24">
        <v>1</v>
      </c>
      <c r="M83" s="24" t="s">
        <v>26</v>
      </c>
      <c r="N83" s="24" t="s">
        <v>26</v>
      </c>
      <c r="O83" s="23" t="s">
        <v>26</v>
      </c>
      <c r="P83" s="24" t="s">
        <v>26</v>
      </c>
      <c r="Q83" s="24" t="s">
        <v>26</v>
      </c>
      <c r="R83" s="24" t="s">
        <v>26</v>
      </c>
      <c r="S83" s="23">
        <v>111366850.48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525162962.57999998</v>
      </c>
      <c r="AB83" s="24">
        <v>1</v>
      </c>
      <c r="AC83" s="24" t="s">
        <v>26</v>
      </c>
      <c r="AD83" s="24" t="s">
        <v>26</v>
      </c>
      <c r="AE83" s="23">
        <v>679763684.16999996</v>
      </c>
      <c r="AF83" s="24">
        <v>1</v>
      </c>
      <c r="AG83" s="24" t="s">
        <v>26</v>
      </c>
      <c r="AH83" s="24" t="s">
        <v>26</v>
      </c>
      <c r="AI83" s="23">
        <v>17802208.640000001</v>
      </c>
      <c r="AJ83" s="24">
        <v>1</v>
      </c>
      <c r="AK83" s="24" t="s">
        <v>26</v>
      </c>
      <c r="AL83" s="24" t="s">
        <v>26</v>
      </c>
      <c r="AM83" s="23">
        <v>134958955.81999999</v>
      </c>
      <c r="AN83" s="24">
        <v>1</v>
      </c>
      <c r="AO83" s="24" t="s">
        <v>26</v>
      </c>
      <c r="AP83" s="24" t="s">
        <v>26</v>
      </c>
      <c r="AQ83" s="23">
        <v>152761164.46000001</v>
      </c>
      <c r="AR83" s="24">
        <v>1</v>
      </c>
      <c r="AS83" s="24" t="s">
        <v>26</v>
      </c>
      <c r="AT83" s="24" t="s">
        <v>26</v>
      </c>
      <c r="AU83" s="23">
        <v>15259035.98</v>
      </c>
      <c r="AV83" s="24">
        <v>1</v>
      </c>
      <c r="AW83" s="24" t="s">
        <v>26</v>
      </c>
      <c r="AX83" s="24" t="s">
        <v>26</v>
      </c>
      <c r="AY83" s="23">
        <v>847783884.61000001</v>
      </c>
      <c r="AZ83" s="24">
        <v>1</v>
      </c>
      <c r="BA83" s="24" t="s">
        <v>26</v>
      </c>
      <c r="BB83" s="24" t="s">
        <v>26</v>
      </c>
    </row>
    <row r="84" spans="1:57" s="1" customFormat="1" x14ac:dyDescent="0.3">
      <c r="A84" s="9" t="s">
        <v>75</v>
      </c>
      <c r="B84" s="10" t="s">
        <v>25</v>
      </c>
      <c r="C84" s="21">
        <v>284738948.25</v>
      </c>
      <c r="D84" s="22">
        <v>1.4339358248940001E-2</v>
      </c>
      <c r="E84" s="22">
        <v>0.08</v>
      </c>
      <c r="F84" s="22">
        <v>6.5699999999999995E-2</v>
      </c>
      <c r="G84" s="21">
        <v>898893175.76999998</v>
      </c>
      <c r="H84" s="22">
        <v>3.5697914692700001E-3</v>
      </c>
      <c r="I84" s="22">
        <v>0.08</v>
      </c>
      <c r="J84" s="22">
        <v>7.6399999999999996E-2</v>
      </c>
      <c r="K84" s="21">
        <v>451840036.95999998</v>
      </c>
      <c r="L84" s="22">
        <v>4.5762977208439998E-2</v>
      </c>
      <c r="M84" s="22">
        <v>0.08</v>
      </c>
      <c r="N84" s="22">
        <v>3.4200000000000001E-2</v>
      </c>
      <c r="O84" s="21">
        <v>1910428411.6600001</v>
      </c>
      <c r="P84" s="22">
        <v>5.2068242287399997E-3</v>
      </c>
      <c r="Q84" s="22">
        <v>0.08</v>
      </c>
      <c r="R84" s="22">
        <v>7.4800000000000005E-2</v>
      </c>
      <c r="S84" s="21" t="s">
        <v>26</v>
      </c>
      <c r="T84" s="22" t="s">
        <v>26</v>
      </c>
      <c r="U84" s="22" t="s">
        <v>26</v>
      </c>
      <c r="V84" s="22" t="s">
        <v>26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 t="s">
        <v>26</v>
      </c>
      <c r="AB84" s="22" t="s">
        <v>26</v>
      </c>
      <c r="AC84" s="22" t="s">
        <v>26</v>
      </c>
      <c r="AD84" s="22" t="s">
        <v>26</v>
      </c>
      <c r="AE84" s="21">
        <v>3545900572.6399999</v>
      </c>
      <c r="AF84" s="22">
        <v>3.28789402504E-3</v>
      </c>
      <c r="AG84" s="22">
        <v>0.08</v>
      </c>
      <c r="AH84" s="22">
        <v>7.6700000000000004E-2</v>
      </c>
      <c r="AI84" s="21" t="s">
        <v>26</v>
      </c>
      <c r="AJ84" s="22" t="s">
        <v>26</v>
      </c>
      <c r="AK84" s="22" t="s">
        <v>26</v>
      </c>
      <c r="AL84" s="22" t="s">
        <v>26</v>
      </c>
      <c r="AM84" s="21">
        <v>369639184.30000001</v>
      </c>
      <c r="AN84" s="22">
        <v>1.3186112120250001E-2</v>
      </c>
      <c r="AO84" s="22">
        <v>0.08</v>
      </c>
      <c r="AP84" s="22">
        <v>6.6799999999999998E-2</v>
      </c>
      <c r="AQ84" s="21">
        <v>369639184.30000001</v>
      </c>
      <c r="AR84" s="22">
        <v>7.4513263454999996E-3</v>
      </c>
      <c r="AS84" s="22">
        <v>0.08</v>
      </c>
      <c r="AT84" s="22">
        <v>7.2499999999999995E-2</v>
      </c>
      <c r="AU84" s="21" t="s">
        <v>26</v>
      </c>
      <c r="AV84" s="22" t="s">
        <v>26</v>
      </c>
      <c r="AW84" s="22" t="s">
        <v>26</v>
      </c>
      <c r="AX84" s="22" t="s">
        <v>26</v>
      </c>
      <c r="AY84" s="21">
        <v>3915539756.9400001</v>
      </c>
      <c r="AZ84" s="22">
        <v>3.24292952565E-3</v>
      </c>
      <c r="BA84" s="22">
        <v>0.08</v>
      </c>
      <c r="BB84" s="22">
        <v>7.6799999999999993E-2</v>
      </c>
      <c r="BC84" s="14"/>
    </row>
    <row r="85" spans="1:57" s="1" customFormat="1" ht="15" customHeight="1" x14ac:dyDescent="0.3">
      <c r="A85" s="11" t="s">
        <v>69</v>
      </c>
      <c r="B85" s="8" t="s">
        <v>39</v>
      </c>
      <c r="C85" s="23">
        <v>284738948.25</v>
      </c>
      <c r="D85" s="24">
        <v>1</v>
      </c>
      <c r="E85" s="24" t="s">
        <v>26</v>
      </c>
      <c r="F85" s="24" t="s">
        <v>26</v>
      </c>
      <c r="G85" s="23">
        <v>898893175.76999998</v>
      </c>
      <c r="H85" s="24">
        <v>1</v>
      </c>
      <c r="I85" s="24" t="s">
        <v>26</v>
      </c>
      <c r="J85" s="24" t="s">
        <v>26</v>
      </c>
      <c r="K85" s="23">
        <v>451840036.95999998</v>
      </c>
      <c r="L85" s="24">
        <v>1</v>
      </c>
      <c r="M85" s="24" t="s">
        <v>26</v>
      </c>
      <c r="N85" s="24" t="s">
        <v>26</v>
      </c>
      <c r="O85" s="23">
        <v>1910428411.6600001</v>
      </c>
      <c r="P85" s="24">
        <v>1</v>
      </c>
      <c r="Q85" s="24" t="s">
        <v>26</v>
      </c>
      <c r="R85" s="24" t="s">
        <v>26</v>
      </c>
      <c r="S85" s="23" t="s">
        <v>26</v>
      </c>
      <c r="T85" s="24" t="s">
        <v>26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 t="s">
        <v>26</v>
      </c>
      <c r="AB85" s="24" t="s">
        <v>26</v>
      </c>
      <c r="AC85" s="24" t="s">
        <v>26</v>
      </c>
      <c r="AD85" s="24" t="s">
        <v>26</v>
      </c>
      <c r="AE85" s="23">
        <v>3545900572.6399999</v>
      </c>
      <c r="AF85" s="24">
        <v>1</v>
      </c>
      <c r="AG85" s="24" t="s">
        <v>26</v>
      </c>
      <c r="AH85" s="24" t="s">
        <v>26</v>
      </c>
      <c r="AI85" s="23" t="s">
        <v>26</v>
      </c>
      <c r="AJ85" s="24" t="s">
        <v>26</v>
      </c>
      <c r="AK85" s="24" t="s">
        <v>26</v>
      </c>
      <c r="AL85" s="24" t="s">
        <v>26</v>
      </c>
      <c r="AM85" s="23">
        <v>369639184.30000001</v>
      </c>
      <c r="AN85" s="24">
        <v>1</v>
      </c>
      <c r="AO85" s="24" t="s">
        <v>26</v>
      </c>
      <c r="AP85" s="24" t="s">
        <v>26</v>
      </c>
      <c r="AQ85" s="23">
        <v>369639184.30000001</v>
      </c>
      <c r="AR85" s="24">
        <v>1</v>
      </c>
      <c r="AS85" s="24" t="s">
        <v>26</v>
      </c>
      <c r="AT85" s="24" t="s">
        <v>26</v>
      </c>
      <c r="AU85" s="23" t="s">
        <v>26</v>
      </c>
      <c r="AV85" s="24" t="s">
        <v>26</v>
      </c>
      <c r="AW85" s="24" t="s">
        <v>26</v>
      </c>
      <c r="AX85" s="24" t="s">
        <v>26</v>
      </c>
      <c r="AY85" s="23">
        <v>3915539756.9400001</v>
      </c>
      <c r="AZ85" s="24">
        <v>1</v>
      </c>
      <c r="BA85" s="24" t="s">
        <v>26</v>
      </c>
      <c r="BB85" s="24" t="s">
        <v>26</v>
      </c>
    </row>
    <row r="86" spans="1:57" s="1" customFormat="1" x14ac:dyDescent="0.3">
      <c r="A86" s="9" t="s">
        <v>124</v>
      </c>
      <c r="B86" s="10" t="s">
        <v>25</v>
      </c>
      <c r="C86" s="21" t="s">
        <v>26</v>
      </c>
      <c r="D86" s="22" t="s">
        <v>26</v>
      </c>
      <c r="E86" s="22" t="s">
        <v>26</v>
      </c>
      <c r="F86" s="22" t="s">
        <v>26</v>
      </c>
      <c r="G86" s="21" t="s">
        <v>26</v>
      </c>
      <c r="H86" s="22" t="s">
        <v>26</v>
      </c>
      <c r="I86" s="22" t="s">
        <v>26</v>
      </c>
      <c r="J86" s="22" t="s">
        <v>26</v>
      </c>
      <c r="K86" s="21" t="s">
        <v>26</v>
      </c>
      <c r="L86" s="22" t="s">
        <v>26</v>
      </c>
      <c r="M86" s="22" t="s">
        <v>26</v>
      </c>
      <c r="N86" s="22" t="s">
        <v>26</v>
      </c>
      <c r="O86" s="21" t="s">
        <v>26</v>
      </c>
      <c r="P86" s="22" t="s">
        <v>26</v>
      </c>
      <c r="Q86" s="22" t="s">
        <v>26</v>
      </c>
      <c r="R86" s="22" t="s">
        <v>26</v>
      </c>
      <c r="S86" s="21">
        <v>207696454.31</v>
      </c>
      <c r="T86" s="22">
        <v>1.1105414359400001E-3</v>
      </c>
      <c r="U86" s="22">
        <v>0.08</v>
      </c>
      <c r="V86" s="22">
        <v>7.8899999999999998E-2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>
        <v>346084378.5</v>
      </c>
      <c r="AB86" s="22">
        <v>1.48372146529E-3</v>
      </c>
      <c r="AC86" s="22">
        <v>0.08</v>
      </c>
      <c r="AD86" s="22">
        <v>7.85E-2</v>
      </c>
      <c r="AE86" s="21">
        <v>553780832.80999994</v>
      </c>
      <c r="AF86" s="22">
        <v>5.1348667399999997E-4</v>
      </c>
      <c r="AG86" s="22">
        <v>0.08</v>
      </c>
      <c r="AH86" s="22">
        <v>7.9500000000000001E-2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78951518.890000001</v>
      </c>
      <c r="AN86" s="22">
        <v>2.8164318729299999E-3</v>
      </c>
      <c r="AO86" s="22">
        <v>0.08</v>
      </c>
      <c r="AP86" s="22">
        <v>7.7200000000000005E-2</v>
      </c>
      <c r="AQ86" s="21">
        <v>78951518.890000001</v>
      </c>
      <c r="AR86" s="22">
        <v>1.5915345496599999E-3</v>
      </c>
      <c r="AS86" s="22">
        <v>0.08</v>
      </c>
      <c r="AT86" s="22">
        <v>7.8399999999999997E-2</v>
      </c>
      <c r="AU86" s="21" t="s">
        <v>26</v>
      </c>
      <c r="AV86" s="22" t="s">
        <v>26</v>
      </c>
      <c r="AW86" s="22" t="s">
        <v>26</v>
      </c>
      <c r="AX86" s="22" t="s">
        <v>26</v>
      </c>
      <c r="AY86" s="21">
        <v>632732351.70000005</v>
      </c>
      <c r="AZ86" s="22">
        <v>5.2404178032999999E-4</v>
      </c>
      <c r="BA86" s="22">
        <v>0.08</v>
      </c>
      <c r="BB86" s="22">
        <v>7.9500000000000001E-2</v>
      </c>
    </row>
    <row r="87" spans="1:57" s="1" customFormat="1" x14ac:dyDescent="0.3">
      <c r="A87" s="11" t="s">
        <v>69</v>
      </c>
      <c r="B87" s="8" t="s">
        <v>39</v>
      </c>
      <c r="C87" s="23" t="s">
        <v>26</v>
      </c>
      <c r="D87" s="24" t="s">
        <v>26</v>
      </c>
      <c r="E87" s="24" t="s">
        <v>26</v>
      </c>
      <c r="F87" s="24" t="s">
        <v>26</v>
      </c>
      <c r="G87" s="23" t="s">
        <v>26</v>
      </c>
      <c r="H87" s="24" t="s">
        <v>26</v>
      </c>
      <c r="I87" s="24" t="s">
        <v>26</v>
      </c>
      <c r="J87" s="24" t="s">
        <v>26</v>
      </c>
      <c r="K87" s="23" t="s">
        <v>26</v>
      </c>
      <c r="L87" s="24" t="s">
        <v>26</v>
      </c>
      <c r="M87" s="24" t="s">
        <v>26</v>
      </c>
      <c r="N87" s="24" t="s">
        <v>26</v>
      </c>
      <c r="O87" s="23" t="s">
        <v>26</v>
      </c>
      <c r="P87" s="24" t="s">
        <v>26</v>
      </c>
      <c r="Q87" s="24" t="s">
        <v>26</v>
      </c>
      <c r="R87" s="24" t="s">
        <v>26</v>
      </c>
      <c r="S87" s="23">
        <v>207696454.31</v>
      </c>
      <c r="T87" s="24">
        <v>1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>
        <v>346084378.5</v>
      </c>
      <c r="AB87" s="24">
        <v>1</v>
      </c>
      <c r="AC87" s="24" t="s">
        <v>26</v>
      </c>
      <c r="AD87" s="24" t="s">
        <v>26</v>
      </c>
      <c r="AE87" s="23">
        <v>553780832.80999994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78951518.890000001</v>
      </c>
      <c r="AN87" s="24">
        <v>1</v>
      </c>
      <c r="AO87" s="24" t="s">
        <v>26</v>
      </c>
      <c r="AP87" s="24" t="s">
        <v>26</v>
      </c>
      <c r="AQ87" s="23">
        <v>78951518.890000001</v>
      </c>
      <c r="AR87" s="24">
        <v>1</v>
      </c>
      <c r="AS87" s="24" t="s">
        <v>26</v>
      </c>
      <c r="AT87" s="24" t="s">
        <v>26</v>
      </c>
      <c r="AU87" s="23" t="s">
        <v>26</v>
      </c>
      <c r="AV87" s="24" t="s">
        <v>26</v>
      </c>
      <c r="AW87" s="24" t="s">
        <v>26</v>
      </c>
      <c r="AX87" s="24" t="s">
        <v>26</v>
      </c>
      <c r="AY87" s="23">
        <v>632732351.70000005</v>
      </c>
      <c r="AZ87" s="24">
        <v>1</v>
      </c>
      <c r="BA87" s="24" t="s">
        <v>26</v>
      </c>
      <c r="BB87" s="24" t="s">
        <v>26</v>
      </c>
    </row>
    <row r="88" spans="1:57" s="1" customFormat="1" x14ac:dyDescent="0.3">
      <c r="A88" s="9" t="s">
        <v>138</v>
      </c>
      <c r="B88" s="10" t="s">
        <v>25</v>
      </c>
      <c r="C88" s="21">
        <v>612538559.88999999</v>
      </c>
      <c r="D88" s="22">
        <v>3.0847237111520001E-2</v>
      </c>
      <c r="E88" s="22">
        <v>0.08</v>
      </c>
      <c r="F88" s="22">
        <v>4.9200000000000001E-2</v>
      </c>
      <c r="G88" s="21">
        <v>613844018.05999994</v>
      </c>
      <c r="H88" s="22">
        <v>2.4377703582599999E-3</v>
      </c>
      <c r="I88" s="22">
        <v>0.08</v>
      </c>
      <c r="J88" s="22">
        <v>7.7600000000000002E-2</v>
      </c>
      <c r="K88" s="21">
        <v>134800562.94999999</v>
      </c>
      <c r="L88" s="22">
        <v>1.3652785466889999E-2</v>
      </c>
      <c r="M88" s="22">
        <v>0.08</v>
      </c>
      <c r="N88" s="22">
        <v>6.6299999999999998E-2</v>
      </c>
      <c r="O88" s="21" t="s">
        <v>26</v>
      </c>
      <c r="P88" s="22" t="s">
        <v>26</v>
      </c>
      <c r="Q88" s="22" t="s">
        <v>26</v>
      </c>
      <c r="R88" s="22" t="s">
        <v>26</v>
      </c>
      <c r="S88" s="21">
        <v>806127528.85000002</v>
      </c>
      <c r="T88" s="22">
        <v>4.3103192416699999E-3</v>
      </c>
      <c r="U88" s="22">
        <v>0.08</v>
      </c>
      <c r="V88" s="22">
        <v>7.5700000000000003E-2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 t="s">
        <v>26</v>
      </c>
      <c r="AB88" s="22" t="s">
        <v>26</v>
      </c>
      <c r="AC88" s="22" t="s">
        <v>26</v>
      </c>
      <c r="AD88" s="22" t="s">
        <v>26</v>
      </c>
      <c r="AE88" s="21">
        <v>2167310669.75</v>
      </c>
      <c r="AF88" s="22">
        <v>2.0096129757499999E-3</v>
      </c>
      <c r="AG88" s="22">
        <v>0.08</v>
      </c>
      <c r="AH88" s="22">
        <v>7.8E-2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 t="s">
        <v>26</v>
      </c>
      <c r="AN88" s="22" t="s">
        <v>26</v>
      </c>
      <c r="AO88" s="22" t="s">
        <v>26</v>
      </c>
      <c r="AP88" s="22" t="s">
        <v>26</v>
      </c>
      <c r="AQ88" s="21" t="s">
        <v>26</v>
      </c>
      <c r="AR88" s="22" t="s">
        <v>26</v>
      </c>
      <c r="AS88" s="22" t="s">
        <v>26</v>
      </c>
      <c r="AT88" s="22" t="s">
        <v>26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2167310669.75</v>
      </c>
      <c r="AZ88" s="22">
        <v>1.7950107005699999E-3</v>
      </c>
      <c r="BA88" s="22">
        <v>0.08</v>
      </c>
      <c r="BB88" s="22">
        <v>7.8200000000000006E-2</v>
      </c>
    </row>
    <row r="89" spans="1:57" s="1" customFormat="1" ht="15" customHeight="1" x14ac:dyDescent="0.3">
      <c r="A89" s="11" t="s">
        <v>69</v>
      </c>
      <c r="B89" s="8" t="s">
        <v>39</v>
      </c>
      <c r="C89" s="23">
        <v>612538559.88999999</v>
      </c>
      <c r="D89" s="24">
        <v>1</v>
      </c>
      <c r="E89" s="24" t="s">
        <v>26</v>
      </c>
      <c r="F89" s="24" t="s">
        <v>26</v>
      </c>
      <c r="G89" s="23">
        <v>613844018.05999994</v>
      </c>
      <c r="H89" s="24">
        <v>1</v>
      </c>
      <c r="I89" s="24" t="s">
        <v>26</v>
      </c>
      <c r="J89" s="24" t="s">
        <v>26</v>
      </c>
      <c r="K89" s="23">
        <v>134800562.94999999</v>
      </c>
      <c r="L89" s="24">
        <v>1</v>
      </c>
      <c r="M89" s="24" t="s">
        <v>26</v>
      </c>
      <c r="N89" s="24" t="s">
        <v>26</v>
      </c>
      <c r="O89" s="23" t="s">
        <v>26</v>
      </c>
      <c r="P89" s="24" t="s">
        <v>26</v>
      </c>
      <c r="Q89" s="24" t="s">
        <v>26</v>
      </c>
      <c r="R89" s="24" t="s">
        <v>26</v>
      </c>
      <c r="S89" s="23">
        <v>806127528.85000002</v>
      </c>
      <c r="T89" s="24">
        <v>1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 t="s">
        <v>26</v>
      </c>
      <c r="AB89" s="24" t="s">
        <v>26</v>
      </c>
      <c r="AC89" s="24" t="s">
        <v>26</v>
      </c>
      <c r="AD89" s="24" t="s">
        <v>26</v>
      </c>
      <c r="AE89" s="23">
        <v>2167310669.75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 t="s">
        <v>26</v>
      </c>
      <c r="AN89" s="24" t="s">
        <v>26</v>
      </c>
      <c r="AO89" s="24" t="s">
        <v>26</v>
      </c>
      <c r="AP89" s="24" t="s">
        <v>26</v>
      </c>
      <c r="AQ89" s="23" t="s">
        <v>26</v>
      </c>
      <c r="AR89" s="24" t="s">
        <v>26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2167310669.75</v>
      </c>
      <c r="AZ89" s="24">
        <v>1</v>
      </c>
      <c r="BA89" s="24" t="s">
        <v>26</v>
      </c>
      <c r="BB89" s="24" t="s">
        <v>26</v>
      </c>
      <c r="BC89" s="14"/>
    </row>
    <row r="90" spans="1:57" s="1" customFormat="1" x14ac:dyDescent="0.3">
      <c r="A90" s="9" t="s">
        <v>77</v>
      </c>
      <c r="B90" s="10" t="s">
        <v>25</v>
      </c>
      <c r="C90" s="21">
        <v>80348338.299999997</v>
      </c>
      <c r="D90" s="22">
        <v>4.0463154572699996E-3</v>
      </c>
      <c r="E90" s="22">
        <v>0.08</v>
      </c>
      <c r="F90" s="22">
        <v>7.5999999999999998E-2</v>
      </c>
      <c r="G90" s="21">
        <v>641651660.55999994</v>
      </c>
      <c r="H90" s="22">
        <v>2.5482033748300001E-3</v>
      </c>
      <c r="I90" s="22">
        <v>0.08</v>
      </c>
      <c r="J90" s="22">
        <v>7.7499999999999999E-2</v>
      </c>
      <c r="K90" s="21" t="s">
        <v>26</v>
      </c>
      <c r="L90" s="22" t="s">
        <v>26</v>
      </c>
      <c r="M90" s="22" t="s">
        <v>26</v>
      </c>
      <c r="N90" s="22" t="s">
        <v>26</v>
      </c>
      <c r="O90" s="21">
        <v>98458498.879999995</v>
      </c>
      <c r="P90" s="22">
        <v>2.6834614391E-4</v>
      </c>
      <c r="Q90" s="22">
        <v>0.08</v>
      </c>
      <c r="R90" s="22">
        <v>7.9699999999999993E-2</v>
      </c>
      <c r="S90" s="21">
        <v>200935712</v>
      </c>
      <c r="T90" s="22">
        <v>1.07439212132E-3</v>
      </c>
      <c r="U90" s="22">
        <v>0.08</v>
      </c>
      <c r="V90" s="22">
        <v>7.8899999999999998E-2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 t="s">
        <v>26</v>
      </c>
      <c r="AB90" s="22" t="s">
        <v>26</v>
      </c>
      <c r="AC90" s="22" t="s">
        <v>26</v>
      </c>
      <c r="AD90" s="22" t="s">
        <v>26</v>
      </c>
      <c r="AE90" s="21">
        <v>1021394209.74</v>
      </c>
      <c r="AF90" s="22">
        <v>9.4707560198999997E-4</v>
      </c>
      <c r="AG90" s="22">
        <v>0.08</v>
      </c>
      <c r="AH90" s="22">
        <v>7.9100000000000004E-2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 t="s">
        <v>26</v>
      </c>
      <c r="AN90" s="22" t="s">
        <v>26</v>
      </c>
      <c r="AO90" s="22" t="s">
        <v>26</v>
      </c>
      <c r="AP90" s="22" t="s">
        <v>26</v>
      </c>
      <c r="AQ90" s="21" t="s">
        <v>26</v>
      </c>
      <c r="AR90" s="22" t="s">
        <v>26</v>
      </c>
      <c r="AS90" s="22" t="s">
        <v>26</v>
      </c>
      <c r="AT90" s="22" t="s">
        <v>26</v>
      </c>
      <c r="AU90" s="21">
        <v>99917932.920000002</v>
      </c>
      <c r="AV90" s="22">
        <v>1.2595325533000001E-3</v>
      </c>
      <c r="AW90" s="22">
        <v>0.08</v>
      </c>
      <c r="AX90" s="22">
        <v>7.8700000000000006E-2</v>
      </c>
      <c r="AY90" s="21">
        <v>1121312142.6600001</v>
      </c>
      <c r="AZ90" s="22">
        <v>9.2869348305000003E-4</v>
      </c>
      <c r="BA90" s="22">
        <v>0.08</v>
      </c>
      <c r="BB90" s="22">
        <v>7.9100000000000004E-2</v>
      </c>
      <c r="BD90" s="14"/>
    </row>
    <row r="91" spans="1:57" s="1" customFormat="1" ht="15" customHeight="1" x14ac:dyDescent="0.3">
      <c r="A91" s="11" t="s">
        <v>69</v>
      </c>
      <c r="B91" s="8" t="s">
        <v>39</v>
      </c>
      <c r="C91" s="23">
        <v>80348338.299999997</v>
      </c>
      <c r="D91" s="24">
        <v>1</v>
      </c>
      <c r="E91" s="24" t="s">
        <v>26</v>
      </c>
      <c r="F91" s="24" t="s">
        <v>26</v>
      </c>
      <c r="G91" s="23">
        <v>641651660.55999994</v>
      </c>
      <c r="H91" s="24">
        <v>1</v>
      </c>
      <c r="I91" s="24" t="s">
        <v>26</v>
      </c>
      <c r="J91" s="24" t="s">
        <v>26</v>
      </c>
      <c r="K91" s="23" t="s">
        <v>26</v>
      </c>
      <c r="L91" s="24" t="s">
        <v>26</v>
      </c>
      <c r="M91" s="24" t="s">
        <v>26</v>
      </c>
      <c r="N91" s="24" t="s">
        <v>26</v>
      </c>
      <c r="O91" s="23">
        <v>98458498.879999995</v>
      </c>
      <c r="P91" s="24">
        <v>1</v>
      </c>
      <c r="Q91" s="24" t="s">
        <v>26</v>
      </c>
      <c r="R91" s="24" t="s">
        <v>26</v>
      </c>
      <c r="S91" s="23">
        <v>200935712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 t="s">
        <v>26</v>
      </c>
      <c r="AB91" s="24" t="s">
        <v>26</v>
      </c>
      <c r="AC91" s="24" t="s">
        <v>26</v>
      </c>
      <c r="AD91" s="24" t="s">
        <v>26</v>
      </c>
      <c r="AE91" s="23">
        <v>1021394209.74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 t="s">
        <v>26</v>
      </c>
      <c r="AN91" s="24" t="s">
        <v>26</v>
      </c>
      <c r="AO91" s="24" t="s">
        <v>26</v>
      </c>
      <c r="AP91" s="24" t="s">
        <v>26</v>
      </c>
      <c r="AQ91" s="23" t="s">
        <v>26</v>
      </c>
      <c r="AR91" s="24" t="s">
        <v>26</v>
      </c>
      <c r="AS91" s="24" t="s">
        <v>26</v>
      </c>
      <c r="AT91" s="24" t="s">
        <v>26</v>
      </c>
      <c r="AU91" s="23">
        <v>99917932.920000002</v>
      </c>
      <c r="AV91" s="24">
        <v>1</v>
      </c>
      <c r="AW91" s="24" t="s">
        <v>26</v>
      </c>
      <c r="AX91" s="24" t="s">
        <v>26</v>
      </c>
      <c r="AY91" s="23">
        <v>1121312142.6600001</v>
      </c>
      <c r="AZ91" s="24">
        <v>1</v>
      </c>
      <c r="BA91" s="24" t="s">
        <v>26</v>
      </c>
      <c r="BB91" s="24" t="s">
        <v>26</v>
      </c>
      <c r="BD91" s="14"/>
    </row>
    <row r="92" spans="1:57" s="1" customFormat="1" x14ac:dyDescent="0.3">
      <c r="A92" s="9" t="s">
        <v>78</v>
      </c>
      <c r="B92" s="10" t="s">
        <v>25</v>
      </c>
      <c r="C92" s="21" t="s">
        <v>26</v>
      </c>
      <c r="D92" s="22" t="s">
        <v>26</v>
      </c>
      <c r="E92" s="22" t="s">
        <v>26</v>
      </c>
      <c r="F92" s="22" t="s">
        <v>26</v>
      </c>
      <c r="G92" s="21">
        <v>260404834.21000001</v>
      </c>
      <c r="H92" s="22">
        <v>1.03415064301E-3</v>
      </c>
      <c r="I92" s="22">
        <v>0.08</v>
      </c>
      <c r="J92" s="22">
        <v>7.9000000000000001E-2</v>
      </c>
      <c r="K92" s="21" t="s">
        <v>26</v>
      </c>
      <c r="L92" s="22" t="s">
        <v>26</v>
      </c>
      <c r="M92" s="22" t="s">
        <v>26</v>
      </c>
      <c r="N92" s="22" t="s">
        <v>26</v>
      </c>
      <c r="O92" s="21">
        <v>140431254.97</v>
      </c>
      <c r="P92" s="22">
        <v>3.8274182710999998E-4</v>
      </c>
      <c r="Q92" s="22">
        <v>0.08</v>
      </c>
      <c r="R92" s="22">
        <v>7.9600000000000004E-2</v>
      </c>
      <c r="S92" s="21" t="s">
        <v>26</v>
      </c>
      <c r="T92" s="22" t="s">
        <v>26</v>
      </c>
      <c r="U92" s="22" t="s">
        <v>26</v>
      </c>
      <c r="V92" s="22" t="s">
        <v>26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400836089.18000001</v>
      </c>
      <c r="AF92" s="22">
        <v>3.7167048416999999E-4</v>
      </c>
      <c r="AG92" s="22">
        <v>0.08</v>
      </c>
      <c r="AH92" s="22">
        <v>7.9600000000000004E-2</v>
      </c>
      <c r="AI92" s="21">
        <v>100308067.91</v>
      </c>
      <c r="AJ92" s="22">
        <v>4.64933684059E-3</v>
      </c>
      <c r="AK92" s="22">
        <v>0.08</v>
      </c>
      <c r="AL92" s="22">
        <v>7.5399999999999995E-2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>
        <v>100308067.91</v>
      </c>
      <c r="AR92" s="22">
        <v>2.0220479343900002E-3</v>
      </c>
      <c r="AS92" s="22">
        <v>0.08</v>
      </c>
      <c r="AT92" s="22">
        <v>7.8E-2</v>
      </c>
      <c r="AU92" s="21" t="s">
        <v>26</v>
      </c>
      <c r="AV92" s="22" t="s">
        <v>26</v>
      </c>
      <c r="AW92" s="22" t="s">
        <v>26</v>
      </c>
      <c r="AX92" s="22" t="s">
        <v>26</v>
      </c>
      <c r="AY92" s="21">
        <v>501144157.08999997</v>
      </c>
      <c r="AZ92" s="22">
        <v>4.1505776586000002E-4</v>
      </c>
      <c r="BA92" s="22">
        <v>0.08</v>
      </c>
      <c r="BB92" s="22">
        <v>7.9600000000000004E-2</v>
      </c>
      <c r="BD92" s="14"/>
    </row>
    <row r="93" spans="1:57" s="1" customFormat="1" ht="15" customHeight="1" x14ac:dyDescent="0.3">
      <c r="A93" s="11" t="s">
        <v>69</v>
      </c>
      <c r="B93" s="8" t="s">
        <v>39</v>
      </c>
      <c r="C93" s="23" t="s">
        <v>26</v>
      </c>
      <c r="D93" s="24" t="s">
        <v>26</v>
      </c>
      <c r="E93" s="24" t="s">
        <v>26</v>
      </c>
      <c r="F93" s="24" t="s">
        <v>26</v>
      </c>
      <c r="G93" s="23">
        <v>260404834.21000001</v>
      </c>
      <c r="H93" s="24">
        <v>1</v>
      </c>
      <c r="I93" s="24" t="s">
        <v>26</v>
      </c>
      <c r="J93" s="24" t="s">
        <v>26</v>
      </c>
      <c r="K93" s="23" t="s">
        <v>26</v>
      </c>
      <c r="L93" s="24" t="s">
        <v>26</v>
      </c>
      <c r="M93" s="24" t="s">
        <v>26</v>
      </c>
      <c r="N93" s="24" t="s">
        <v>26</v>
      </c>
      <c r="O93" s="23">
        <v>140431254.97</v>
      </c>
      <c r="P93" s="24">
        <v>1</v>
      </c>
      <c r="Q93" s="24" t="s">
        <v>26</v>
      </c>
      <c r="R93" s="24" t="s">
        <v>26</v>
      </c>
      <c r="S93" s="23" t="s">
        <v>26</v>
      </c>
      <c r="T93" s="24" t="s">
        <v>26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400836089.18000001</v>
      </c>
      <c r="AF93" s="24">
        <v>1</v>
      </c>
      <c r="AG93" s="24" t="s">
        <v>26</v>
      </c>
      <c r="AH93" s="24" t="s">
        <v>26</v>
      </c>
      <c r="AI93" s="23">
        <v>100308067.91</v>
      </c>
      <c r="AJ93" s="24">
        <v>1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>
        <v>100308067.91</v>
      </c>
      <c r="AR93" s="24">
        <v>1</v>
      </c>
      <c r="AS93" s="24" t="s">
        <v>26</v>
      </c>
      <c r="AT93" s="24" t="s">
        <v>26</v>
      </c>
      <c r="AU93" s="23" t="s">
        <v>26</v>
      </c>
      <c r="AV93" s="24" t="s">
        <v>26</v>
      </c>
      <c r="AW93" s="24" t="s">
        <v>26</v>
      </c>
      <c r="AX93" s="24" t="s">
        <v>26</v>
      </c>
      <c r="AY93" s="23">
        <v>501144157.08999997</v>
      </c>
      <c r="AZ93" s="24">
        <v>1</v>
      </c>
      <c r="BA93" s="24" t="s">
        <v>26</v>
      </c>
      <c r="BB93" s="24" t="s">
        <v>26</v>
      </c>
      <c r="BD93" s="14"/>
    </row>
    <row r="94" spans="1:57" s="1" customFormat="1" ht="15" customHeight="1" x14ac:dyDescent="0.3">
      <c r="A94" s="12" t="s">
        <v>81</v>
      </c>
      <c r="B94" s="17" t="s">
        <v>25</v>
      </c>
      <c r="C94" s="19">
        <v>1958675250.23</v>
      </c>
      <c r="D94" s="20">
        <v>9.8638230839140001E-2</v>
      </c>
      <c r="E94" s="20">
        <v>0.15</v>
      </c>
      <c r="F94" s="20">
        <f>+E94-D94</f>
        <v>5.1361769160859994E-2</v>
      </c>
      <c r="G94" s="19">
        <v>29592411417.41</v>
      </c>
      <c r="H94" s="20">
        <v>0.11752090312895</v>
      </c>
      <c r="I94" s="20">
        <v>0.15</v>
      </c>
      <c r="J94" s="20">
        <f>+I94-H94</f>
        <v>3.2479096871049995E-2</v>
      </c>
      <c r="K94" s="19">
        <v>88937769.269999996</v>
      </c>
      <c r="L94" s="20">
        <v>9.0077389676600002E-3</v>
      </c>
      <c r="M94" s="20">
        <v>0.15</v>
      </c>
      <c r="N94" s="20">
        <f>+M94-L94</f>
        <v>0.14099226103234</v>
      </c>
      <c r="O94" s="19">
        <v>3816753792.4899998</v>
      </c>
      <c r="P94" s="20">
        <v>1.040246575091E-2</v>
      </c>
      <c r="Q94" s="20">
        <v>0.15</v>
      </c>
      <c r="R94" s="20">
        <f>+Q94-P94</f>
        <v>0.13959753424908999</v>
      </c>
      <c r="S94" s="19">
        <v>6784818107.96</v>
      </c>
      <c r="T94" s="20">
        <v>3.6278046581149997E-2</v>
      </c>
      <c r="U94" s="20">
        <v>0.15</v>
      </c>
      <c r="V94" s="20">
        <f>+U94-T94</f>
        <v>0.11372195341885</v>
      </c>
      <c r="W94" s="19" t="s">
        <v>26</v>
      </c>
      <c r="X94" s="20" t="s">
        <v>26</v>
      </c>
      <c r="Y94" s="20" t="s">
        <v>26</v>
      </c>
      <c r="Z94" s="20" t="s">
        <v>26</v>
      </c>
      <c r="AA94" s="19">
        <v>4873332260.4099998</v>
      </c>
      <c r="AB94" s="20">
        <v>2.089278838184E-2</v>
      </c>
      <c r="AC94" s="20">
        <v>0.15</v>
      </c>
      <c r="AD94" s="20">
        <f>+AC94-AB94</f>
        <v>0.12910721161815999</v>
      </c>
      <c r="AE94" s="19">
        <v>47114928597.769997</v>
      </c>
      <c r="AF94" s="20">
        <v>4.368675574895E-2</v>
      </c>
      <c r="AG94" s="20">
        <v>0.15</v>
      </c>
      <c r="AH94" s="20">
        <f>+AG94-AF94</f>
        <v>0.10631324425104999</v>
      </c>
      <c r="AI94" s="19">
        <v>108774998.84</v>
      </c>
      <c r="AJ94" s="20">
        <v>5.0417839758999999E-3</v>
      </c>
      <c r="AK94" s="20">
        <v>0.15</v>
      </c>
      <c r="AL94" s="20">
        <f>+AK94-AJ94</f>
        <v>0.1449582160241</v>
      </c>
      <c r="AM94" s="19" t="s">
        <v>26</v>
      </c>
      <c r="AN94" s="20" t="s">
        <v>26</v>
      </c>
      <c r="AO94" s="20" t="s">
        <v>26</v>
      </c>
      <c r="AP94" s="20" t="s">
        <v>26</v>
      </c>
      <c r="AQ94" s="19">
        <v>108774998.84</v>
      </c>
      <c r="AR94" s="20">
        <v>2.1927275273100001E-3</v>
      </c>
      <c r="AS94" s="20">
        <v>0.15</v>
      </c>
      <c r="AT94" s="20">
        <f>+AS94-AR94</f>
        <v>0.14780727247268999</v>
      </c>
      <c r="AU94" s="19">
        <v>1980820671.21</v>
      </c>
      <c r="AV94" s="20">
        <v>2.4969572975880001E-2</v>
      </c>
      <c r="AW94" s="20">
        <v>0.15</v>
      </c>
      <c r="AX94" s="20">
        <f>+AW94-AV94</f>
        <v>0.12503042702411998</v>
      </c>
      <c r="AY94" s="19">
        <v>49204524267.82</v>
      </c>
      <c r="AZ94" s="20">
        <v>4.0752186020090002E-2</v>
      </c>
      <c r="BA94" s="20">
        <v>0.15</v>
      </c>
      <c r="BB94" s="20">
        <f>+BA94-AZ94</f>
        <v>0.10924781397990999</v>
      </c>
    </row>
    <row r="95" spans="1:57" s="1" customFormat="1" x14ac:dyDescent="0.3">
      <c r="A95" s="9" t="s">
        <v>139</v>
      </c>
      <c r="B95" s="10" t="s">
        <v>25</v>
      </c>
      <c r="C95" s="21" t="s">
        <v>26</v>
      </c>
      <c r="D95" s="22" t="s">
        <v>26</v>
      </c>
      <c r="E95" s="22" t="s">
        <v>26</v>
      </c>
      <c r="F95" s="22" t="s">
        <v>26</v>
      </c>
      <c r="G95" s="21" t="s">
        <v>26</v>
      </c>
      <c r="H95" s="22" t="s">
        <v>26</v>
      </c>
      <c r="I95" s="22" t="s">
        <v>26</v>
      </c>
      <c r="J95" s="22" t="s">
        <v>26</v>
      </c>
      <c r="K95" s="21" t="s">
        <v>26</v>
      </c>
      <c r="L95" s="22" t="s">
        <v>26</v>
      </c>
      <c r="M95" s="22" t="s">
        <v>26</v>
      </c>
      <c r="N95" s="22" t="s">
        <v>26</v>
      </c>
      <c r="O95" s="21">
        <v>777074067.08000004</v>
      </c>
      <c r="P95" s="22">
        <v>2.1178956800000002E-3</v>
      </c>
      <c r="Q95" s="22" t="s">
        <v>26</v>
      </c>
      <c r="R95" s="22" t="s">
        <v>26</v>
      </c>
      <c r="S95" s="21">
        <v>248629838.38999999</v>
      </c>
      <c r="T95" s="22">
        <v>1.3294099731299999E-3</v>
      </c>
      <c r="U95" s="22" t="s">
        <v>26</v>
      </c>
      <c r="V95" s="22" t="s">
        <v>26</v>
      </c>
      <c r="W95" s="21" t="s">
        <v>26</v>
      </c>
      <c r="X95" s="22" t="s">
        <v>26</v>
      </c>
      <c r="Y95" s="22" t="s">
        <v>26</v>
      </c>
      <c r="Z95" s="22" t="s">
        <v>26</v>
      </c>
      <c r="AA95" s="21" t="s">
        <v>26</v>
      </c>
      <c r="AB95" s="22" t="s">
        <v>26</v>
      </c>
      <c r="AC95" s="22" t="s">
        <v>26</v>
      </c>
      <c r="AD95" s="22" t="s">
        <v>26</v>
      </c>
      <c r="AE95" s="21">
        <v>1025703905.47</v>
      </c>
      <c r="AF95" s="22">
        <v>9.5107171596E-4</v>
      </c>
      <c r="AG95" s="22" t="s">
        <v>26</v>
      </c>
      <c r="AH95" s="22" t="s">
        <v>26</v>
      </c>
      <c r="AI95" s="21">
        <v>108774998.84</v>
      </c>
      <c r="AJ95" s="22">
        <v>5.0417839758999999E-3</v>
      </c>
      <c r="AK95" s="22" t="s">
        <v>26</v>
      </c>
      <c r="AL95" s="22" t="s">
        <v>26</v>
      </c>
      <c r="AM95" s="21" t="s">
        <v>26</v>
      </c>
      <c r="AN95" s="22" t="s">
        <v>26</v>
      </c>
      <c r="AO95" s="22" t="s">
        <v>26</v>
      </c>
      <c r="AP95" s="22" t="s">
        <v>26</v>
      </c>
      <c r="AQ95" s="21">
        <v>108774998.84</v>
      </c>
      <c r="AR95" s="22">
        <v>2.1927275273100001E-3</v>
      </c>
      <c r="AS95" s="22" t="s">
        <v>26</v>
      </c>
      <c r="AT95" s="22" t="s">
        <v>26</v>
      </c>
      <c r="AU95" s="21">
        <v>108774998.84</v>
      </c>
      <c r="AV95" s="22">
        <v>1.3711818091199999E-3</v>
      </c>
      <c r="AW95" s="22" t="s">
        <v>26</v>
      </c>
      <c r="AX95" s="22" t="s">
        <v>26</v>
      </c>
      <c r="AY95" s="21">
        <v>1243253903.1500001</v>
      </c>
      <c r="AZ95" s="22">
        <v>1.0296881249299999E-3</v>
      </c>
      <c r="BA95" s="22" t="s">
        <v>26</v>
      </c>
      <c r="BB95" s="22" t="s">
        <v>26</v>
      </c>
      <c r="BC95" s="13"/>
      <c r="BD95" s="13"/>
      <c r="BE95" s="13"/>
    </row>
    <row r="96" spans="1:57" s="1" customFormat="1" x14ac:dyDescent="0.3">
      <c r="A96" s="11" t="s">
        <v>83</v>
      </c>
      <c r="B96" s="8" t="s">
        <v>39</v>
      </c>
      <c r="C96" s="23" t="s">
        <v>26</v>
      </c>
      <c r="D96" s="24" t="s">
        <v>26</v>
      </c>
      <c r="E96" s="24" t="s">
        <v>26</v>
      </c>
      <c r="F96" s="24" t="s">
        <v>26</v>
      </c>
      <c r="G96" s="23" t="s">
        <v>26</v>
      </c>
      <c r="H96" s="24" t="s">
        <v>26</v>
      </c>
      <c r="I96" s="24" t="s">
        <v>26</v>
      </c>
      <c r="J96" s="24" t="s">
        <v>26</v>
      </c>
      <c r="K96" s="23" t="s">
        <v>26</v>
      </c>
      <c r="L96" s="24" t="s">
        <v>26</v>
      </c>
      <c r="M96" s="24" t="s">
        <v>26</v>
      </c>
      <c r="N96" s="24" t="s">
        <v>26</v>
      </c>
      <c r="O96" s="23">
        <v>777074067.08000004</v>
      </c>
      <c r="P96" s="24">
        <v>1</v>
      </c>
      <c r="Q96" s="24" t="s">
        <v>26</v>
      </c>
      <c r="R96" s="24" t="s">
        <v>26</v>
      </c>
      <c r="S96" s="23">
        <v>248629838.38999999</v>
      </c>
      <c r="T96" s="24">
        <v>1</v>
      </c>
      <c r="U96" s="24" t="s">
        <v>26</v>
      </c>
      <c r="V96" s="24" t="s">
        <v>26</v>
      </c>
      <c r="W96" s="23" t="s">
        <v>26</v>
      </c>
      <c r="X96" s="24" t="s">
        <v>26</v>
      </c>
      <c r="Y96" s="24" t="s">
        <v>26</v>
      </c>
      <c r="Z96" s="24" t="s">
        <v>26</v>
      </c>
      <c r="AA96" s="23" t="s">
        <v>26</v>
      </c>
      <c r="AB96" s="24" t="s">
        <v>26</v>
      </c>
      <c r="AC96" s="24" t="s">
        <v>26</v>
      </c>
      <c r="AD96" s="24" t="s">
        <v>26</v>
      </c>
      <c r="AE96" s="23">
        <v>1025703905.47</v>
      </c>
      <c r="AF96" s="24">
        <v>1</v>
      </c>
      <c r="AG96" s="24" t="s">
        <v>26</v>
      </c>
      <c r="AH96" s="24" t="s">
        <v>26</v>
      </c>
      <c r="AI96" s="23">
        <v>108774998.84</v>
      </c>
      <c r="AJ96" s="24">
        <v>1</v>
      </c>
      <c r="AK96" s="24" t="s">
        <v>26</v>
      </c>
      <c r="AL96" s="24" t="s">
        <v>26</v>
      </c>
      <c r="AM96" s="23" t="s">
        <v>26</v>
      </c>
      <c r="AN96" s="24" t="s">
        <v>26</v>
      </c>
      <c r="AO96" s="24" t="s">
        <v>26</v>
      </c>
      <c r="AP96" s="24" t="s">
        <v>26</v>
      </c>
      <c r="AQ96" s="23">
        <v>108774998.84</v>
      </c>
      <c r="AR96" s="24">
        <v>1</v>
      </c>
      <c r="AS96" s="24" t="s">
        <v>26</v>
      </c>
      <c r="AT96" s="24" t="s">
        <v>26</v>
      </c>
      <c r="AU96" s="23">
        <v>108774998.84</v>
      </c>
      <c r="AV96" s="24">
        <v>1</v>
      </c>
      <c r="AW96" s="24" t="s">
        <v>26</v>
      </c>
      <c r="AX96" s="24" t="s">
        <v>26</v>
      </c>
      <c r="AY96" s="23">
        <v>1243253903.1500001</v>
      </c>
      <c r="AZ96" s="24">
        <v>1</v>
      </c>
      <c r="BA96" s="24" t="s">
        <v>26</v>
      </c>
      <c r="BB96" s="24" t="s">
        <v>26</v>
      </c>
      <c r="BD96" s="14"/>
    </row>
    <row r="97" spans="1:56" s="1" customFormat="1" x14ac:dyDescent="0.3">
      <c r="A97" s="9" t="s">
        <v>84</v>
      </c>
      <c r="B97" s="10" t="s">
        <v>25</v>
      </c>
      <c r="C97" s="21">
        <v>1866343057.4300001</v>
      </c>
      <c r="D97" s="22">
        <v>9.3988412475319999E-2</v>
      </c>
      <c r="E97" s="22" t="s">
        <v>26</v>
      </c>
      <c r="F97" s="22" t="s">
        <v>26</v>
      </c>
      <c r="G97" s="21">
        <v>27595409854.869999</v>
      </c>
      <c r="H97" s="22">
        <v>0.10959017305531001</v>
      </c>
      <c r="I97" s="22" t="s">
        <v>26</v>
      </c>
      <c r="J97" s="22" t="s">
        <v>26</v>
      </c>
      <c r="K97" s="21">
        <v>46134647.75</v>
      </c>
      <c r="L97" s="22">
        <v>4.67258025143E-3</v>
      </c>
      <c r="M97" s="22" t="s">
        <v>26</v>
      </c>
      <c r="N97" s="22" t="s">
        <v>26</v>
      </c>
      <c r="O97" s="21" t="s">
        <v>26</v>
      </c>
      <c r="P97" s="22" t="s">
        <v>26</v>
      </c>
      <c r="Q97" s="22" t="s">
        <v>26</v>
      </c>
      <c r="R97" s="22" t="s">
        <v>26</v>
      </c>
      <c r="S97" s="21">
        <v>3707028674.2199998</v>
      </c>
      <c r="T97" s="22">
        <v>1.9821276971779999E-2</v>
      </c>
      <c r="U97" s="22" t="s">
        <v>26</v>
      </c>
      <c r="V97" s="22" t="s">
        <v>26</v>
      </c>
      <c r="W97" s="21" t="s">
        <v>26</v>
      </c>
      <c r="X97" s="22" t="s">
        <v>26</v>
      </c>
      <c r="Y97" s="22" t="s">
        <v>26</v>
      </c>
      <c r="Z97" s="22" t="s">
        <v>26</v>
      </c>
      <c r="AA97" s="21">
        <v>3425124184.8699999</v>
      </c>
      <c r="AB97" s="22">
        <v>1.468407876831E-2</v>
      </c>
      <c r="AC97" s="22" t="s">
        <v>26</v>
      </c>
      <c r="AD97" s="22" t="s">
        <v>26</v>
      </c>
      <c r="AE97" s="21">
        <v>36640040419.139999</v>
      </c>
      <c r="AF97" s="22">
        <v>3.397404058675E-2</v>
      </c>
      <c r="AG97" s="22" t="s">
        <v>26</v>
      </c>
      <c r="AH97" s="22" t="s">
        <v>26</v>
      </c>
      <c r="AI97" s="21" t="s">
        <v>26</v>
      </c>
      <c r="AJ97" s="22" t="s">
        <v>26</v>
      </c>
      <c r="AK97" s="22" t="s">
        <v>26</v>
      </c>
      <c r="AL97" s="22" t="s">
        <v>26</v>
      </c>
      <c r="AM97" s="21" t="s">
        <v>26</v>
      </c>
      <c r="AN97" s="22" t="s">
        <v>26</v>
      </c>
      <c r="AO97" s="22" t="s">
        <v>26</v>
      </c>
      <c r="AP97" s="22" t="s">
        <v>26</v>
      </c>
      <c r="AQ97" s="21" t="s">
        <v>26</v>
      </c>
      <c r="AR97" s="22" t="s">
        <v>26</v>
      </c>
      <c r="AS97" s="22" t="s">
        <v>26</v>
      </c>
      <c r="AT97" s="22" t="s">
        <v>26</v>
      </c>
      <c r="AU97" s="21">
        <v>1872045672.3699999</v>
      </c>
      <c r="AV97" s="22">
        <v>2.3598391166760001E-2</v>
      </c>
      <c r="AW97" s="22" t="s">
        <v>26</v>
      </c>
      <c r="AX97" s="22" t="s">
        <v>26</v>
      </c>
      <c r="AY97" s="21">
        <v>38512086091.510002</v>
      </c>
      <c r="AZ97" s="22">
        <v>3.1896491629109999E-2</v>
      </c>
      <c r="BA97" s="22" t="s">
        <v>26</v>
      </c>
      <c r="BB97" s="22" t="s">
        <v>26</v>
      </c>
      <c r="BD97" s="14"/>
    </row>
    <row r="98" spans="1:56" s="1" customFormat="1" x14ac:dyDescent="0.3">
      <c r="A98" s="11" t="s">
        <v>83</v>
      </c>
      <c r="B98" s="8" t="s">
        <v>40</v>
      </c>
      <c r="C98" s="23">
        <v>1866343057.4300001</v>
      </c>
      <c r="D98" s="24">
        <v>1</v>
      </c>
      <c r="E98" s="24" t="s">
        <v>26</v>
      </c>
      <c r="F98" s="24" t="s">
        <v>26</v>
      </c>
      <c r="G98" s="23">
        <v>27595409854.869999</v>
      </c>
      <c r="H98" s="24">
        <v>1</v>
      </c>
      <c r="I98" s="24" t="s">
        <v>26</v>
      </c>
      <c r="J98" s="24" t="s">
        <v>26</v>
      </c>
      <c r="K98" s="23">
        <v>46134647.75</v>
      </c>
      <c r="L98" s="24">
        <v>1</v>
      </c>
      <c r="M98" s="24" t="s">
        <v>26</v>
      </c>
      <c r="N98" s="24" t="s">
        <v>26</v>
      </c>
      <c r="O98" s="23" t="s">
        <v>26</v>
      </c>
      <c r="P98" s="24" t="s">
        <v>26</v>
      </c>
      <c r="Q98" s="24" t="s">
        <v>26</v>
      </c>
      <c r="R98" s="24" t="s">
        <v>26</v>
      </c>
      <c r="S98" s="23">
        <v>3707028674.2199998</v>
      </c>
      <c r="T98" s="24">
        <v>1</v>
      </c>
      <c r="U98" s="24" t="s">
        <v>26</v>
      </c>
      <c r="V98" s="24" t="s">
        <v>26</v>
      </c>
      <c r="W98" s="23" t="s">
        <v>26</v>
      </c>
      <c r="X98" s="24" t="s">
        <v>26</v>
      </c>
      <c r="Y98" s="24" t="s">
        <v>26</v>
      </c>
      <c r="Z98" s="24" t="s">
        <v>26</v>
      </c>
      <c r="AA98" s="23">
        <v>3425124184.8699999</v>
      </c>
      <c r="AB98" s="24">
        <v>1</v>
      </c>
      <c r="AC98" s="24" t="s">
        <v>26</v>
      </c>
      <c r="AD98" s="24" t="s">
        <v>26</v>
      </c>
      <c r="AE98" s="23">
        <v>36640040419.139999</v>
      </c>
      <c r="AF98" s="24">
        <v>1</v>
      </c>
      <c r="AG98" s="24" t="s">
        <v>26</v>
      </c>
      <c r="AH98" s="24" t="s">
        <v>26</v>
      </c>
      <c r="AI98" s="23" t="s">
        <v>26</v>
      </c>
      <c r="AJ98" s="24" t="s">
        <v>26</v>
      </c>
      <c r="AK98" s="24" t="s">
        <v>26</v>
      </c>
      <c r="AL98" s="24" t="s">
        <v>26</v>
      </c>
      <c r="AM98" s="23" t="s">
        <v>26</v>
      </c>
      <c r="AN98" s="24" t="s">
        <v>26</v>
      </c>
      <c r="AO98" s="24" t="s">
        <v>26</v>
      </c>
      <c r="AP98" s="24" t="s">
        <v>26</v>
      </c>
      <c r="AQ98" s="23" t="s">
        <v>26</v>
      </c>
      <c r="AR98" s="24" t="s">
        <v>26</v>
      </c>
      <c r="AS98" s="24" t="s">
        <v>26</v>
      </c>
      <c r="AT98" s="24" t="s">
        <v>26</v>
      </c>
      <c r="AU98" s="23">
        <v>1872045672.3699999</v>
      </c>
      <c r="AV98" s="24">
        <v>1</v>
      </c>
      <c r="AW98" s="24" t="s">
        <v>26</v>
      </c>
      <c r="AX98" s="24" t="s">
        <v>26</v>
      </c>
      <c r="AY98" s="23">
        <v>38512086091.510002</v>
      </c>
      <c r="AZ98" s="24">
        <v>1</v>
      </c>
      <c r="BA98" s="24" t="s">
        <v>26</v>
      </c>
      <c r="BB98" s="24" t="s">
        <v>26</v>
      </c>
    </row>
    <row r="99" spans="1:56" s="1" customFormat="1" ht="15" customHeight="1" x14ac:dyDescent="0.3">
      <c r="A99" s="9" t="s">
        <v>85</v>
      </c>
      <c r="B99" s="10" t="s">
        <v>25</v>
      </c>
      <c r="C99" s="21">
        <v>92332192.799999997</v>
      </c>
      <c r="D99" s="22">
        <v>4.64981836383E-3</v>
      </c>
      <c r="E99" s="22" t="s">
        <v>26</v>
      </c>
      <c r="F99" s="22" t="s">
        <v>26</v>
      </c>
      <c r="G99" s="21">
        <v>1997001562.54</v>
      </c>
      <c r="H99" s="22">
        <v>7.9307300736400008E-3</v>
      </c>
      <c r="I99" s="22" t="s">
        <v>26</v>
      </c>
      <c r="J99" s="22" t="s">
        <v>26</v>
      </c>
      <c r="K99" s="21">
        <v>42803121.520000003</v>
      </c>
      <c r="L99" s="22">
        <v>4.3351587162300002E-3</v>
      </c>
      <c r="M99" s="22" t="s">
        <v>26</v>
      </c>
      <c r="N99" s="22" t="s">
        <v>26</v>
      </c>
      <c r="O99" s="21">
        <v>3039679725.4099998</v>
      </c>
      <c r="P99" s="22">
        <v>8.2845700709099999E-3</v>
      </c>
      <c r="Q99" s="22" t="s">
        <v>26</v>
      </c>
      <c r="R99" s="22" t="s">
        <v>26</v>
      </c>
      <c r="S99" s="21">
        <v>2829159595.3499999</v>
      </c>
      <c r="T99" s="22">
        <v>1.512735963624E-2</v>
      </c>
      <c r="U99" s="22" t="s">
        <v>26</v>
      </c>
      <c r="V99" s="22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>
        <v>1448208075.54</v>
      </c>
      <c r="AB99" s="22">
        <v>6.20870961353E-3</v>
      </c>
      <c r="AC99" s="22" t="s">
        <v>26</v>
      </c>
      <c r="AD99" s="22" t="s">
        <v>26</v>
      </c>
      <c r="AE99" s="21">
        <v>9449184273.1599998</v>
      </c>
      <c r="AF99" s="22">
        <v>8.7616434462300004E-3</v>
      </c>
      <c r="AG99" s="22" t="s">
        <v>26</v>
      </c>
      <c r="AH99" s="22" t="s">
        <v>26</v>
      </c>
      <c r="AI99" s="21" t="s">
        <v>26</v>
      </c>
      <c r="AJ99" s="22" t="s">
        <v>26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 t="s">
        <v>26</v>
      </c>
      <c r="AR99" s="22" t="s">
        <v>26</v>
      </c>
      <c r="AS99" s="22" t="s">
        <v>26</v>
      </c>
      <c r="AT99" s="22" t="s">
        <v>26</v>
      </c>
      <c r="AU99" s="21" t="s">
        <v>26</v>
      </c>
      <c r="AV99" s="22" t="s">
        <v>26</v>
      </c>
      <c r="AW99" s="22" t="s">
        <v>26</v>
      </c>
      <c r="AX99" s="22" t="s">
        <v>26</v>
      </c>
      <c r="AY99" s="21">
        <v>9449184273.1599998</v>
      </c>
      <c r="AZ99" s="22">
        <v>7.8260062660499997E-3</v>
      </c>
      <c r="BA99" s="22" t="s">
        <v>26</v>
      </c>
      <c r="BB99" s="22" t="s">
        <v>26</v>
      </c>
    </row>
    <row r="100" spans="1:56" s="1" customFormat="1" x14ac:dyDescent="0.3">
      <c r="A100" s="11" t="s">
        <v>86</v>
      </c>
      <c r="B100" s="8" t="s">
        <v>40</v>
      </c>
      <c r="C100" s="23">
        <v>92332192.799999997</v>
      </c>
      <c r="D100" s="24">
        <v>1</v>
      </c>
      <c r="E100" s="24" t="s">
        <v>26</v>
      </c>
      <c r="F100" s="24" t="s">
        <v>26</v>
      </c>
      <c r="G100" s="23">
        <v>1997001562.54</v>
      </c>
      <c r="H100" s="24">
        <v>1</v>
      </c>
      <c r="I100" s="24" t="s">
        <v>26</v>
      </c>
      <c r="J100" s="24" t="s">
        <v>26</v>
      </c>
      <c r="K100" s="23">
        <v>42803121.520000003</v>
      </c>
      <c r="L100" s="24">
        <v>1</v>
      </c>
      <c r="M100" s="24" t="s">
        <v>26</v>
      </c>
      <c r="N100" s="24" t="s">
        <v>26</v>
      </c>
      <c r="O100" s="23">
        <v>3039679725.4099998</v>
      </c>
      <c r="P100" s="24">
        <v>1</v>
      </c>
      <c r="Q100" s="24" t="s">
        <v>26</v>
      </c>
      <c r="R100" s="24" t="s">
        <v>26</v>
      </c>
      <c r="S100" s="23">
        <v>2829159595.3499999</v>
      </c>
      <c r="T100" s="24">
        <v>1</v>
      </c>
      <c r="U100" s="24" t="s">
        <v>26</v>
      </c>
      <c r="V100" s="24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>
        <v>1448208075.54</v>
      </c>
      <c r="AB100" s="24">
        <v>1</v>
      </c>
      <c r="AC100" s="24" t="s">
        <v>26</v>
      </c>
      <c r="AD100" s="24" t="s">
        <v>26</v>
      </c>
      <c r="AE100" s="23">
        <v>9449184273.1599998</v>
      </c>
      <c r="AF100" s="24">
        <v>1</v>
      </c>
      <c r="AG100" s="24" t="s">
        <v>26</v>
      </c>
      <c r="AH100" s="24" t="s">
        <v>26</v>
      </c>
      <c r="AI100" s="23" t="s">
        <v>26</v>
      </c>
      <c r="AJ100" s="24" t="s">
        <v>26</v>
      </c>
      <c r="AK100" s="24" t="s">
        <v>26</v>
      </c>
      <c r="AL100" s="24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 t="s">
        <v>26</v>
      </c>
      <c r="AR100" s="24" t="s">
        <v>26</v>
      </c>
      <c r="AS100" s="24" t="s">
        <v>26</v>
      </c>
      <c r="AT100" s="24" t="s">
        <v>26</v>
      </c>
      <c r="AU100" s="23" t="s">
        <v>26</v>
      </c>
      <c r="AV100" s="24" t="s">
        <v>26</v>
      </c>
      <c r="AW100" s="24" t="s">
        <v>26</v>
      </c>
      <c r="AX100" s="24" t="s">
        <v>26</v>
      </c>
      <c r="AY100" s="23">
        <v>9449184273.1599998</v>
      </c>
      <c r="AZ100" s="24">
        <v>1</v>
      </c>
      <c r="BA100" s="24" t="s">
        <v>26</v>
      </c>
      <c r="BB100" s="24" t="s">
        <v>26</v>
      </c>
    </row>
    <row r="101" spans="1:56" s="1" customFormat="1" x14ac:dyDescent="0.3">
      <c r="A101" s="12" t="s">
        <v>87</v>
      </c>
      <c r="B101" s="17" t="s">
        <v>25</v>
      </c>
      <c r="C101" s="19">
        <v>1123678558.52</v>
      </c>
      <c r="D101" s="20">
        <v>5.6588076574349999E-2</v>
      </c>
      <c r="E101" s="20">
        <v>0.25</v>
      </c>
      <c r="F101" s="20">
        <f>+E101-D101</f>
        <v>0.19341192342565</v>
      </c>
      <c r="G101" s="19">
        <v>31971124718.799999</v>
      </c>
      <c r="H101" s="20">
        <v>0.12696753225022001</v>
      </c>
      <c r="I101" s="20">
        <v>0.25</v>
      </c>
      <c r="J101" s="20">
        <f>+I101-H101</f>
        <v>0.12303246774977999</v>
      </c>
      <c r="K101" s="19">
        <v>205414035.88999999</v>
      </c>
      <c r="L101" s="20">
        <v>2.080461462861E-2</v>
      </c>
      <c r="M101" s="20">
        <v>0.25</v>
      </c>
      <c r="N101" s="20">
        <f>+M101-L101</f>
        <v>0.22919538537139</v>
      </c>
      <c r="O101" s="19">
        <v>64873603907.599998</v>
      </c>
      <c r="P101" s="20">
        <v>0.17681136365535</v>
      </c>
      <c r="Q101" s="20">
        <v>0.25</v>
      </c>
      <c r="R101" s="20">
        <f>+Q101-P101</f>
        <v>7.3188636344650004E-2</v>
      </c>
      <c r="S101" s="19">
        <v>36674940501.860001</v>
      </c>
      <c r="T101" s="20">
        <v>0.1960988752707</v>
      </c>
      <c r="U101" s="20">
        <v>0.25</v>
      </c>
      <c r="V101" s="20">
        <f>+U101-T101</f>
        <v>5.3901124729300004E-2</v>
      </c>
      <c r="W101" s="19" t="s">
        <v>26</v>
      </c>
      <c r="X101" s="20" t="s">
        <v>26</v>
      </c>
      <c r="Y101" s="20" t="s">
        <v>26</v>
      </c>
      <c r="Z101" s="20" t="s">
        <v>26</v>
      </c>
      <c r="AA101" s="19">
        <v>17792048559.099998</v>
      </c>
      <c r="AB101" s="20">
        <v>7.6277480286860003E-2</v>
      </c>
      <c r="AC101" s="20">
        <v>0.25</v>
      </c>
      <c r="AD101" s="20">
        <f>+AC101-AB101</f>
        <v>0.17372251971314001</v>
      </c>
      <c r="AE101" s="19">
        <v>152640810281.76999</v>
      </c>
      <c r="AF101" s="20">
        <v>0.14153437126119001</v>
      </c>
      <c r="AG101" s="20">
        <v>0.25</v>
      </c>
      <c r="AH101" s="20">
        <f>+AG101-AF101</f>
        <v>0.10846562873880999</v>
      </c>
      <c r="AI101" s="19">
        <v>3748270586.8499999</v>
      </c>
      <c r="AJ101" s="20">
        <v>0.17373450502089</v>
      </c>
      <c r="AK101" s="20">
        <v>0.25</v>
      </c>
      <c r="AL101" s="20">
        <f>+AK101-AJ101</f>
        <v>7.6265494979110005E-2</v>
      </c>
      <c r="AM101" s="19" t="s">
        <v>26</v>
      </c>
      <c r="AN101" s="20" t="s">
        <v>26</v>
      </c>
      <c r="AO101" s="20" t="s">
        <v>26</v>
      </c>
      <c r="AP101" s="20" t="s">
        <v>26</v>
      </c>
      <c r="AQ101" s="19">
        <v>3748270586.8499999</v>
      </c>
      <c r="AR101" s="20">
        <v>7.5559054775969997E-2</v>
      </c>
      <c r="AS101" s="20">
        <v>0.25</v>
      </c>
      <c r="AT101" s="20">
        <f>+AS101-AR101</f>
        <v>0.17444094522403</v>
      </c>
      <c r="AU101" s="19">
        <v>19357636928.34</v>
      </c>
      <c r="AV101" s="20">
        <v>0.24401599546493</v>
      </c>
      <c r="AW101" s="20">
        <v>0.25</v>
      </c>
      <c r="AX101" s="20">
        <f>+AW101-AV101</f>
        <v>5.9840045350700033E-3</v>
      </c>
      <c r="AY101" s="19">
        <v>175746717796.95999</v>
      </c>
      <c r="AZ101" s="20">
        <v>0.14555699994370999</v>
      </c>
      <c r="BA101" s="20">
        <v>0.25</v>
      </c>
      <c r="BB101" s="20">
        <f>+BA101-AZ101</f>
        <v>0.10444300005629001</v>
      </c>
    </row>
    <row r="102" spans="1:56" s="1" customFormat="1" ht="15" customHeight="1" x14ac:dyDescent="0.3">
      <c r="A102" s="9" t="s">
        <v>147</v>
      </c>
      <c r="B102" s="10" t="s">
        <v>25</v>
      </c>
      <c r="C102" s="21">
        <v>61553895.700000003</v>
      </c>
      <c r="D102" s="22">
        <v>3.0998336106999999E-3</v>
      </c>
      <c r="E102" s="22" t="s">
        <v>26</v>
      </c>
      <c r="F102" s="22" t="s">
        <v>26</v>
      </c>
      <c r="G102" s="21">
        <v>143625756.63999999</v>
      </c>
      <c r="H102" s="22">
        <v>5.7038368367E-4</v>
      </c>
      <c r="I102" s="22" t="s">
        <v>26</v>
      </c>
      <c r="J102" s="22" t="s">
        <v>26</v>
      </c>
      <c r="K102" s="21">
        <v>184661687.09999999</v>
      </c>
      <c r="L102" s="22">
        <v>1.8702788347150001E-2</v>
      </c>
      <c r="M102" s="22" t="s">
        <v>26</v>
      </c>
      <c r="N102" s="22" t="s">
        <v>26</v>
      </c>
      <c r="O102" s="21" t="s">
        <v>26</v>
      </c>
      <c r="P102" s="22" t="s">
        <v>26</v>
      </c>
      <c r="Q102" s="22" t="s">
        <v>26</v>
      </c>
      <c r="R102" s="22" t="s">
        <v>26</v>
      </c>
      <c r="S102" s="21">
        <v>384711848.13999999</v>
      </c>
      <c r="T102" s="22">
        <v>2.0570329410600002E-3</v>
      </c>
      <c r="U102" s="22" t="s">
        <v>26</v>
      </c>
      <c r="V102" s="22" t="s">
        <v>26</v>
      </c>
      <c r="W102" s="21" t="s">
        <v>26</v>
      </c>
      <c r="X102" s="22" t="s">
        <v>26</v>
      </c>
      <c r="Y102" s="22" t="s">
        <v>26</v>
      </c>
      <c r="Z102" s="22" t="s">
        <v>26</v>
      </c>
      <c r="AA102" s="21" t="s">
        <v>26</v>
      </c>
      <c r="AB102" s="22" t="s">
        <v>26</v>
      </c>
      <c r="AC102" s="22" t="s">
        <v>26</v>
      </c>
      <c r="AD102" s="22" t="s">
        <v>26</v>
      </c>
      <c r="AE102" s="21">
        <v>774553187.58000004</v>
      </c>
      <c r="AF102" s="22">
        <v>7.1819520749000004E-4</v>
      </c>
      <c r="AG102" s="22" t="s">
        <v>26</v>
      </c>
      <c r="AH102" s="22" t="s">
        <v>26</v>
      </c>
      <c r="AI102" s="21" t="s">
        <v>26</v>
      </c>
      <c r="AJ102" s="22" t="s">
        <v>26</v>
      </c>
      <c r="AK102" s="22" t="s">
        <v>26</v>
      </c>
      <c r="AL102" s="22" t="s">
        <v>26</v>
      </c>
      <c r="AM102" s="21" t="s">
        <v>26</v>
      </c>
      <c r="AN102" s="22" t="s">
        <v>26</v>
      </c>
      <c r="AO102" s="22" t="s">
        <v>26</v>
      </c>
      <c r="AP102" s="22" t="s">
        <v>26</v>
      </c>
      <c r="AQ102" s="21" t="s">
        <v>26</v>
      </c>
      <c r="AR102" s="22" t="s">
        <v>26</v>
      </c>
      <c r="AS102" s="22" t="s">
        <v>26</v>
      </c>
      <c r="AT102" s="22" t="s">
        <v>26</v>
      </c>
      <c r="AU102" s="21" t="s">
        <v>26</v>
      </c>
      <c r="AV102" s="22" t="s">
        <v>26</v>
      </c>
      <c r="AW102" s="22" t="s">
        <v>26</v>
      </c>
      <c r="AX102" s="22" t="s">
        <v>26</v>
      </c>
      <c r="AY102" s="21">
        <v>774553187.58000004</v>
      </c>
      <c r="AZ102" s="22">
        <v>6.4150067604999998E-4</v>
      </c>
      <c r="BA102" s="22" t="s">
        <v>26</v>
      </c>
      <c r="BB102" s="22" t="s">
        <v>26</v>
      </c>
    </row>
    <row r="103" spans="1:56" s="1" customFormat="1" ht="15" customHeight="1" x14ac:dyDescent="0.3">
      <c r="A103" s="11" t="s">
        <v>89</v>
      </c>
      <c r="B103" s="8" t="s">
        <v>47</v>
      </c>
      <c r="C103" s="23">
        <v>61553895.700000003</v>
      </c>
      <c r="D103" s="24">
        <v>1</v>
      </c>
      <c r="E103" s="24" t="s">
        <v>26</v>
      </c>
      <c r="F103" s="24" t="s">
        <v>26</v>
      </c>
      <c r="G103" s="23">
        <v>143625756.63999999</v>
      </c>
      <c r="H103" s="24">
        <v>1</v>
      </c>
      <c r="I103" s="24" t="s">
        <v>26</v>
      </c>
      <c r="J103" s="24" t="s">
        <v>26</v>
      </c>
      <c r="K103" s="23">
        <v>184661687.09999999</v>
      </c>
      <c r="L103" s="24">
        <v>1</v>
      </c>
      <c r="M103" s="24" t="s">
        <v>26</v>
      </c>
      <c r="N103" s="24" t="s">
        <v>26</v>
      </c>
      <c r="O103" s="23" t="s">
        <v>26</v>
      </c>
      <c r="P103" s="24" t="s">
        <v>26</v>
      </c>
      <c r="Q103" s="24" t="s">
        <v>26</v>
      </c>
      <c r="R103" s="24" t="s">
        <v>26</v>
      </c>
      <c r="S103" s="23">
        <v>384711848.13999999</v>
      </c>
      <c r="T103" s="24">
        <v>1</v>
      </c>
      <c r="U103" s="24" t="s">
        <v>26</v>
      </c>
      <c r="V103" s="24" t="s">
        <v>26</v>
      </c>
      <c r="W103" s="23" t="s">
        <v>26</v>
      </c>
      <c r="X103" s="24" t="s">
        <v>26</v>
      </c>
      <c r="Y103" s="24" t="s">
        <v>26</v>
      </c>
      <c r="Z103" s="24" t="s">
        <v>26</v>
      </c>
      <c r="AA103" s="23" t="s">
        <v>26</v>
      </c>
      <c r="AB103" s="24" t="s">
        <v>26</v>
      </c>
      <c r="AC103" s="24" t="s">
        <v>26</v>
      </c>
      <c r="AD103" s="24" t="s">
        <v>26</v>
      </c>
      <c r="AE103" s="23">
        <v>774553187.58000004</v>
      </c>
      <c r="AF103" s="24">
        <v>1</v>
      </c>
      <c r="AG103" s="24" t="s">
        <v>26</v>
      </c>
      <c r="AH103" s="24" t="s">
        <v>26</v>
      </c>
      <c r="AI103" s="23" t="s">
        <v>26</v>
      </c>
      <c r="AJ103" s="24" t="s">
        <v>26</v>
      </c>
      <c r="AK103" s="24" t="s">
        <v>26</v>
      </c>
      <c r="AL103" s="24" t="s">
        <v>26</v>
      </c>
      <c r="AM103" s="23" t="s">
        <v>26</v>
      </c>
      <c r="AN103" s="24" t="s">
        <v>26</v>
      </c>
      <c r="AO103" s="24" t="s">
        <v>26</v>
      </c>
      <c r="AP103" s="24" t="s">
        <v>26</v>
      </c>
      <c r="AQ103" s="23" t="s">
        <v>26</v>
      </c>
      <c r="AR103" s="24" t="s">
        <v>26</v>
      </c>
      <c r="AS103" s="24" t="s">
        <v>26</v>
      </c>
      <c r="AT103" s="24" t="s">
        <v>26</v>
      </c>
      <c r="AU103" s="23" t="s">
        <v>26</v>
      </c>
      <c r="AV103" s="24" t="s">
        <v>26</v>
      </c>
      <c r="AW103" s="24" t="s">
        <v>26</v>
      </c>
      <c r="AX103" s="24" t="s">
        <v>26</v>
      </c>
      <c r="AY103" s="23">
        <v>774553187.58000004</v>
      </c>
      <c r="AZ103" s="24">
        <v>1</v>
      </c>
      <c r="BA103" s="24" t="s">
        <v>26</v>
      </c>
      <c r="BB103" s="24" t="s">
        <v>26</v>
      </c>
    </row>
    <row r="104" spans="1:56" s="1" customFormat="1" x14ac:dyDescent="0.3">
      <c r="A104" s="9" t="s">
        <v>148</v>
      </c>
      <c r="B104" s="10" t="s">
        <v>25</v>
      </c>
      <c r="C104" s="21" t="s">
        <v>26</v>
      </c>
      <c r="D104" s="22" t="s">
        <v>26</v>
      </c>
      <c r="E104" s="22" t="s">
        <v>26</v>
      </c>
      <c r="F104" s="22" t="s">
        <v>26</v>
      </c>
      <c r="G104" s="21">
        <v>6754026999.2600002</v>
      </c>
      <c r="H104" s="22">
        <v>2.682239515781E-2</v>
      </c>
      <c r="I104" s="22" t="s">
        <v>26</v>
      </c>
      <c r="J104" s="22" t="s">
        <v>26</v>
      </c>
      <c r="K104" s="21" t="s">
        <v>26</v>
      </c>
      <c r="L104" s="22" t="s">
        <v>26</v>
      </c>
      <c r="M104" s="22" t="s">
        <v>26</v>
      </c>
      <c r="N104" s="22" t="s">
        <v>26</v>
      </c>
      <c r="O104" s="21">
        <v>4932622287.6000004</v>
      </c>
      <c r="P104" s="22">
        <v>1.3443737059979999E-2</v>
      </c>
      <c r="Q104" s="22" t="s">
        <v>26</v>
      </c>
      <c r="R104" s="22" t="s">
        <v>26</v>
      </c>
      <c r="S104" s="21">
        <v>4914337989.9300003</v>
      </c>
      <c r="T104" s="22">
        <v>2.6276693004489999E-2</v>
      </c>
      <c r="U104" s="22" t="s">
        <v>26</v>
      </c>
      <c r="V104" s="22" t="s">
        <v>26</v>
      </c>
      <c r="W104" s="21" t="s">
        <v>26</v>
      </c>
      <c r="X104" s="22" t="s">
        <v>26</v>
      </c>
      <c r="Y104" s="22" t="s">
        <v>26</v>
      </c>
      <c r="Z104" s="22" t="s">
        <v>26</v>
      </c>
      <c r="AA104" s="21">
        <v>5586045287.0600004</v>
      </c>
      <c r="AB104" s="22">
        <v>2.3948308023659999E-2</v>
      </c>
      <c r="AC104" s="22" t="s">
        <v>26</v>
      </c>
      <c r="AD104" s="22" t="s">
        <v>26</v>
      </c>
      <c r="AE104" s="21">
        <v>22187032563.849998</v>
      </c>
      <c r="AF104" s="22">
        <v>2.0572661389040001E-2</v>
      </c>
      <c r="AG104" s="22" t="s">
        <v>26</v>
      </c>
      <c r="AH104" s="22" t="s">
        <v>26</v>
      </c>
      <c r="AI104" s="21" t="s">
        <v>26</v>
      </c>
      <c r="AJ104" s="22" t="s">
        <v>26</v>
      </c>
      <c r="AK104" s="22" t="s">
        <v>26</v>
      </c>
      <c r="AL104" s="22" t="s">
        <v>26</v>
      </c>
      <c r="AM104" s="21" t="s">
        <v>26</v>
      </c>
      <c r="AN104" s="22" t="s">
        <v>26</v>
      </c>
      <c r="AO104" s="22" t="s">
        <v>26</v>
      </c>
      <c r="AP104" s="22" t="s">
        <v>26</v>
      </c>
      <c r="AQ104" s="21" t="s">
        <v>26</v>
      </c>
      <c r="AR104" s="22" t="s">
        <v>26</v>
      </c>
      <c r="AS104" s="22" t="s">
        <v>26</v>
      </c>
      <c r="AT104" s="22" t="s">
        <v>26</v>
      </c>
      <c r="AU104" s="21">
        <v>1079158481.26</v>
      </c>
      <c r="AV104" s="22">
        <v>1.3603516381879999E-2</v>
      </c>
      <c r="AW104" s="22" t="s">
        <v>26</v>
      </c>
      <c r="AX104" s="22" t="s">
        <v>26</v>
      </c>
      <c r="AY104" s="21">
        <v>23266191045.110001</v>
      </c>
      <c r="AZ104" s="22">
        <v>1.9269531807449999E-2</v>
      </c>
      <c r="BA104" s="22" t="s">
        <v>26</v>
      </c>
      <c r="BB104" s="22" t="s">
        <v>26</v>
      </c>
    </row>
    <row r="105" spans="1:56" s="1" customFormat="1" x14ac:dyDescent="0.3">
      <c r="A105" s="11" t="s">
        <v>89</v>
      </c>
      <c r="B105" s="8" t="s">
        <v>47</v>
      </c>
      <c r="C105" s="23" t="s">
        <v>26</v>
      </c>
      <c r="D105" s="24" t="s">
        <v>26</v>
      </c>
      <c r="E105" s="24" t="s">
        <v>26</v>
      </c>
      <c r="F105" s="24" t="s">
        <v>26</v>
      </c>
      <c r="G105" s="23">
        <v>6754026999.2600002</v>
      </c>
      <c r="H105" s="24">
        <v>1</v>
      </c>
      <c r="I105" s="24" t="s">
        <v>26</v>
      </c>
      <c r="J105" s="24" t="s">
        <v>26</v>
      </c>
      <c r="K105" s="23" t="s">
        <v>26</v>
      </c>
      <c r="L105" s="24" t="s">
        <v>26</v>
      </c>
      <c r="M105" s="24" t="s">
        <v>26</v>
      </c>
      <c r="N105" s="24" t="s">
        <v>26</v>
      </c>
      <c r="O105" s="23">
        <v>4932622287.6000004</v>
      </c>
      <c r="P105" s="24">
        <v>1</v>
      </c>
      <c r="Q105" s="24" t="s">
        <v>26</v>
      </c>
      <c r="R105" s="24" t="s">
        <v>26</v>
      </c>
      <c r="S105" s="23">
        <v>4914337989.9300003</v>
      </c>
      <c r="T105" s="24">
        <v>1</v>
      </c>
      <c r="U105" s="24" t="s">
        <v>26</v>
      </c>
      <c r="V105" s="24" t="s">
        <v>26</v>
      </c>
      <c r="W105" s="23" t="s">
        <v>26</v>
      </c>
      <c r="X105" s="24" t="s">
        <v>26</v>
      </c>
      <c r="Y105" s="24" t="s">
        <v>26</v>
      </c>
      <c r="Z105" s="24" t="s">
        <v>26</v>
      </c>
      <c r="AA105" s="23">
        <v>5586045287.0600004</v>
      </c>
      <c r="AB105" s="24">
        <v>1</v>
      </c>
      <c r="AC105" s="24" t="s">
        <v>26</v>
      </c>
      <c r="AD105" s="24" t="s">
        <v>26</v>
      </c>
      <c r="AE105" s="23">
        <v>22187032563.849998</v>
      </c>
      <c r="AF105" s="24">
        <v>1</v>
      </c>
      <c r="AG105" s="24" t="s">
        <v>26</v>
      </c>
      <c r="AH105" s="24" t="s">
        <v>26</v>
      </c>
      <c r="AI105" s="23" t="s">
        <v>26</v>
      </c>
      <c r="AJ105" s="24" t="s">
        <v>26</v>
      </c>
      <c r="AK105" s="24" t="s">
        <v>26</v>
      </c>
      <c r="AL105" s="24" t="s">
        <v>26</v>
      </c>
      <c r="AM105" s="23" t="s">
        <v>26</v>
      </c>
      <c r="AN105" s="24" t="s">
        <v>26</v>
      </c>
      <c r="AO105" s="24" t="s">
        <v>26</v>
      </c>
      <c r="AP105" s="24" t="s">
        <v>26</v>
      </c>
      <c r="AQ105" s="23" t="s">
        <v>26</v>
      </c>
      <c r="AR105" s="24" t="s">
        <v>26</v>
      </c>
      <c r="AS105" s="24" t="s">
        <v>26</v>
      </c>
      <c r="AT105" s="24" t="s">
        <v>26</v>
      </c>
      <c r="AU105" s="23">
        <v>1079158481.26</v>
      </c>
      <c r="AV105" s="24">
        <v>1</v>
      </c>
      <c r="AW105" s="24" t="s">
        <v>26</v>
      </c>
      <c r="AX105" s="24" t="s">
        <v>26</v>
      </c>
      <c r="AY105" s="23">
        <v>23266191045.110001</v>
      </c>
      <c r="AZ105" s="24">
        <v>1</v>
      </c>
      <c r="BA105" s="24" t="s">
        <v>26</v>
      </c>
      <c r="BB105" s="24" t="s">
        <v>26</v>
      </c>
      <c r="BC105" s="13"/>
    </row>
    <row r="106" spans="1:56" s="1" customFormat="1" x14ac:dyDescent="0.3">
      <c r="A106" s="9" t="s">
        <v>155</v>
      </c>
      <c r="B106" s="10" t="s">
        <v>25</v>
      </c>
      <c r="C106" s="21" t="s">
        <v>26</v>
      </c>
      <c r="D106" s="22" t="s">
        <v>26</v>
      </c>
      <c r="E106" s="22" t="s">
        <v>26</v>
      </c>
      <c r="F106" s="22" t="s">
        <v>26</v>
      </c>
      <c r="G106" s="21">
        <v>3231028809.1300001</v>
      </c>
      <c r="H106" s="22">
        <v>1.2831445816590001E-2</v>
      </c>
      <c r="I106" s="22" t="s">
        <v>26</v>
      </c>
      <c r="J106" s="22" t="s">
        <v>26</v>
      </c>
      <c r="K106" s="21" t="s">
        <v>26</v>
      </c>
      <c r="L106" s="22" t="s">
        <v>26</v>
      </c>
      <c r="M106" s="22" t="s">
        <v>26</v>
      </c>
      <c r="N106" s="22" t="s">
        <v>26</v>
      </c>
      <c r="O106" s="21">
        <v>1413868482.6400001</v>
      </c>
      <c r="P106" s="22">
        <v>3.8534627242400002E-3</v>
      </c>
      <c r="Q106" s="22" t="s">
        <v>26</v>
      </c>
      <c r="R106" s="22" t="s">
        <v>26</v>
      </c>
      <c r="S106" s="21">
        <v>1413868482.6199999</v>
      </c>
      <c r="T106" s="22">
        <v>7.5598764559299996E-3</v>
      </c>
      <c r="U106" s="22" t="s">
        <v>26</v>
      </c>
      <c r="V106" s="22" t="s">
        <v>26</v>
      </c>
      <c r="W106" s="21" t="s">
        <v>26</v>
      </c>
      <c r="X106" s="22" t="s">
        <v>26</v>
      </c>
      <c r="Y106" s="22" t="s">
        <v>26</v>
      </c>
      <c r="Z106" s="22" t="s">
        <v>26</v>
      </c>
      <c r="AA106" s="21">
        <v>1356465422.23</v>
      </c>
      <c r="AB106" s="22">
        <v>5.8153935540499998E-3</v>
      </c>
      <c r="AC106" s="22" t="s">
        <v>26</v>
      </c>
      <c r="AD106" s="22" t="s">
        <v>26</v>
      </c>
      <c r="AE106" s="21">
        <v>7415231196.6199999</v>
      </c>
      <c r="AF106" s="22">
        <v>6.8756847086499998E-3</v>
      </c>
      <c r="AG106" s="22" t="s">
        <v>26</v>
      </c>
      <c r="AH106" s="22" t="s">
        <v>26</v>
      </c>
      <c r="AI106" s="21" t="s">
        <v>26</v>
      </c>
      <c r="AJ106" s="22" t="s">
        <v>26</v>
      </c>
      <c r="AK106" s="22" t="s">
        <v>26</v>
      </c>
      <c r="AL106" s="22" t="s">
        <v>26</v>
      </c>
      <c r="AM106" s="21" t="s">
        <v>26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2" t="s">
        <v>26</v>
      </c>
      <c r="AT106" s="22" t="s">
        <v>26</v>
      </c>
      <c r="AU106" s="21">
        <v>309410978.74000001</v>
      </c>
      <c r="AV106" s="22">
        <v>3.9003328900399999E-3</v>
      </c>
      <c r="AW106" s="22" t="s">
        <v>26</v>
      </c>
      <c r="AX106" s="22" t="s">
        <v>26</v>
      </c>
      <c r="AY106" s="21">
        <v>7724642175.3599997</v>
      </c>
      <c r="AZ106" s="22">
        <v>6.3977054865000001E-3</v>
      </c>
      <c r="BA106" s="22" t="s">
        <v>26</v>
      </c>
      <c r="BB106" s="22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 t="s">
        <v>26</v>
      </c>
      <c r="D107" s="24" t="s">
        <v>26</v>
      </c>
      <c r="E107" s="24" t="s">
        <v>26</v>
      </c>
      <c r="F107" s="24" t="s">
        <v>26</v>
      </c>
      <c r="G107" s="23">
        <v>3231028809.1300001</v>
      </c>
      <c r="H107" s="24">
        <v>1</v>
      </c>
      <c r="I107" s="24" t="s">
        <v>26</v>
      </c>
      <c r="J107" s="24" t="s">
        <v>26</v>
      </c>
      <c r="K107" s="23" t="s">
        <v>26</v>
      </c>
      <c r="L107" s="24" t="s">
        <v>26</v>
      </c>
      <c r="M107" s="24" t="s">
        <v>26</v>
      </c>
      <c r="N107" s="24" t="s">
        <v>26</v>
      </c>
      <c r="O107" s="23">
        <v>1413868482.6400001</v>
      </c>
      <c r="P107" s="24">
        <v>1</v>
      </c>
      <c r="Q107" s="24" t="s">
        <v>26</v>
      </c>
      <c r="R107" s="24" t="s">
        <v>26</v>
      </c>
      <c r="S107" s="23">
        <v>1413868482.6199999</v>
      </c>
      <c r="T107" s="24">
        <v>1</v>
      </c>
      <c r="U107" s="24" t="s">
        <v>26</v>
      </c>
      <c r="V107" s="24" t="s">
        <v>26</v>
      </c>
      <c r="W107" s="23" t="s">
        <v>26</v>
      </c>
      <c r="X107" s="24" t="s">
        <v>26</v>
      </c>
      <c r="Y107" s="24" t="s">
        <v>26</v>
      </c>
      <c r="Z107" s="24" t="s">
        <v>26</v>
      </c>
      <c r="AA107" s="23">
        <v>1356465422.23</v>
      </c>
      <c r="AB107" s="24">
        <v>1</v>
      </c>
      <c r="AC107" s="24" t="s">
        <v>26</v>
      </c>
      <c r="AD107" s="24" t="s">
        <v>26</v>
      </c>
      <c r="AE107" s="23">
        <v>7415231196.6199999</v>
      </c>
      <c r="AF107" s="24">
        <v>1</v>
      </c>
      <c r="AG107" s="24" t="s">
        <v>26</v>
      </c>
      <c r="AH107" s="24" t="s">
        <v>26</v>
      </c>
      <c r="AI107" s="23" t="s">
        <v>26</v>
      </c>
      <c r="AJ107" s="24" t="s">
        <v>26</v>
      </c>
      <c r="AK107" s="24" t="s">
        <v>26</v>
      </c>
      <c r="AL107" s="24" t="s">
        <v>26</v>
      </c>
      <c r="AM107" s="23" t="s">
        <v>26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>
        <v>309410978.74000001</v>
      </c>
      <c r="AV107" s="24">
        <v>1</v>
      </c>
      <c r="AW107" s="24" t="s">
        <v>26</v>
      </c>
      <c r="AX107" s="24" t="s">
        <v>26</v>
      </c>
      <c r="AY107" s="23">
        <v>7724642175.3599997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158</v>
      </c>
      <c r="B108" s="10" t="s">
        <v>25</v>
      </c>
      <c r="C108" s="21" t="s">
        <v>26</v>
      </c>
      <c r="D108" s="22" t="s">
        <v>26</v>
      </c>
      <c r="E108" s="22" t="s">
        <v>26</v>
      </c>
      <c r="F108" s="22" t="s">
        <v>26</v>
      </c>
      <c r="G108" s="21">
        <v>671842958.08000004</v>
      </c>
      <c r="H108" s="22">
        <v>2.6681026456600002E-3</v>
      </c>
      <c r="I108" s="22" t="s">
        <v>26</v>
      </c>
      <c r="J108" s="22" t="s">
        <v>26</v>
      </c>
      <c r="K108" s="21" t="s">
        <v>26</v>
      </c>
      <c r="L108" s="22" t="s">
        <v>26</v>
      </c>
      <c r="M108" s="22" t="s">
        <v>26</v>
      </c>
      <c r="N108" s="22" t="s">
        <v>26</v>
      </c>
      <c r="O108" s="21" t="s">
        <v>26</v>
      </c>
      <c r="P108" s="22" t="s">
        <v>26</v>
      </c>
      <c r="Q108" s="22" t="s">
        <v>26</v>
      </c>
      <c r="R108" s="22" t="s">
        <v>26</v>
      </c>
      <c r="S108" s="21">
        <v>846090998.00999999</v>
      </c>
      <c r="T108" s="22">
        <v>4.52400169751E-3</v>
      </c>
      <c r="U108" s="22" t="s">
        <v>26</v>
      </c>
      <c r="V108" s="22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>
        <v>524540491.35000002</v>
      </c>
      <c r="AB108" s="22">
        <v>2.2487925915699999E-3</v>
      </c>
      <c r="AC108" s="22" t="s">
        <v>26</v>
      </c>
      <c r="AD108" s="22" t="s">
        <v>26</v>
      </c>
      <c r="AE108" s="21">
        <v>2042474447.4400001</v>
      </c>
      <c r="AF108" s="22">
        <v>1.8938600771399999E-3</v>
      </c>
      <c r="AG108" s="22" t="s">
        <v>26</v>
      </c>
      <c r="AH108" s="22" t="s">
        <v>26</v>
      </c>
      <c r="AI108" s="21" t="s">
        <v>26</v>
      </c>
      <c r="AJ108" s="22" t="s">
        <v>26</v>
      </c>
      <c r="AK108" s="22" t="s">
        <v>26</v>
      </c>
      <c r="AL108" s="22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 t="s">
        <v>26</v>
      </c>
      <c r="AV108" s="22" t="s">
        <v>26</v>
      </c>
      <c r="AW108" s="22" t="s">
        <v>26</v>
      </c>
      <c r="AX108" s="22" t="s">
        <v>26</v>
      </c>
      <c r="AY108" s="21">
        <v>2042474447.4400001</v>
      </c>
      <c r="AZ108" s="22">
        <v>1.69161880664E-3</v>
      </c>
      <c r="BA108" s="22" t="s">
        <v>26</v>
      </c>
      <c r="BB108" s="22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 t="s">
        <v>26</v>
      </c>
      <c r="D109" s="24" t="s">
        <v>26</v>
      </c>
      <c r="E109" s="24" t="s">
        <v>26</v>
      </c>
      <c r="F109" s="24" t="s">
        <v>26</v>
      </c>
      <c r="G109" s="23">
        <v>671842958.08000004</v>
      </c>
      <c r="H109" s="24">
        <v>1</v>
      </c>
      <c r="I109" s="24" t="s">
        <v>26</v>
      </c>
      <c r="J109" s="24" t="s">
        <v>26</v>
      </c>
      <c r="K109" s="23" t="s">
        <v>26</v>
      </c>
      <c r="L109" s="24" t="s">
        <v>26</v>
      </c>
      <c r="M109" s="24" t="s">
        <v>26</v>
      </c>
      <c r="N109" s="24" t="s">
        <v>26</v>
      </c>
      <c r="O109" s="23" t="s">
        <v>26</v>
      </c>
      <c r="P109" s="24" t="s">
        <v>26</v>
      </c>
      <c r="Q109" s="24" t="s">
        <v>26</v>
      </c>
      <c r="R109" s="24" t="s">
        <v>26</v>
      </c>
      <c r="S109" s="23">
        <v>846090998.00999999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>
        <v>524540491.35000002</v>
      </c>
      <c r="AB109" s="24">
        <v>1</v>
      </c>
      <c r="AC109" s="24" t="s">
        <v>26</v>
      </c>
      <c r="AD109" s="24" t="s">
        <v>26</v>
      </c>
      <c r="AE109" s="23">
        <v>2042474447.4400001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 t="s">
        <v>26</v>
      </c>
      <c r="AV109" s="24" t="s">
        <v>26</v>
      </c>
      <c r="AW109" s="24" t="s">
        <v>26</v>
      </c>
      <c r="AX109" s="24" t="s">
        <v>26</v>
      </c>
      <c r="AY109" s="23">
        <v>2042474447.4400001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91</v>
      </c>
      <c r="B110" s="10" t="s">
        <v>25</v>
      </c>
      <c r="C110" s="21" t="s">
        <v>26</v>
      </c>
      <c r="D110" s="22" t="s">
        <v>26</v>
      </c>
      <c r="E110" s="22" t="s">
        <v>26</v>
      </c>
      <c r="F110" s="22" t="s">
        <v>26</v>
      </c>
      <c r="G110" s="21">
        <v>104337996.18000001</v>
      </c>
      <c r="H110" s="22">
        <v>4.1435945752000002E-4</v>
      </c>
      <c r="I110" s="22" t="s">
        <v>26</v>
      </c>
      <c r="J110" s="22" t="s">
        <v>26</v>
      </c>
      <c r="K110" s="21" t="s">
        <v>26</v>
      </c>
      <c r="L110" s="22" t="s">
        <v>26</v>
      </c>
      <c r="M110" s="22" t="s">
        <v>26</v>
      </c>
      <c r="N110" s="22" t="s">
        <v>26</v>
      </c>
      <c r="O110" s="21">
        <v>463792756.19</v>
      </c>
      <c r="P110" s="22">
        <v>1.26405540522E-3</v>
      </c>
      <c r="Q110" s="22" t="s">
        <v>26</v>
      </c>
      <c r="R110" s="22" t="s">
        <v>26</v>
      </c>
      <c r="S110" s="21">
        <v>19359811.559999999</v>
      </c>
      <c r="T110" s="22">
        <v>1.0351583998E-4</v>
      </c>
      <c r="U110" s="22" t="s">
        <v>26</v>
      </c>
      <c r="V110" s="22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569019026.07000005</v>
      </c>
      <c r="AB110" s="22">
        <v>2.4394794899400001E-3</v>
      </c>
      <c r="AC110" s="22" t="s">
        <v>26</v>
      </c>
      <c r="AD110" s="22" t="s">
        <v>26</v>
      </c>
      <c r="AE110" s="21">
        <v>1156509590</v>
      </c>
      <c r="AF110" s="22">
        <v>1.0723597272299999E-3</v>
      </c>
      <c r="AG110" s="22" t="s">
        <v>26</v>
      </c>
      <c r="AH110" s="22" t="s">
        <v>26</v>
      </c>
      <c r="AI110" s="21" t="s">
        <v>26</v>
      </c>
      <c r="AJ110" s="22" t="s">
        <v>26</v>
      </c>
      <c r="AK110" s="22" t="s">
        <v>26</v>
      </c>
      <c r="AL110" s="22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2" t="s">
        <v>26</v>
      </c>
      <c r="AT110" s="22" t="s">
        <v>26</v>
      </c>
      <c r="AU110" s="21">
        <v>271401781.80000001</v>
      </c>
      <c r="AV110" s="22">
        <v>3.4212014721700002E-3</v>
      </c>
      <c r="AW110" s="22" t="s">
        <v>26</v>
      </c>
      <c r="AX110" s="22" t="s">
        <v>26</v>
      </c>
      <c r="AY110" s="21">
        <v>1427911371.8</v>
      </c>
      <c r="AZ110" s="22">
        <v>1.18262518965E-3</v>
      </c>
      <c r="BA110" s="22" t="s">
        <v>26</v>
      </c>
      <c r="BB110" s="22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104337996.18000001</v>
      </c>
      <c r="H111" s="24">
        <v>1</v>
      </c>
      <c r="I111" s="24" t="s">
        <v>26</v>
      </c>
      <c r="J111" s="24" t="s">
        <v>26</v>
      </c>
      <c r="K111" s="23" t="s">
        <v>26</v>
      </c>
      <c r="L111" s="24" t="s">
        <v>26</v>
      </c>
      <c r="M111" s="24" t="s">
        <v>26</v>
      </c>
      <c r="N111" s="24" t="s">
        <v>26</v>
      </c>
      <c r="O111" s="23">
        <v>463792756.19</v>
      </c>
      <c r="P111" s="24">
        <v>1</v>
      </c>
      <c r="Q111" s="24" t="s">
        <v>26</v>
      </c>
      <c r="R111" s="24" t="s">
        <v>26</v>
      </c>
      <c r="S111" s="23">
        <v>19359811.559999999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569019026.07000005</v>
      </c>
      <c r="AB111" s="24">
        <v>1</v>
      </c>
      <c r="AC111" s="24" t="s">
        <v>26</v>
      </c>
      <c r="AD111" s="24" t="s">
        <v>26</v>
      </c>
      <c r="AE111" s="23">
        <v>1156509590</v>
      </c>
      <c r="AF111" s="24">
        <v>1</v>
      </c>
      <c r="AG111" s="24" t="s">
        <v>26</v>
      </c>
      <c r="AH111" s="24" t="s">
        <v>26</v>
      </c>
      <c r="AI111" s="23" t="s">
        <v>26</v>
      </c>
      <c r="AJ111" s="24" t="s">
        <v>26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>
        <v>271401781.80000001</v>
      </c>
      <c r="AV111" s="24">
        <v>1</v>
      </c>
      <c r="AW111" s="24" t="s">
        <v>26</v>
      </c>
      <c r="AX111" s="24" t="s">
        <v>26</v>
      </c>
      <c r="AY111" s="23">
        <v>1427911371.8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93</v>
      </c>
      <c r="B112" s="10" t="s">
        <v>25</v>
      </c>
      <c r="C112" s="21" t="s">
        <v>26</v>
      </c>
      <c r="D112" s="22" t="s">
        <v>26</v>
      </c>
      <c r="E112" s="22" t="s">
        <v>26</v>
      </c>
      <c r="F112" s="22" t="s">
        <v>26</v>
      </c>
      <c r="G112" s="21">
        <v>722594472.19000006</v>
      </c>
      <c r="H112" s="22">
        <v>2.8696530934899998E-3</v>
      </c>
      <c r="I112" s="22" t="s">
        <v>26</v>
      </c>
      <c r="J112" s="22" t="s">
        <v>26</v>
      </c>
      <c r="K112" s="21" t="s">
        <v>26</v>
      </c>
      <c r="L112" s="22" t="s">
        <v>26</v>
      </c>
      <c r="M112" s="22" t="s">
        <v>26</v>
      </c>
      <c r="N112" s="22" t="s">
        <v>26</v>
      </c>
      <c r="O112" s="21">
        <v>5569407169.71</v>
      </c>
      <c r="P112" s="22">
        <v>1.5179278121050001E-2</v>
      </c>
      <c r="Q112" s="22" t="s">
        <v>26</v>
      </c>
      <c r="R112" s="22" t="s">
        <v>26</v>
      </c>
      <c r="S112" s="21">
        <v>2101919950.73</v>
      </c>
      <c r="T112" s="22">
        <v>1.1238849541590001E-2</v>
      </c>
      <c r="U112" s="22" t="s">
        <v>26</v>
      </c>
      <c r="V112" s="22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>
        <v>1740283806.9300001</v>
      </c>
      <c r="AB112" s="22">
        <v>7.4608869988000001E-3</v>
      </c>
      <c r="AC112" s="22" t="s">
        <v>26</v>
      </c>
      <c r="AD112" s="22" t="s">
        <v>26</v>
      </c>
      <c r="AE112" s="21">
        <v>10134205399.559999</v>
      </c>
      <c r="AF112" s="22">
        <v>9.3968211175700003E-3</v>
      </c>
      <c r="AG112" s="22" t="s">
        <v>26</v>
      </c>
      <c r="AH112" s="22" t="s">
        <v>26</v>
      </c>
      <c r="AI112" s="21" t="s">
        <v>26</v>
      </c>
      <c r="AJ112" s="22" t="s">
        <v>26</v>
      </c>
      <c r="AK112" s="22" t="s">
        <v>26</v>
      </c>
      <c r="AL112" s="22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>
        <v>432648122.25</v>
      </c>
      <c r="AV112" s="22">
        <v>5.4538197315999997E-3</v>
      </c>
      <c r="AW112" s="22" t="s">
        <v>26</v>
      </c>
      <c r="AX112" s="22" t="s">
        <v>26</v>
      </c>
      <c r="AY112" s="21">
        <v>10566853521.809999</v>
      </c>
      <c r="AZ112" s="22">
        <v>8.7516826303199995E-3</v>
      </c>
      <c r="BA112" s="22" t="s">
        <v>26</v>
      </c>
      <c r="BB112" s="22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>
        <v>722594472.19000006</v>
      </c>
      <c r="H113" s="24">
        <v>1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5569407169.71</v>
      </c>
      <c r="P113" s="24">
        <v>1</v>
      </c>
      <c r="Q113" s="24" t="s">
        <v>26</v>
      </c>
      <c r="R113" s="24" t="s">
        <v>26</v>
      </c>
      <c r="S113" s="23">
        <v>2101919950.73</v>
      </c>
      <c r="T113" s="24">
        <v>1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>
        <v>1740283806.9300001</v>
      </c>
      <c r="AB113" s="24">
        <v>1</v>
      </c>
      <c r="AC113" s="24" t="s">
        <v>26</v>
      </c>
      <c r="AD113" s="24" t="s">
        <v>26</v>
      </c>
      <c r="AE113" s="23">
        <v>10134205399.559999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432648122.25</v>
      </c>
      <c r="AV113" s="24">
        <v>1</v>
      </c>
      <c r="AW113" s="24" t="s">
        <v>26</v>
      </c>
      <c r="AX113" s="24" t="s">
        <v>26</v>
      </c>
      <c r="AY113" s="23">
        <v>10566853521.809999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94</v>
      </c>
      <c r="B114" s="10" t="s">
        <v>25</v>
      </c>
      <c r="C114" s="21" t="s">
        <v>26</v>
      </c>
      <c r="D114" s="22" t="s">
        <v>26</v>
      </c>
      <c r="E114" s="22" t="s">
        <v>26</v>
      </c>
      <c r="F114" s="22" t="s">
        <v>26</v>
      </c>
      <c r="G114" s="21" t="s">
        <v>26</v>
      </c>
      <c r="H114" s="22" t="s">
        <v>26</v>
      </c>
      <c r="I114" s="22" t="s">
        <v>26</v>
      </c>
      <c r="J114" s="22" t="s">
        <v>26</v>
      </c>
      <c r="K114" s="21" t="s">
        <v>26</v>
      </c>
      <c r="L114" s="22" t="s">
        <v>26</v>
      </c>
      <c r="M114" s="22" t="s">
        <v>26</v>
      </c>
      <c r="N114" s="22" t="s">
        <v>26</v>
      </c>
      <c r="O114" s="21">
        <v>17085974663.139999</v>
      </c>
      <c r="P114" s="22">
        <v>4.6567391012729997E-2</v>
      </c>
      <c r="Q114" s="22" t="s">
        <v>26</v>
      </c>
      <c r="R114" s="22" t="s">
        <v>26</v>
      </c>
      <c r="S114" s="21" t="s">
        <v>26</v>
      </c>
      <c r="T114" s="22" t="s">
        <v>26</v>
      </c>
      <c r="U114" s="22" t="s">
        <v>26</v>
      </c>
      <c r="V114" s="22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 t="s">
        <v>26</v>
      </c>
      <c r="AB114" s="22" t="s">
        <v>26</v>
      </c>
      <c r="AC114" s="22" t="s">
        <v>26</v>
      </c>
      <c r="AD114" s="22" t="s">
        <v>26</v>
      </c>
      <c r="AE114" s="21">
        <v>17085974663.139999</v>
      </c>
      <c r="AF114" s="22">
        <v>1.5842766275080002E-2</v>
      </c>
      <c r="AG114" s="22" t="s">
        <v>26</v>
      </c>
      <c r="AH114" s="22" t="s">
        <v>26</v>
      </c>
      <c r="AI114" s="21" t="s">
        <v>26</v>
      </c>
      <c r="AJ114" s="22" t="s">
        <v>26</v>
      </c>
      <c r="AK114" s="22" t="s">
        <v>26</v>
      </c>
      <c r="AL114" s="22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 t="s">
        <v>26</v>
      </c>
      <c r="AV114" s="22" t="s">
        <v>26</v>
      </c>
      <c r="AW114" s="22" t="s">
        <v>26</v>
      </c>
      <c r="AX114" s="22" t="s">
        <v>26</v>
      </c>
      <c r="AY114" s="21">
        <v>17085974663.139999</v>
      </c>
      <c r="AZ114" s="22">
        <v>1.4150951120199999E-2</v>
      </c>
      <c r="BA114" s="22" t="s">
        <v>26</v>
      </c>
      <c r="BB114" s="22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 t="s">
        <v>26</v>
      </c>
      <c r="H115" s="24" t="s">
        <v>26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>
        <v>17085974663.139999</v>
      </c>
      <c r="P115" s="24">
        <v>1</v>
      </c>
      <c r="Q115" s="24" t="s">
        <v>26</v>
      </c>
      <c r="R115" s="24" t="s">
        <v>26</v>
      </c>
      <c r="S115" s="23" t="s">
        <v>26</v>
      </c>
      <c r="T115" s="24" t="s">
        <v>26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 t="s">
        <v>26</v>
      </c>
      <c r="AB115" s="24" t="s">
        <v>26</v>
      </c>
      <c r="AC115" s="24" t="s">
        <v>26</v>
      </c>
      <c r="AD115" s="24" t="s">
        <v>26</v>
      </c>
      <c r="AE115" s="23">
        <v>17085974663.139999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 t="s">
        <v>26</v>
      </c>
      <c r="AV115" s="24" t="s">
        <v>26</v>
      </c>
      <c r="AW115" s="24" t="s">
        <v>26</v>
      </c>
      <c r="AX115" s="24" t="s">
        <v>26</v>
      </c>
      <c r="AY115" s="23">
        <v>17085974663.139999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95</v>
      </c>
      <c r="B116" s="10" t="s">
        <v>25</v>
      </c>
      <c r="C116" s="21" t="s">
        <v>26</v>
      </c>
      <c r="D116" s="22" t="s">
        <v>26</v>
      </c>
      <c r="E116" s="22" t="s">
        <v>26</v>
      </c>
      <c r="F116" s="22" t="s">
        <v>26</v>
      </c>
      <c r="G116" s="21">
        <v>739978207.95000005</v>
      </c>
      <c r="H116" s="22">
        <v>2.9386894520800001E-3</v>
      </c>
      <c r="I116" s="22" t="s">
        <v>26</v>
      </c>
      <c r="J116" s="22" t="s">
        <v>26</v>
      </c>
      <c r="K116" s="21" t="s">
        <v>26</v>
      </c>
      <c r="L116" s="22" t="s">
        <v>26</v>
      </c>
      <c r="M116" s="22" t="s">
        <v>26</v>
      </c>
      <c r="N116" s="22" t="s">
        <v>26</v>
      </c>
      <c r="O116" s="21">
        <v>1364780932.3900001</v>
      </c>
      <c r="P116" s="22">
        <v>3.7196758498300002E-3</v>
      </c>
      <c r="Q116" s="22" t="s">
        <v>26</v>
      </c>
      <c r="R116" s="22" t="s">
        <v>26</v>
      </c>
      <c r="S116" s="21">
        <v>398729309.98000002</v>
      </c>
      <c r="T116" s="22">
        <v>2.1319835330200002E-3</v>
      </c>
      <c r="U116" s="22" t="s">
        <v>26</v>
      </c>
      <c r="V116" s="22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>
        <v>1550486988.22</v>
      </c>
      <c r="AB116" s="22">
        <v>6.6471963746100003E-3</v>
      </c>
      <c r="AC116" s="22" t="s">
        <v>26</v>
      </c>
      <c r="AD116" s="22" t="s">
        <v>26</v>
      </c>
      <c r="AE116" s="21">
        <v>4053975438.54</v>
      </c>
      <c r="AF116" s="22">
        <v>3.7590003862200002E-3</v>
      </c>
      <c r="AG116" s="22" t="s">
        <v>26</v>
      </c>
      <c r="AH116" s="22" t="s">
        <v>26</v>
      </c>
      <c r="AI116" s="21" t="s">
        <v>26</v>
      </c>
      <c r="AJ116" s="22" t="s">
        <v>26</v>
      </c>
      <c r="AK116" s="22" t="s">
        <v>26</v>
      </c>
      <c r="AL116" s="22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 t="s">
        <v>26</v>
      </c>
      <c r="AV116" s="22" t="s">
        <v>26</v>
      </c>
      <c r="AW116" s="22" t="s">
        <v>26</v>
      </c>
      <c r="AX116" s="22" t="s">
        <v>26</v>
      </c>
      <c r="AY116" s="21">
        <v>4053975438.54</v>
      </c>
      <c r="AZ116" s="22">
        <v>3.3575847678799999E-3</v>
      </c>
      <c r="BA116" s="22" t="s">
        <v>26</v>
      </c>
      <c r="BB116" s="22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>
        <v>739978207.95000005</v>
      </c>
      <c r="H117" s="24">
        <v>1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1364780932.3900001</v>
      </c>
      <c r="P117" s="24">
        <v>1</v>
      </c>
      <c r="Q117" s="24" t="s">
        <v>26</v>
      </c>
      <c r="R117" s="24" t="s">
        <v>26</v>
      </c>
      <c r="S117" s="23">
        <v>398729309.98000002</v>
      </c>
      <c r="T117" s="24">
        <v>1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>
        <v>1550486988.22</v>
      </c>
      <c r="AB117" s="24">
        <v>1</v>
      </c>
      <c r="AC117" s="24" t="s">
        <v>26</v>
      </c>
      <c r="AD117" s="24" t="s">
        <v>26</v>
      </c>
      <c r="AE117" s="23">
        <v>4053975438.54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 t="s">
        <v>26</v>
      </c>
      <c r="AV117" s="24" t="s">
        <v>26</v>
      </c>
      <c r="AW117" s="24" t="s">
        <v>26</v>
      </c>
      <c r="AX117" s="24" t="s">
        <v>26</v>
      </c>
      <c r="AY117" s="23">
        <v>4053975438.54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159</v>
      </c>
      <c r="B118" s="10" t="s">
        <v>25</v>
      </c>
      <c r="C118" s="21">
        <v>21047957.309999999</v>
      </c>
      <c r="D118" s="22">
        <v>1.0599680940400001E-3</v>
      </c>
      <c r="E118" s="22" t="s">
        <v>26</v>
      </c>
      <c r="F118" s="22" t="s">
        <v>26</v>
      </c>
      <c r="G118" s="21">
        <v>1063698016.02</v>
      </c>
      <c r="H118" s="22">
        <v>4.2242840482299999E-3</v>
      </c>
      <c r="I118" s="22" t="s">
        <v>26</v>
      </c>
      <c r="J118" s="22" t="s">
        <v>26</v>
      </c>
      <c r="K118" s="21" t="s">
        <v>26</v>
      </c>
      <c r="L118" s="22" t="s">
        <v>26</v>
      </c>
      <c r="M118" s="22" t="s">
        <v>26</v>
      </c>
      <c r="N118" s="22" t="s">
        <v>26</v>
      </c>
      <c r="O118" s="21" t="s">
        <v>26</v>
      </c>
      <c r="P118" s="22" t="s">
        <v>26</v>
      </c>
      <c r="Q118" s="22" t="s">
        <v>26</v>
      </c>
      <c r="R118" s="22" t="s">
        <v>26</v>
      </c>
      <c r="S118" s="21">
        <v>3239148223.9200001</v>
      </c>
      <c r="T118" s="22">
        <v>1.7319546122059999E-2</v>
      </c>
      <c r="U118" s="22" t="s">
        <v>26</v>
      </c>
      <c r="V118" s="22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 t="s">
        <v>26</v>
      </c>
      <c r="AB118" s="22" t="s">
        <v>26</v>
      </c>
      <c r="AC118" s="22" t="s">
        <v>26</v>
      </c>
      <c r="AD118" s="22" t="s">
        <v>26</v>
      </c>
      <c r="AE118" s="21">
        <v>4323894197.25</v>
      </c>
      <c r="AF118" s="22">
        <v>4.0092793367500004E-3</v>
      </c>
      <c r="AG118" s="22" t="s">
        <v>26</v>
      </c>
      <c r="AH118" s="22" t="s">
        <v>26</v>
      </c>
      <c r="AI118" s="21">
        <v>342428806.52999997</v>
      </c>
      <c r="AJ118" s="22">
        <v>1.5871772815999999E-2</v>
      </c>
      <c r="AK118" s="22" t="s">
        <v>26</v>
      </c>
      <c r="AL118" s="22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>
        <v>342428806.52999997</v>
      </c>
      <c r="AR118" s="22">
        <v>6.9028092689600003E-3</v>
      </c>
      <c r="AS118" s="22" t="s">
        <v>26</v>
      </c>
      <c r="AT118" s="22" t="s">
        <v>26</v>
      </c>
      <c r="AU118" s="21">
        <v>1684395885.03</v>
      </c>
      <c r="AV118" s="22">
        <v>2.1232939752109999E-2</v>
      </c>
      <c r="AW118" s="22" t="s">
        <v>26</v>
      </c>
      <c r="AX118" s="22" t="s">
        <v>26</v>
      </c>
      <c r="AY118" s="21">
        <v>6350718888.8100004</v>
      </c>
      <c r="AZ118" s="22">
        <v>5.2597943251999997E-3</v>
      </c>
      <c r="BA118" s="22" t="s">
        <v>26</v>
      </c>
      <c r="BB118" s="22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>
        <v>21047957.309999999</v>
      </c>
      <c r="D119" s="24">
        <v>1</v>
      </c>
      <c r="E119" s="24" t="s">
        <v>26</v>
      </c>
      <c r="F119" s="24" t="s">
        <v>26</v>
      </c>
      <c r="G119" s="23">
        <v>1063698016.02</v>
      </c>
      <c r="H119" s="24">
        <v>1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 t="s">
        <v>26</v>
      </c>
      <c r="P119" s="24" t="s">
        <v>26</v>
      </c>
      <c r="Q119" s="24" t="s">
        <v>26</v>
      </c>
      <c r="R119" s="24" t="s">
        <v>26</v>
      </c>
      <c r="S119" s="23">
        <v>3239148223.9200001</v>
      </c>
      <c r="T119" s="24">
        <v>1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 t="s">
        <v>26</v>
      </c>
      <c r="AB119" s="24" t="s">
        <v>26</v>
      </c>
      <c r="AC119" s="24" t="s">
        <v>26</v>
      </c>
      <c r="AD119" s="24" t="s">
        <v>26</v>
      </c>
      <c r="AE119" s="23">
        <v>4323894197.25</v>
      </c>
      <c r="AF119" s="24">
        <v>1</v>
      </c>
      <c r="AG119" s="24" t="s">
        <v>26</v>
      </c>
      <c r="AH119" s="24" t="s">
        <v>26</v>
      </c>
      <c r="AI119" s="23">
        <v>342428806.52999997</v>
      </c>
      <c r="AJ119" s="24">
        <v>1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>
        <v>342428806.52999997</v>
      </c>
      <c r="AR119" s="24">
        <v>1</v>
      </c>
      <c r="AS119" s="24" t="s">
        <v>26</v>
      </c>
      <c r="AT119" s="24" t="s">
        <v>26</v>
      </c>
      <c r="AU119" s="23">
        <v>1684395885.03</v>
      </c>
      <c r="AV119" s="24">
        <v>1</v>
      </c>
      <c r="AW119" s="24" t="s">
        <v>26</v>
      </c>
      <c r="AX119" s="24" t="s">
        <v>26</v>
      </c>
      <c r="AY119" s="23">
        <v>6350718888.8100004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160</v>
      </c>
      <c r="B120" s="10" t="s">
        <v>25</v>
      </c>
      <c r="C120" s="21">
        <v>56087429.159999996</v>
      </c>
      <c r="D120" s="22">
        <v>2.8245441831200001E-3</v>
      </c>
      <c r="E120" s="22" t="s">
        <v>26</v>
      </c>
      <c r="F120" s="22" t="s">
        <v>26</v>
      </c>
      <c r="G120" s="21">
        <v>4451558295.46</v>
      </c>
      <c r="H120" s="22">
        <v>1.7678557648930001E-2</v>
      </c>
      <c r="I120" s="22" t="s">
        <v>26</v>
      </c>
      <c r="J120" s="22" t="s">
        <v>26</v>
      </c>
      <c r="K120" s="21">
        <v>20752348.789999999</v>
      </c>
      <c r="L120" s="22">
        <v>2.1018262814600001E-3</v>
      </c>
      <c r="M120" s="22" t="s">
        <v>26</v>
      </c>
      <c r="N120" s="22" t="s">
        <v>26</v>
      </c>
      <c r="O120" s="21" t="s">
        <v>26</v>
      </c>
      <c r="P120" s="22" t="s">
        <v>26</v>
      </c>
      <c r="Q120" s="22" t="s">
        <v>26</v>
      </c>
      <c r="R120" s="22" t="s">
        <v>26</v>
      </c>
      <c r="S120" s="21">
        <v>3517119290.5900002</v>
      </c>
      <c r="T120" s="22">
        <v>1.8805842017459998E-2</v>
      </c>
      <c r="U120" s="22" t="s">
        <v>26</v>
      </c>
      <c r="V120" s="22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>
        <v>1121748583.3</v>
      </c>
      <c r="AB120" s="22">
        <v>4.8091233095100003E-3</v>
      </c>
      <c r="AC120" s="22" t="s">
        <v>26</v>
      </c>
      <c r="AD120" s="22" t="s">
        <v>26</v>
      </c>
      <c r="AE120" s="21">
        <v>9167265947.2999992</v>
      </c>
      <c r="AF120" s="22">
        <v>8.5002380401399992E-3</v>
      </c>
      <c r="AG120" s="22" t="s">
        <v>26</v>
      </c>
      <c r="AH120" s="22" t="s">
        <v>26</v>
      </c>
      <c r="AI120" s="21" t="s">
        <v>26</v>
      </c>
      <c r="AJ120" s="22" t="s">
        <v>26</v>
      </c>
      <c r="AK120" s="22" t="s">
        <v>26</v>
      </c>
      <c r="AL120" s="22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 t="s">
        <v>26</v>
      </c>
      <c r="AR120" s="22" t="s">
        <v>26</v>
      </c>
      <c r="AS120" s="22" t="s">
        <v>26</v>
      </c>
      <c r="AT120" s="22" t="s">
        <v>26</v>
      </c>
      <c r="AU120" s="21">
        <v>897398866.63999999</v>
      </c>
      <c r="AV120" s="22">
        <v>1.131231454453E-2</v>
      </c>
      <c r="AW120" s="22" t="s">
        <v>26</v>
      </c>
      <c r="AX120" s="22" t="s">
        <v>26</v>
      </c>
      <c r="AY120" s="21">
        <v>10064664813.940001</v>
      </c>
      <c r="AZ120" s="22">
        <v>8.3357597463000008E-3</v>
      </c>
      <c r="BA120" s="22" t="s">
        <v>26</v>
      </c>
      <c r="BB120" s="22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56087429.159999996</v>
      </c>
      <c r="D121" s="24">
        <v>1</v>
      </c>
      <c r="E121" s="24" t="s">
        <v>26</v>
      </c>
      <c r="F121" s="24" t="s">
        <v>26</v>
      </c>
      <c r="G121" s="23">
        <v>4451558295.46</v>
      </c>
      <c r="H121" s="24">
        <v>1</v>
      </c>
      <c r="I121" s="24" t="s">
        <v>26</v>
      </c>
      <c r="J121" s="24" t="s">
        <v>26</v>
      </c>
      <c r="K121" s="23">
        <v>20752348.789999999</v>
      </c>
      <c r="L121" s="24">
        <v>1</v>
      </c>
      <c r="M121" s="24" t="s">
        <v>26</v>
      </c>
      <c r="N121" s="24" t="s">
        <v>26</v>
      </c>
      <c r="O121" s="23" t="s">
        <v>26</v>
      </c>
      <c r="P121" s="24" t="s">
        <v>26</v>
      </c>
      <c r="Q121" s="24" t="s">
        <v>26</v>
      </c>
      <c r="R121" s="24" t="s">
        <v>26</v>
      </c>
      <c r="S121" s="23">
        <v>3517119290.5900002</v>
      </c>
      <c r="T121" s="24">
        <v>1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>
        <v>1121748583.3</v>
      </c>
      <c r="AB121" s="24">
        <v>1</v>
      </c>
      <c r="AC121" s="24" t="s">
        <v>26</v>
      </c>
      <c r="AD121" s="24" t="s">
        <v>26</v>
      </c>
      <c r="AE121" s="23">
        <v>9167265947.2999992</v>
      </c>
      <c r="AF121" s="24">
        <v>1</v>
      </c>
      <c r="AG121" s="24" t="s">
        <v>26</v>
      </c>
      <c r="AH121" s="24" t="s">
        <v>26</v>
      </c>
      <c r="AI121" s="23" t="s">
        <v>26</v>
      </c>
      <c r="AJ121" s="24" t="s">
        <v>26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 t="s">
        <v>26</v>
      </c>
      <c r="AR121" s="24" t="s">
        <v>26</v>
      </c>
      <c r="AS121" s="24" t="s">
        <v>26</v>
      </c>
      <c r="AT121" s="24" t="s">
        <v>26</v>
      </c>
      <c r="AU121" s="23">
        <v>897398866.63999999</v>
      </c>
      <c r="AV121" s="24">
        <v>1</v>
      </c>
      <c r="AW121" s="24" t="s">
        <v>26</v>
      </c>
      <c r="AX121" s="24" t="s">
        <v>26</v>
      </c>
      <c r="AY121" s="23">
        <v>10064664813.940001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156</v>
      </c>
      <c r="B122" s="10" t="s">
        <v>25</v>
      </c>
      <c r="C122" s="21" t="s">
        <v>26</v>
      </c>
      <c r="D122" s="22" t="s">
        <v>26</v>
      </c>
      <c r="E122" s="22" t="s">
        <v>26</v>
      </c>
      <c r="F122" s="22" t="s">
        <v>26</v>
      </c>
      <c r="G122" s="21">
        <v>7580429498.54</v>
      </c>
      <c r="H122" s="22">
        <v>3.0104303032559999E-2</v>
      </c>
      <c r="I122" s="22" t="s">
        <v>26</v>
      </c>
      <c r="J122" s="22" t="s">
        <v>26</v>
      </c>
      <c r="K122" s="21" t="s">
        <v>26</v>
      </c>
      <c r="L122" s="22" t="s">
        <v>26</v>
      </c>
      <c r="M122" s="22" t="s">
        <v>26</v>
      </c>
      <c r="N122" s="22" t="s">
        <v>26</v>
      </c>
      <c r="O122" s="21" t="s">
        <v>26</v>
      </c>
      <c r="P122" s="22" t="s">
        <v>26</v>
      </c>
      <c r="Q122" s="22" t="s">
        <v>26</v>
      </c>
      <c r="R122" s="22" t="s">
        <v>26</v>
      </c>
      <c r="S122" s="21" t="s">
        <v>26</v>
      </c>
      <c r="T122" s="22" t="s">
        <v>26</v>
      </c>
      <c r="U122" s="22" t="s">
        <v>26</v>
      </c>
      <c r="V122" s="22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 t="s">
        <v>26</v>
      </c>
      <c r="AB122" s="22" t="s">
        <v>26</v>
      </c>
      <c r="AC122" s="22" t="s">
        <v>26</v>
      </c>
      <c r="AD122" s="22" t="s">
        <v>26</v>
      </c>
      <c r="AE122" s="21">
        <v>7580429498.54</v>
      </c>
      <c r="AF122" s="22">
        <v>7.0288628642999999E-3</v>
      </c>
      <c r="AG122" s="22" t="s">
        <v>26</v>
      </c>
      <c r="AH122" s="22" t="s">
        <v>26</v>
      </c>
      <c r="AI122" s="21" t="s">
        <v>26</v>
      </c>
      <c r="AJ122" s="22" t="s">
        <v>26</v>
      </c>
      <c r="AK122" s="22" t="s">
        <v>26</v>
      </c>
      <c r="AL122" s="22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2" t="s">
        <v>26</v>
      </c>
      <c r="AT122" s="22" t="s">
        <v>26</v>
      </c>
      <c r="AU122" s="21" t="s">
        <v>26</v>
      </c>
      <c r="AV122" s="22" t="s">
        <v>26</v>
      </c>
      <c r="AW122" s="22" t="s">
        <v>26</v>
      </c>
      <c r="AX122" s="22" t="s">
        <v>26</v>
      </c>
      <c r="AY122" s="21">
        <v>7580429498.54</v>
      </c>
      <c r="AZ122" s="22">
        <v>6.2782656195399999E-3</v>
      </c>
      <c r="BA122" s="22" t="s">
        <v>26</v>
      </c>
      <c r="BB122" s="22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 t="s">
        <v>26</v>
      </c>
      <c r="D123" s="24" t="s">
        <v>26</v>
      </c>
      <c r="E123" s="24" t="s">
        <v>26</v>
      </c>
      <c r="F123" s="24" t="s">
        <v>26</v>
      </c>
      <c r="G123" s="23">
        <v>7580429498.54</v>
      </c>
      <c r="H123" s="24">
        <v>1</v>
      </c>
      <c r="I123" s="24" t="s">
        <v>26</v>
      </c>
      <c r="J123" s="24" t="s">
        <v>26</v>
      </c>
      <c r="K123" s="23" t="s">
        <v>26</v>
      </c>
      <c r="L123" s="24" t="s">
        <v>26</v>
      </c>
      <c r="M123" s="24" t="s">
        <v>26</v>
      </c>
      <c r="N123" s="24" t="s">
        <v>26</v>
      </c>
      <c r="O123" s="23" t="s">
        <v>26</v>
      </c>
      <c r="P123" s="24" t="s">
        <v>26</v>
      </c>
      <c r="Q123" s="24" t="s">
        <v>26</v>
      </c>
      <c r="R123" s="24" t="s">
        <v>26</v>
      </c>
      <c r="S123" s="23" t="s">
        <v>26</v>
      </c>
      <c r="T123" s="24" t="s">
        <v>26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 t="s">
        <v>26</v>
      </c>
      <c r="AB123" s="24" t="s">
        <v>26</v>
      </c>
      <c r="AC123" s="24" t="s">
        <v>26</v>
      </c>
      <c r="AD123" s="24" t="s">
        <v>26</v>
      </c>
      <c r="AE123" s="23">
        <v>7580429498.54</v>
      </c>
      <c r="AF123" s="24">
        <v>1</v>
      </c>
      <c r="AG123" s="24" t="s">
        <v>26</v>
      </c>
      <c r="AH123" s="24" t="s">
        <v>26</v>
      </c>
      <c r="AI123" s="23" t="s">
        <v>26</v>
      </c>
      <c r="AJ123" s="24" t="s">
        <v>26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 t="s">
        <v>26</v>
      </c>
      <c r="AV123" s="24" t="s">
        <v>26</v>
      </c>
      <c r="AW123" s="24" t="s">
        <v>26</v>
      </c>
      <c r="AX123" s="24" t="s">
        <v>26</v>
      </c>
      <c r="AY123" s="23">
        <v>7580429498.54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161</v>
      </c>
      <c r="B124" s="10" t="s">
        <v>25</v>
      </c>
      <c r="C124" s="21" t="s">
        <v>26</v>
      </c>
      <c r="D124" s="22" t="s">
        <v>26</v>
      </c>
      <c r="E124" s="22" t="s">
        <v>26</v>
      </c>
      <c r="F124" s="22" t="s">
        <v>26</v>
      </c>
      <c r="G124" s="21">
        <v>1220845657.73</v>
      </c>
      <c r="H124" s="22">
        <v>4.8483674498100001E-3</v>
      </c>
      <c r="I124" s="22" t="s">
        <v>26</v>
      </c>
      <c r="J124" s="22" t="s">
        <v>26</v>
      </c>
      <c r="K124" s="21" t="s">
        <v>26</v>
      </c>
      <c r="L124" s="22" t="s">
        <v>26</v>
      </c>
      <c r="M124" s="22" t="s">
        <v>26</v>
      </c>
      <c r="N124" s="22" t="s">
        <v>26</v>
      </c>
      <c r="O124" s="21" t="s">
        <v>26</v>
      </c>
      <c r="P124" s="22" t="s">
        <v>26</v>
      </c>
      <c r="Q124" s="22" t="s">
        <v>26</v>
      </c>
      <c r="R124" s="22" t="s">
        <v>26</v>
      </c>
      <c r="S124" s="21">
        <v>1686557420.4000001</v>
      </c>
      <c r="T124" s="22">
        <v>9.0179291007499995E-3</v>
      </c>
      <c r="U124" s="22" t="s">
        <v>26</v>
      </c>
      <c r="V124" s="22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>
        <v>2072519107.5599999</v>
      </c>
      <c r="AB124" s="22">
        <v>8.8852351569300003E-3</v>
      </c>
      <c r="AC124" s="22" t="s">
        <v>26</v>
      </c>
      <c r="AD124" s="22" t="s">
        <v>26</v>
      </c>
      <c r="AE124" s="21">
        <v>4979922185.6899996</v>
      </c>
      <c r="AF124" s="22">
        <v>4.6175734666300001E-3</v>
      </c>
      <c r="AG124" s="22" t="s">
        <v>26</v>
      </c>
      <c r="AH124" s="22" t="s">
        <v>26</v>
      </c>
      <c r="AI124" s="21" t="s">
        <v>26</v>
      </c>
      <c r="AJ124" s="22" t="s">
        <v>26</v>
      </c>
      <c r="AK124" s="22" t="s">
        <v>26</v>
      </c>
      <c r="AL124" s="22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2" t="s">
        <v>26</v>
      </c>
      <c r="AT124" s="22" t="s">
        <v>26</v>
      </c>
      <c r="AU124" s="21">
        <v>280437059.12</v>
      </c>
      <c r="AV124" s="22">
        <v>3.5350972021900001E-3</v>
      </c>
      <c r="AW124" s="22" t="s">
        <v>26</v>
      </c>
      <c r="AX124" s="22" t="s">
        <v>26</v>
      </c>
      <c r="AY124" s="21">
        <v>5260359244.8100004</v>
      </c>
      <c r="AZ124" s="22">
        <v>4.3567363299799999E-3</v>
      </c>
      <c r="BA124" s="22" t="s">
        <v>26</v>
      </c>
      <c r="BB124" s="22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 t="s">
        <v>26</v>
      </c>
      <c r="D125" s="24" t="s">
        <v>26</v>
      </c>
      <c r="E125" s="24" t="s">
        <v>26</v>
      </c>
      <c r="F125" s="24" t="s">
        <v>26</v>
      </c>
      <c r="G125" s="23">
        <v>1220845657.73</v>
      </c>
      <c r="H125" s="24">
        <v>1</v>
      </c>
      <c r="I125" s="24" t="s">
        <v>26</v>
      </c>
      <c r="J125" s="24" t="s">
        <v>26</v>
      </c>
      <c r="K125" s="23" t="s">
        <v>26</v>
      </c>
      <c r="L125" s="24" t="s">
        <v>26</v>
      </c>
      <c r="M125" s="24" t="s">
        <v>26</v>
      </c>
      <c r="N125" s="24" t="s">
        <v>26</v>
      </c>
      <c r="O125" s="23" t="s">
        <v>26</v>
      </c>
      <c r="P125" s="24" t="s">
        <v>26</v>
      </c>
      <c r="Q125" s="24" t="s">
        <v>26</v>
      </c>
      <c r="R125" s="24" t="s">
        <v>26</v>
      </c>
      <c r="S125" s="23">
        <v>1686557420.4000001</v>
      </c>
      <c r="T125" s="24">
        <v>1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>
        <v>2072519107.5599999</v>
      </c>
      <c r="AB125" s="24">
        <v>1</v>
      </c>
      <c r="AC125" s="24" t="s">
        <v>26</v>
      </c>
      <c r="AD125" s="24" t="s">
        <v>26</v>
      </c>
      <c r="AE125" s="23">
        <v>4979922185.6899996</v>
      </c>
      <c r="AF125" s="24">
        <v>1</v>
      </c>
      <c r="AG125" s="24" t="s">
        <v>26</v>
      </c>
      <c r="AH125" s="24" t="s">
        <v>26</v>
      </c>
      <c r="AI125" s="23" t="s">
        <v>26</v>
      </c>
      <c r="AJ125" s="24" t="s">
        <v>26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>
        <v>280437059.12</v>
      </c>
      <c r="AV125" s="24">
        <v>1</v>
      </c>
      <c r="AW125" s="24" t="s">
        <v>26</v>
      </c>
      <c r="AX125" s="24" t="s">
        <v>26</v>
      </c>
      <c r="AY125" s="23">
        <v>5260359244.8100004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149</v>
      </c>
      <c r="B126" s="10" t="s">
        <v>25</v>
      </c>
      <c r="C126" s="21" t="s">
        <v>26</v>
      </c>
      <c r="D126" s="22" t="s">
        <v>26</v>
      </c>
      <c r="E126" s="22" t="s">
        <v>26</v>
      </c>
      <c r="F126" s="22" t="s">
        <v>26</v>
      </c>
      <c r="G126" s="21" t="s">
        <v>26</v>
      </c>
      <c r="H126" s="22" t="s">
        <v>26</v>
      </c>
      <c r="I126" s="22" t="s">
        <v>26</v>
      </c>
      <c r="J126" s="22" t="s">
        <v>26</v>
      </c>
      <c r="K126" s="21" t="s">
        <v>26</v>
      </c>
      <c r="L126" s="22" t="s">
        <v>26</v>
      </c>
      <c r="M126" s="22" t="s">
        <v>26</v>
      </c>
      <c r="N126" s="22" t="s">
        <v>26</v>
      </c>
      <c r="O126" s="21">
        <v>2777112965.8899999</v>
      </c>
      <c r="P126" s="22">
        <v>7.5689510208700002E-3</v>
      </c>
      <c r="Q126" s="22" t="s">
        <v>26</v>
      </c>
      <c r="R126" s="22" t="s">
        <v>26</v>
      </c>
      <c r="S126" s="21" t="s">
        <v>26</v>
      </c>
      <c r="T126" s="22" t="s">
        <v>26</v>
      </c>
      <c r="U126" s="22" t="s">
        <v>26</v>
      </c>
      <c r="V126" s="22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 t="s">
        <v>26</v>
      </c>
      <c r="AB126" s="22" t="s">
        <v>26</v>
      </c>
      <c r="AC126" s="22" t="s">
        <v>26</v>
      </c>
      <c r="AD126" s="22" t="s">
        <v>26</v>
      </c>
      <c r="AE126" s="21">
        <v>2777112965.8899999</v>
      </c>
      <c r="AF126" s="22">
        <v>2.5750448836300002E-3</v>
      </c>
      <c r="AG126" s="22" t="s">
        <v>26</v>
      </c>
      <c r="AH126" s="22" t="s">
        <v>26</v>
      </c>
      <c r="AI126" s="21" t="s">
        <v>26</v>
      </c>
      <c r="AJ126" s="22" t="s">
        <v>26</v>
      </c>
      <c r="AK126" s="22" t="s">
        <v>26</v>
      </c>
      <c r="AL126" s="22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2" t="s">
        <v>26</v>
      </c>
      <c r="AT126" s="22" t="s">
        <v>26</v>
      </c>
      <c r="AU126" s="21" t="s">
        <v>26</v>
      </c>
      <c r="AV126" s="22" t="s">
        <v>26</v>
      </c>
      <c r="AW126" s="22" t="s">
        <v>26</v>
      </c>
      <c r="AX126" s="22" t="s">
        <v>26</v>
      </c>
      <c r="AY126" s="21">
        <v>2777112965.8899999</v>
      </c>
      <c r="AZ126" s="22">
        <v>2.30006134332E-3</v>
      </c>
      <c r="BA126" s="22" t="s">
        <v>26</v>
      </c>
      <c r="BB126" s="22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 t="s">
        <v>26</v>
      </c>
      <c r="D127" s="24" t="s">
        <v>26</v>
      </c>
      <c r="E127" s="24" t="s">
        <v>26</v>
      </c>
      <c r="F127" s="24" t="s">
        <v>26</v>
      </c>
      <c r="G127" s="23" t="s">
        <v>26</v>
      </c>
      <c r="H127" s="24" t="s">
        <v>26</v>
      </c>
      <c r="I127" s="24" t="s">
        <v>26</v>
      </c>
      <c r="J127" s="24" t="s">
        <v>26</v>
      </c>
      <c r="K127" s="23" t="s">
        <v>26</v>
      </c>
      <c r="L127" s="24" t="s">
        <v>26</v>
      </c>
      <c r="M127" s="24" t="s">
        <v>26</v>
      </c>
      <c r="N127" s="24" t="s">
        <v>26</v>
      </c>
      <c r="O127" s="23">
        <v>2777112965.8899999</v>
      </c>
      <c r="P127" s="24">
        <v>1</v>
      </c>
      <c r="Q127" s="24" t="s">
        <v>26</v>
      </c>
      <c r="R127" s="24" t="s">
        <v>26</v>
      </c>
      <c r="S127" s="23" t="s">
        <v>26</v>
      </c>
      <c r="T127" s="24" t="s">
        <v>26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 t="s">
        <v>26</v>
      </c>
      <c r="AB127" s="24" t="s">
        <v>26</v>
      </c>
      <c r="AC127" s="24" t="s">
        <v>26</v>
      </c>
      <c r="AD127" s="24" t="s">
        <v>26</v>
      </c>
      <c r="AE127" s="23">
        <v>2777112965.8899999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 t="s">
        <v>26</v>
      </c>
      <c r="AV127" s="24" t="s">
        <v>26</v>
      </c>
      <c r="AW127" s="24" t="s">
        <v>26</v>
      </c>
      <c r="AX127" s="24" t="s">
        <v>26</v>
      </c>
      <c r="AY127" s="23">
        <v>2777112965.8899999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162</v>
      </c>
      <c r="B128" s="10" t="s">
        <v>25</v>
      </c>
      <c r="C128" s="21" t="s">
        <v>26</v>
      </c>
      <c r="D128" s="22" t="s">
        <v>26</v>
      </c>
      <c r="E128" s="22" t="s">
        <v>26</v>
      </c>
      <c r="F128" s="22" t="s">
        <v>26</v>
      </c>
      <c r="G128" s="21" t="s">
        <v>26</v>
      </c>
      <c r="H128" s="22" t="s">
        <v>26</v>
      </c>
      <c r="I128" s="22" t="s">
        <v>26</v>
      </c>
      <c r="J128" s="22" t="s">
        <v>26</v>
      </c>
      <c r="K128" s="21" t="s">
        <v>26</v>
      </c>
      <c r="L128" s="22" t="s">
        <v>26</v>
      </c>
      <c r="M128" s="22" t="s">
        <v>26</v>
      </c>
      <c r="N128" s="22" t="s">
        <v>26</v>
      </c>
      <c r="O128" s="21">
        <v>1788956545</v>
      </c>
      <c r="P128" s="22">
        <v>4.8757557340600001E-3</v>
      </c>
      <c r="Q128" s="22" t="s">
        <v>26</v>
      </c>
      <c r="R128" s="22" t="s">
        <v>26</v>
      </c>
      <c r="S128" s="21">
        <v>1800041504.6300001</v>
      </c>
      <c r="T128" s="22">
        <v>9.6247222127200001E-3</v>
      </c>
      <c r="U128" s="22" t="s">
        <v>26</v>
      </c>
      <c r="V128" s="22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2" t="s">
        <v>26</v>
      </c>
      <c r="AD128" s="22" t="s">
        <v>26</v>
      </c>
      <c r="AE128" s="21">
        <v>3588998049.6300001</v>
      </c>
      <c r="AF128" s="22">
        <v>3.32785564669E-3</v>
      </c>
      <c r="AG128" s="22" t="s">
        <v>26</v>
      </c>
      <c r="AH128" s="22" t="s">
        <v>26</v>
      </c>
      <c r="AI128" s="21" t="s">
        <v>26</v>
      </c>
      <c r="AJ128" s="22" t="s">
        <v>26</v>
      </c>
      <c r="AK128" s="22" t="s">
        <v>26</v>
      </c>
      <c r="AL128" s="22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2" t="s">
        <v>26</v>
      </c>
      <c r="AT128" s="22" t="s">
        <v>26</v>
      </c>
      <c r="AU128" s="21" t="s">
        <v>26</v>
      </c>
      <c r="AV128" s="22" t="s">
        <v>26</v>
      </c>
      <c r="AW128" s="22" t="s">
        <v>26</v>
      </c>
      <c r="AX128" s="22" t="s">
        <v>26</v>
      </c>
      <c r="AY128" s="21">
        <v>3588998049.6300001</v>
      </c>
      <c r="AZ128" s="22">
        <v>2.9724810537400002E-3</v>
      </c>
      <c r="BA128" s="22" t="s">
        <v>26</v>
      </c>
      <c r="BB128" s="22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 t="s">
        <v>26</v>
      </c>
      <c r="H129" s="24" t="s">
        <v>26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>
        <v>1788956545</v>
      </c>
      <c r="P129" s="24">
        <v>1</v>
      </c>
      <c r="Q129" s="24" t="s">
        <v>26</v>
      </c>
      <c r="R129" s="24" t="s">
        <v>26</v>
      </c>
      <c r="S129" s="23">
        <v>1800041504.6300001</v>
      </c>
      <c r="T129" s="24">
        <v>1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3588998049.6300001</v>
      </c>
      <c r="AF129" s="24">
        <v>1</v>
      </c>
      <c r="AG129" s="24" t="s">
        <v>26</v>
      </c>
      <c r="AH129" s="24" t="s">
        <v>26</v>
      </c>
      <c r="AI129" s="23" t="s">
        <v>26</v>
      </c>
      <c r="AJ129" s="24" t="s">
        <v>26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 t="s">
        <v>26</v>
      </c>
      <c r="AV129" s="24" t="s">
        <v>26</v>
      </c>
      <c r="AW129" s="24" t="s">
        <v>26</v>
      </c>
      <c r="AX129" s="24" t="s">
        <v>26</v>
      </c>
      <c r="AY129" s="23">
        <v>3588998049.6300001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163</v>
      </c>
      <c r="B130" s="10" t="s">
        <v>25</v>
      </c>
      <c r="C130" s="21" t="s">
        <v>26</v>
      </c>
      <c r="D130" s="22" t="s">
        <v>26</v>
      </c>
      <c r="E130" s="22" t="s">
        <v>26</v>
      </c>
      <c r="F130" s="22" t="s">
        <v>26</v>
      </c>
      <c r="G130" s="21" t="s">
        <v>26</v>
      </c>
      <c r="H130" s="22" t="s">
        <v>26</v>
      </c>
      <c r="I130" s="22" t="s">
        <v>26</v>
      </c>
      <c r="J130" s="22" t="s">
        <v>26</v>
      </c>
      <c r="K130" s="21" t="s">
        <v>26</v>
      </c>
      <c r="L130" s="22" t="s">
        <v>26</v>
      </c>
      <c r="M130" s="22" t="s">
        <v>26</v>
      </c>
      <c r="N130" s="22" t="s">
        <v>26</v>
      </c>
      <c r="O130" s="21">
        <v>13582855528.469999</v>
      </c>
      <c r="P130" s="22">
        <v>3.7019728574709997E-2</v>
      </c>
      <c r="Q130" s="22" t="s">
        <v>26</v>
      </c>
      <c r="R130" s="22" t="s">
        <v>26</v>
      </c>
      <c r="S130" s="21" t="s">
        <v>26</v>
      </c>
      <c r="T130" s="22" t="s">
        <v>26</v>
      </c>
      <c r="U130" s="22" t="s">
        <v>26</v>
      </c>
      <c r="V130" s="22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 t="s">
        <v>26</v>
      </c>
      <c r="AB130" s="22" t="s">
        <v>26</v>
      </c>
      <c r="AC130" s="22" t="s">
        <v>26</v>
      </c>
      <c r="AD130" s="22" t="s">
        <v>26</v>
      </c>
      <c r="AE130" s="21">
        <v>13582855528.469999</v>
      </c>
      <c r="AF130" s="22">
        <v>1.2594540828270001E-2</v>
      </c>
      <c r="AG130" s="22" t="s">
        <v>26</v>
      </c>
      <c r="AH130" s="22" t="s">
        <v>26</v>
      </c>
      <c r="AI130" s="21" t="s">
        <v>26</v>
      </c>
      <c r="AJ130" s="22" t="s">
        <v>26</v>
      </c>
      <c r="AK130" s="22" t="s">
        <v>26</v>
      </c>
      <c r="AL130" s="22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 t="s">
        <v>26</v>
      </c>
      <c r="AR130" s="22" t="s">
        <v>26</v>
      </c>
      <c r="AS130" s="22" t="s">
        <v>26</v>
      </c>
      <c r="AT130" s="22" t="s">
        <v>26</v>
      </c>
      <c r="AU130" s="21" t="s">
        <v>26</v>
      </c>
      <c r="AV130" s="22" t="s">
        <v>26</v>
      </c>
      <c r="AW130" s="22" t="s">
        <v>26</v>
      </c>
      <c r="AX130" s="22" t="s">
        <v>26</v>
      </c>
      <c r="AY130" s="21">
        <v>13582855528.469999</v>
      </c>
      <c r="AZ130" s="22">
        <v>1.124959672747E-2</v>
      </c>
      <c r="BA130" s="22" t="s">
        <v>26</v>
      </c>
      <c r="BB130" s="22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 t="s">
        <v>26</v>
      </c>
      <c r="H131" s="24" t="s">
        <v>26</v>
      </c>
      <c r="I131" s="24" t="s">
        <v>26</v>
      </c>
      <c r="J131" s="24" t="s">
        <v>26</v>
      </c>
      <c r="K131" s="23" t="s">
        <v>26</v>
      </c>
      <c r="L131" s="24" t="s">
        <v>26</v>
      </c>
      <c r="M131" s="24" t="s">
        <v>26</v>
      </c>
      <c r="N131" s="24" t="s">
        <v>26</v>
      </c>
      <c r="O131" s="23">
        <v>13582855528.469999</v>
      </c>
      <c r="P131" s="24">
        <v>1</v>
      </c>
      <c r="Q131" s="24" t="s">
        <v>26</v>
      </c>
      <c r="R131" s="24" t="s">
        <v>26</v>
      </c>
      <c r="S131" s="23" t="s">
        <v>26</v>
      </c>
      <c r="T131" s="24" t="s">
        <v>26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 t="s">
        <v>26</v>
      </c>
      <c r="AB131" s="24" t="s">
        <v>26</v>
      </c>
      <c r="AC131" s="24" t="s">
        <v>26</v>
      </c>
      <c r="AD131" s="24" t="s">
        <v>26</v>
      </c>
      <c r="AE131" s="23">
        <v>13582855528.469999</v>
      </c>
      <c r="AF131" s="24">
        <v>1</v>
      </c>
      <c r="AG131" s="24" t="s">
        <v>26</v>
      </c>
      <c r="AH131" s="24" t="s">
        <v>26</v>
      </c>
      <c r="AI131" s="23" t="s">
        <v>26</v>
      </c>
      <c r="AJ131" s="24" t="s">
        <v>26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 t="s">
        <v>26</v>
      </c>
      <c r="AR131" s="24" t="s">
        <v>26</v>
      </c>
      <c r="AS131" s="24" t="s">
        <v>26</v>
      </c>
      <c r="AT131" s="24" t="s">
        <v>26</v>
      </c>
      <c r="AU131" s="23" t="s">
        <v>26</v>
      </c>
      <c r="AV131" s="24" t="s">
        <v>26</v>
      </c>
      <c r="AW131" s="24" t="s">
        <v>26</v>
      </c>
      <c r="AX131" s="24" t="s">
        <v>26</v>
      </c>
      <c r="AY131" s="23">
        <v>13582855528.469999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164</v>
      </c>
      <c r="B132" s="10" t="s">
        <v>25</v>
      </c>
      <c r="C132" s="21" t="s">
        <v>26</v>
      </c>
      <c r="D132" s="22" t="s">
        <v>26</v>
      </c>
      <c r="E132" s="22" t="s">
        <v>26</v>
      </c>
      <c r="F132" s="22" t="s">
        <v>26</v>
      </c>
      <c r="G132" s="21" t="s">
        <v>26</v>
      </c>
      <c r="H132" s="22" t="s">
        <v>26</v>
      </c>
      <c r="I132" s="22" t="s">
        <v>26</v>
      </c>
      <c r="J132" s="22" t="s">
        <v>26</v>
      </c>
      <c r="K132" s="21" t="s">
        <v>26</v>
      </c>
      <c r="L132" s="22" t="s">
        <v>26</v>
      </c>
      <c r="M132" s="22" t="s">
        <v>26</v>
      </c>
      <c r="N132" s="22" t="s">
        <v>26</v>
      </c>
      <c r="O132" s="21">
        <v>670357799.42999995</v>
      </c>
      <c r="P132" s="22">
        <v>1.82704319654E-3</v>
      </c>
      <c r="Q132" s="22" t="s">
        <v>26</v>
      </c>
      <c r="R132" s="22" t="s">
        <v>26</v>
      </c>
      <c r="S132" s="21">
        <v>1341121712.22</v>
      </c>
      <c r="T132" s="22">
        <v>7.1709035043699999E-3</v>
      </c>
      <c r="U132" s="22" t="s">
        <v>26</v>
      </c>
      <c r="V132" s="22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2" t="s">
        <v>26</v>
      </c>
      <c r="AD132" s="22" t="s">
        <v>26</v>
      </c>
      <c r="AE132" s="21">
        <v>2011479511.6500001</v>
      </c>
      <c r="AF132" s="22">
        <v>1.86512039251E-3</v>
      </c>
      <c r="AG132" s="22" t="s">
        <v>26</v>
      </c>
      <c r="AH132" s="22" t="s">
        <v>26</v>
      </c>
      <c r="AI132" s="21" t="s">
        <v>26</v>
      </c>
      <c r="AJ132" s="22" t="s">
        <v>26</v>
      </c>
      <c r="AK132" s="22" t="s">
        <v>26</v>
      </c>
      <c r="AL132" s="22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2" t="s">
        <v>26</v>
      </c>
      <c r="AT132" s="22" t="s">
        <v>26</v>
      </c>
      <c r="AU132" s="21" t="s">
        <v>26</v>
      </c>
      <c r="AV132" s="22" t="s">
        <v>26</v>
      </c>
      <c r="AW132" s="22" t="s">
        <v>26</v>
      </c>
      <c r="AX132" s="22" t="s">
        <v>26</v>
      </c>
      <c r="AY132" s="21">
        <v>2011479511.6500001</v>
      </c>
      <c r="AZ132" s="22">
        <v>1.66594817152E-3</v>
      </c>
      <c r="BA132" s="22" t="s">
        <v>26</v>
      </c>
      <c r="BB132" s="22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 t="s">
        <v>26</v>
      </c>
      <c r="D133" s="24" t="s">
        <v>26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>
        <v>670357799.42999995</v>
      </c>
      <c r="P133" s="24">
        <v>1</v>
      </c>
      <c r="Q133" s="24" t="s">
        <v>26</v>
      </c>
      <c r="R133" s="24" t="s">
        <v>26</v>
      </c>
      <c r="S133" s="23">
        <v>1341121712.22</v>
      </c>
      <c r="T133" s="24">
        <v>1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>
        <v>2011479511.6500001</v>
      </c>
      <c r="AF133" s="24">
        <v>1</v>
      </c>
      <c r="AG133" s="24" t="s">
        <v>26</v>
      </c>
      <c r="AH133" s="24" t="s">
        <v>26</v>
      </c>
      <c r="AI133" s="23" t="s">
        <v>26</v>
      </c>
      <c r="AJ133" s="24" t="s">
        <v>26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 t="s">
        <v>26</v>
      </c>
      <c r="AV133" s="24" t="s">
        <v>26</v>
      </c>
      <c r="AW133" s="24" t="s">
        <v>26</v>
      </c>
      <c r="AX133" s="24" t="s">
        <v>26</v>
      </c>
      <c r="AY133" s="23">
        <v>2011479511.6500001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101</v>
      </c>
      <c r="B134" s="10" t="s">
        <v>25</v>
      </c>
      <c r="C134" s="21" t="s">
        <v>26</v>
      </c>
      <c r="D134" s="22" t="s">
        <v>26</v>
      </c>
      <c r="E134" s="22" t="s">
        <v>26</v>
      </c>
      <c r="F134" s="22" t="s">
        <v>26</v>
      </c>
      <c r="G134" s="21" t="s">
        <v>26</v>
      </c>
      <c r="H134" s="22" t="s">
        <v>26</v>
      </c>
      <c r="I134" s="22" t="s">
        <v>26</v>
      </c>
      <c r="J134" s="22" t="s">
        <v>26</v>
      </c>
      <c r="K134" s="21" t="s">
        <v>26</v>
      </c>
      <c r="L134" s="22" t="s">
        <v>26</v>
      </c>
      <c r="M134" s="22" t="s">
        <v>26</v>
      </c>
      <c r="N134" s="22" t="s">
        <v>26</v>
      </c>
      <c r="O134" s="21" t="s">
        <v>26</v>
      </c>
      <c r="P134" s="22" t="s">
        <v>26</v>
      </c>
      <c r="Q134" s="22" t="s">
        <v>26</v>
      </c>
      <c r="R134" s="22" t="s">
        <v>26</v>
      </c>
      <c r="S134" s="21">
        <v>5180497139.2799997</v>
      </c>
      <c r="T134" s="22">
        <v>2.7699831232290001E-2</v>
      </c>
      <c r="U134" s="22" t="s">
        <v>26</v>
      </c>
      <c r="V134" s="22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 t="s">
        <v>26</v>
      </c>
      <c r="AB134" s="22" t="s">
        <v>26</v>
      </c>
      <c r="AC134" s="22" t="s">
        <v>26</v>
      </c>
      <c r="AD134" s="22" t="s">
        <v>26</v>
      </c>
      <c r="AE134" s="21">
        <v>5180497139.2799997</v>
      </c>
      <c r="AF134" s="22">
        <v>4.8035542007099996E-3</v>
      </c>
      <c r="AG134" s="22" t="s">
        <v>26</v>
      </c>
      <c r="AH134" s="22" t="s">
        <v>26</v>
      </c>
      <c r="AI134" s="21">
        <v>676430343.01999998</v>
      </c>
      <c r="AJ134" s="22">
        <v>3.1352936801840002E-2</v>
      </c>
      <c r="AK134" s="22" t="s">
        <v>26</v>
      </c>
      <c r="AL134" s="22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>
        <v>676430343.01999998</v>
      </c>
      <c r="AR134" s="22">
        <v>1.3635738444199999E-2</v>
      </c>
      <c r="AS134" s="22" t="s">
        <v>26</v>
      </c>
      <c r="AT134" s="22" t="s">
        <v>26</v>
      </c>
      <c r="AU134" s="21">
        <v>329381195.33999997</v>
      </c>
      <c r="AV134" s="22">
        <v>4.1520708630799997E-3</v>
      </c>
      <c r="AW134" s="22" t="s">
        <v>26</v>
      </c>
      <c r="AX134" s="22" t="s">
        <v>26</v>
      </c>
      <c r="AY134" s="21">
        <v>6186308677.6400003</v>
      </c>
      <c r="AZ134" s="22">
        <v>5.1236264502200002E-3</v>
      </c>
      <c r="BA134" s="22" t="s">
        <v>26</v>
      </c>
      <c r="BB134" s="22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 t="s">
        <v>26</v>
      </c>
      <c r="D135" s="24" t="s">
        <v>26</v>
      </c>
      <c r="E135" s="24" t="s">
        <v>26</v>
      </c>
      <c r="F135" s="24" t="s">
        <v>26</v>
      </c>
      <c r="G135" s="23" t="s">
        <v>26</v>
      </c>
      <c r="H135" s="24" t="s">
        <v>26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 t="s">
        <v>26</v>
      </c>
      <c r="P135" s="24" t="s">
        <v>26</v>
      </c>
      <c r="Q135" s="24" t="s">
        <v>26</v>
      </c>
      <c r="R135" s="24" t="s">
        <v>26</v>
      </c>
      <c r="S135" s="23">
        <v>5180497139.2799997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 t="s">
        <v>26</v>
      </c>
      <c r="AB135" s="24" t="s">
        <v>26</v>
      </c>
      <c r="AC135" s="24" t="s">
        <v>26</v>
      </c>
      <c r="AD135" s="24" t="s">
        <v>26</v>
      </c>
      <c r="AE135" s="23">
        <v>5180497139.2799997</v>
      </c>
      <c r="AF135" s="24">
        <v>1</v>
      </c>
      <c r="AG135" s="24" t="s">
        <v>26</v>
      </c>
      <c r="AH135" s="24" t="s">
        <v>26</v>
      </c>
      <c r="AI135" s="23">
        <v>676430343.01999998</v>
      </c>
      <c r="AJ135" s="24">
        <v>1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>
        <v>676430343.01999998</v>
      </c>
      <c r="AR135" s="24">
        <v>1</v>
      </c>
      <c r="AS135" s="24" t="s">
        <v>26</v>
      </c>
      <c r="AT135" s="24" t="s">
        <v>26</v>
      </c>
      <c r="AU135" s="23">
        <v>329381195.33999997</v>
      </c>
      <c r="AV135" s="24">
        <v>1</v>
      </c>
      <c r="AW135" s="24" t="s">
        <v>26</v>
      </c>
      <c r="AX135" s="24" t="s">
        <v>26</v>
      </c>
      <c r="AY135" s="23">
        <v>6186308677.6400003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165</v>
      </c>
      <c r="B136" s="10" t="s">
        <v>25</v>
      </c>
      <c r="C136" s="21" t="s">
        <v>26</v>
      </c>
      <c r="D136" s="22" t="s">
        <v>26</v>
      </c>
      <c r="E136" s="22" t="s">
        <v>26</v>
      </c>
      <c r="F136" s="22" t="s">
        <v>26</v>
      </c>
      <c r="G136" s="21" t="s">
        <v>26</v>
      </c>
      <c r="H136" s="22" t="s">
        <v>26</v>
      </c>
      <c r="I136" s="22" t="s">
        <v>26</v>
      </c>
      <c r="J136" s="22" t="s">
        <v>26</v>
      </c>
      <c r="K136" s="21" t="s">
        <v>26</v>
      </c>
      <c r="L136" s="22" t="s">
        <v>26</v>
      </c>
      <c r="M136" s="22" t="s">
        <v>26</v>
      </c>
      <c r="N136" s="22" t="s">
        <v>26</v>
      </c>
      <c r="O136" s="21" t="s">
        <v>26</v>
      </c>
      <c r="P136" s="22" t="s">
        <v>26</v>
      </c>
      <c r="Q136" s="22" t="s">
        <v>26</v>
      </c>
      <c r="R136" s="22" t="s">
        <v>26</v>
      </c>
      <c r="S136" s="21">
        <v>2151592228.3299999</v>
      </c>
      <c r="T136" s="22">
        <v>1.150444445834E-2</v>
      </c>
      <c r="U136" s="22" t="s">
        <v>26</v>
      </c>
      <c r="V136" s="22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 t="s">
        <v>26</v>
      </c>
      <c r="AB136" s="22" t="s">
        <v>26</v>
      </c>
      <c r="AC136" s="22" t="s">
        <v>26</v>
      </c>
      <c r="AD136" s="22" t="s">
        <v>26</v>
      </c>
      <c r="AE136" s="21">
        <v>2151592228.3299999</v>
      </c>
      <c r="AF136" s="22">
        <v>1.9950382383700001E-3</v>
      </c>
      <c r="AG136" s="22" t="s">
        <v>26</v>
      </c>
      <c r="AH136" s="22" t="s">
        <v>26</v>
      </c>
      <c r="AI136" s="21" t="s">
        <v>26</v>
      </c>
      <c r="AJ136" s="22" t="s">
        <v>26</v>
      </c>
      <c r="AK136" s="22" t="s">
        <v>26</v>
      </c>
      <c r="AL136" s="22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 t="s">
        <v>26</v>
      </c>
      <c r="AR136" s="22" t="s">
        <v>26</v>
      </c>
      <c r="AS136" s="22" t="s">
        <v>26</v>
      </c>
      <c r="AT136" s="22" t="s">
        <v>26</v>
      </c>
      <c r="AU136" s="21" t="s">
        <v>26</v>
      </c>
      <c r="AV136" s="22" t="s">
        <v>26</v>
      </c>
      <c r="AW136" s="22" t="s">
        <v>26</v>
      </c>
      <c r="AX136" s="22" t="s">
        <v>26</v>
      </c>
      <c r="AY136" s="21">
        <v>2151592228.3299999</v>
      </c>
      <c r="AZ136" s="22">
        <v>1.7819923682399999E-3</v>
      </c>
      <c r="BA136" s="22" t="s">
        <v>26</v>
      </c>
      <c r="BB136" s="22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 t="s">
        <v>26</v>
      </c>
      <c r="D137" s="24" t="s">
        <v>26</v>
      </c>
      <c r="E137" s="24" t="s">
        <v>26</v>
      </c>
      <c r="F137" s="24" t="s">
        <v>26</v>
      </c>
      <c r="G137" s="23" t="s">
        <v>26</v>
      </c>
      <c r="H137" s="24" t="s">
        <v>26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 t="s">
        <v>26</v>
      </c>
      <c r="P137" s="24" t="s">
        <v>26</v>
      </c>
      <c r="Q137" s="24" t="s">
        <v>26</v>
      </c>
      <c r="R137" s="24" t="s">
        <v>26</v>
      </c>
      <c r="S137" s="23">
        <v>2151592228.3299999</v>
      </c>
      <c r="T137" s="24">
        <v>1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 t="s">
        <v>26</v>
      </c>
      <c r="AB137" s="24" t="s">
        <v>26</v>
      </c>
      <c r="AC137" s="24" t="s">
        <v>26</v>
      </c>
      <c r="AD137" s="24" t="s">
        <v>26</v>
      </c>
      <c r="AE137" s="23">
        <v>2151592228.3299999</v>
      </c>
      <c r="AF137" s="24">
        <v>1</v>
      </c>
      <c r="AG137" s="24" t="s">
        <v>26</v>
      </c>
      <c r="AH137" s="24" t="s">
        <v>26</v>
      </c>
      <c r="AI137" s="23" t="s">
        <v>26</v>
      </c>
      <c r="AJ137" s="24" t="s">
        <v>26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 t="s">
        <v>26</v>
      </c>
      <c r="AR137" s="24" t="s">
        <v>26</v>
      </c>
      <c r="AS137" s="24" t="s">
        <v>26</v>
      </c>
      <c r="AT137" s="24" t="s">
        <v>26</v>
      </c>
      <c r="AU137" s="23" t="s">
        <v>26</v>
      </c>
      <c r="AV137" s="24" t="s">
        <v>26</v>
      </c>
      <c r="AW137" s="24" t="s">
        <v>26</v>
      </c>
      <c r="AX137" s="24" t="s">
        <v>26</v>
      </c>
      <c r="AY137" s="23">
        <v>2151592228.3299999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102</v>
      </c>
      <c r="B138" s="10" t="s">
        <v>25</v>
      </c>
      <c r="C138" s="21" t="s">
        <v>26</v>
      </c>
      <c r="D138" s="22" t="s">
        <v>26</v>
      </c>
      <c r="E138" s="22" t="s">
        <v>26</v>
      </c>
      <c r="F138" s="22" t="s">
        <v>26</v>
      </c>
      <c r="G138" s="21" t="s">
        <v>26</v>
      </c>
      <c r="H138" s="22" t="s">
        <v>26</v>
      </c>
      <c r="I138" s="22" t="s">
        <v>26</v>
      </c>
      <c r="J138" s="22" t="s">
        <v>26</v>
      </c>
      <c r="K138" s="21" t="s">
        <v>26</v>
      </c>
      <c r="L138" s="22" t="s">
        <v>26</v>
      </c>
      <c r="M138" s="22" t="s">
        <v>26</v>
      </c>
      <c r="N138" s="22" t="s">
        <v>26</v>
      </c>
      <c r="O138" s="21" t="s">
        <v>26</v>
      </c>
      <c r="P138" s="22" t="s">
        <v>26</v>
      </c>
      <c r="Q138" s="22" t="s">
        <v>26</v>
      </c>
      <c r="R138" s="22" t="s">
        <v>26</v>
      </c>
      <c r="S138" s="21">
        <v>500612976.99000001</v>
      </c>
      <c r="T138" s="22">
        <v>2.67674985672E-3</v>
      </c>
      <c r="U138" s="22" t="s">
        <v>26</v>
      </c>
      <c r="V138" s="22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2" t="s">
        <v>26</v>
      </c>
      <c r="AD138" s="22" t="s">
        <v>26</v>
      </c>
      <c r="AE138" s="21">
        <v>500612976.99000001</v>
      </c>
      <c r="AF138" s="22">
        <v>4.6418741365999999E-4</v>
      </c>
      <c r="AG138" s="22" t="s">
        <v>26</v>
      </c>
      <c r="AH138" s="22" t="s">
        <v>26</v>
      </c>
      <c r="AI138" s="21">
        <v>1205487693.4000001</v>
      </c>
      <c r="AJ138" s="22">
        <v>5.587505033825E-2</v>
      </c>
      <c r="AK138" s="22" t="s">
        <v>26</v>
      </c>
      <c r="AL138" s="22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>
        <v>1205487693.4000001</v>
      </c>
      <c r="AR138" s="22">
        <v>2.4300676417790001E-2</v>
      </c>
      <c r="AS138" s="22" t="s">
        <v>26</v>
      </c>
      <c r="AT138" s="22" t="s">
        <v>26</v>
      </c>
      <c r="AU138" s="21">
        <v>11237716257.5</v>
      </c>
      <c r="AV138" s="22">
        <v>0.14165894987479999</v>
      </c>
      <c r="AW138" s="22" t="s">
        <v>26</v>
      </c>
      <c r="AX138" s="22" t="s">
        <v>26</v>
      </c>
      <c r="AY138" s="21">
        <v>12943816927.889999</v>
      </c>
      <c r="AZ138" s="22">
        <v>1.072033198379E-2</v>
      </c>
      <c r="BA138" s="22" t="s">
        <v>26</v>
      </c>
      <c r="BB138" s="22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 t="s">
        <v>26</v>
      </c>
      <c r="D139" s="24" t="s">
        <v>26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 t="s">
        <v>26</v>
      </c>
      <c r="P139" s="24" t="s">
        <v>26</v>
      </c>
      <c r="Q139" s="24" t="s">
        <v>26</v>
      </c>
      <c r="R139" s="24" t="s">
        <v>26</v>
      </c>
      <c r="S139" s="23">
        <v>500612976.99000001</v>
      </c>
      <c r="T139" s="24">
        <v>1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>
        <v>500612976.99000001</v>
      </c>
      <c r="AF139" s="24">
        <v>1</v>
      </c>
      <c r="AG139" s="24" t="s">
        <v>26</v>
      </c>
      <c r="AH139" s="24" t="s">
        <v>26</v>
      </c>
      <c r="AI139" s="23">
        <v>1205487693.4000001</v>
      </c>
      <c r="AJ139" s="24">
        <v>1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>
        <v>1205487693.4000001</v>
      </c>
      <c r="AR139" s="24">
        <v>1</v>
      </c>
      <c r="AS139" s="24" t="s">
        <v>26</v>
      </c>
      <c r="AT139" s="24" t="s">
        <v>26</v>
      </c>
      <c r="AU139" s="23">
        <v>11237716257.5</v>
      </c>
      <c r="AV139" s="24">
        <v>1</v>
      </c>
      <c r="AW139" s="24" t="s">
        <v>26</v>
      </c>
      <c r="AX139" s="24" t="s">
        <v>26</v>
      </c>
      <c r="AY139" s="23">
        <v>12943816927.889999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103</v>
      </c>
      <c r="B140" s="10" t="s">
        <v>25</v>
      </c>
      <c r="C140" s="21">
        <v>308215029.48000002</v>
      </c>
      <c r="D140" s="22">
        <v>1.5521605851899999E-2</v>
      </c>
      <c r="E140" s="22" t="s">
        <v>26</v>
      </c>
      <c r="F140" s="22" t="s">
        <v>26</v>
      </c>
      <c r="G140" s="21" t="s">
        <v>26</v>
      </c>
      <c r="H140" s="22" t="s">
        <v>26</v>
      </c>
      <c r="I140" s="22" t="s">
        <v>26</v>
      </c>
      <c r="J140" s="22" t="s">
        <v>26</v>
      </c>
      <c r="K140" s="21" t="s">
        <v>26</v>
      </c>
      <c r="L140" s="22" t="s">
        <v>26</v>
      </c>
      <c r="M140" s="22" t="s">
        <v>26</v>
      </c>
      <c r="N140" s="22" t="s">
        <v>26</v>
      </c>
      <c r="O140" s="21" t="s">
        <v>26</v>
      </c>
      <c r="P140" s="22" t="s">
        <v>26</v>
      </c>
      <c r="Q140" s="22" t="s">
        <v>26</v>
      </c>
      <c r="R140" s="22" t="s">
        <v>26</v>
      </c>
      <c r="S140" s="21">
        <v>452536700.30000001</v>
      </c>
      <c r="T140" s="22">
        <v>2.4196886684299999E-3</v>
      </c>
      <c r="U140" s="22" t="s">
        <v>26</v>
      </c>
      <c r="V140" s="22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 t="s">
        <v>26</v>
      </c>
      <c r="AB140" s="22" t="s">
        <v>26</v>
      </c>
      <c r="AC140" s="22" t="s">
        <v>26</v>
      </c>
      <c r="AD140" s="22" t="s">
        <v>26</v>
      </c>
      <c r="AE140" s="21">
        <v>760751729.77999997</v>
      </c>
      <c r="AF140" s="22">
        <v>7.0539797031999999E-4</v>
      </c>
      <c r="AG140" s="22" t="s">
        <v>26</v>
      </c>
      <c r="AH140" s="22" t="s">
        <v>26</v>
      </c>
      <c r="AI140" s="21" t="s">
        <v>26</v>
      </c>
      <c r="AJ140" s="22" t="s">
        <v>26</v>
      </c>
      <c r="AK140" s="22" t="s">
        <v>26</v>
      </c>
      <c r="AL140" s="22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 t="s">
        <v>26</v>
      </c>
      <c r="AR140" s="22" t="s">
        <v>26</v>
      </c>
      <c r="AS140" s="22" t="s">
        <v>26</v>
      </c>
      <c r="AT140" s="22" t="s">
        <v>26</v>
      </c>
      <c r="AU140" s="21" t="s">
        <v>26</v>
      </c>
      <c r="AV140" s="22" t="s">
        <v>26</v>
      </c>
      <c r="AW140" s="22" t="s">
        <v>26</v>
      </c>
      <c r="AX140" s="22" t="s">
        <v>26</v>
      </c>
      <c r="AY140" s="21">
        <v>760751729.77999997</v>
      </c>
      <c r="AZ140" s="22">
        <v>6.3007002849000001E-4</v>
      </c>
      <c r="BA140" s="22" t="s">
        <v>26</v>
      </c>
      <c r="BB140" s="22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>
        <v>308215029.48000002</v>
      </c>
      <c r="D141" s="24">
        <v>1</v>
      </c>
      <c r="E141" s="24" t="s">
        <v>26</v>
      </c>
      <c r="F141" s="24" t="s">
        <v>26</v>
      </c>
      <c r="G141" s="23" t="s">
        <v>26</v>
      </c>
      <c r="H141" s="24" t="s">
        <v>26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 t="s">
        <v>26</v>
      </c>
      <c r="P141" s="24" t="s">
        <v>26</v>
      </c>
      <c r="Q141" s="24" t="s">
        <v>26</v>
      </c>
      <c r="R141" s="24" t="s">
        <v>26</v>
      </c>
      <c r="S141" s="23">
        <v>452536700.30000001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 t="s">
        <v>26</v>
      </c>
      <c r="AB141" s="24" t="s">
        <v>26</v>
      </c>
      <c r="AC141" s="24" t="s">
        <v>26</v>
      </c>
      <c r="AD141" s="24" t="s">
        <v>26</v>
      </c>
      <c r="AE141" s="23">
        <v>760751729.77999997</v>
      </c>
      <c r="AF141" s="24">
        <v>1</v>
      </c>
      <c r="AG141" s="24" t="s">
        <v>26</v>
      </c>
      <c r="AH141" s="24" t="s">
        <v>26</v>
      </c>
      <c r="AI141" s="23" t="s">
        <v>26</v>
      </c>
      <c r="AJ141" s="24" t="s">
        <v>26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 t="s">
        <v>26</v>
      </c>
      <c r="AR141" s="24" t="s">
        <v>26</v>
      </c>
      <c r="AS141" s="24" t="s">
        <v>26</v>
      </c>
      <c r="AT141" s="24" t="s">
        <v>26</v>
      </c>
      <c r="AU141" s="23" t="s">
        <v>26</v>
      </c>
      <c r="AV141" s="24" t="s">
        <v>26</v>
      </c>
      <c r="AW141" s="24" t="s">
        <v>26</v>
      </c>
      <c r="AX141" s="24" t="s">
        <v>26</v>
      </c>
      <c r="AY141" s="23">
        <v>760751729.77999997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104</v>
      </c>
      <c r="B142" s="10" t="s">
        <v>25</v>
      </c>
      <c r="C142" s="21" t="s">
        <v>26</v>
      </c>
      <c r="D142" s="22" t="s">
        <v>26</v>
      </c>
      <c r="E142" s="22" t="s">
        <v>26</v>
      </c>
      <c r="F142" s="22" t="s">
        <v>26</v>
      </c>
      <c r="G142" s="21">
        <v>1778176992.54</v>
      </c>
      <c r="H142" s="22">
        <v>7.0617079202800002E-3</v>
      </c>
      <c r="I142" s="22" t="s">
        <v>26</v>
      </c>
      <c r="J142" s="22" t="s">
        <v>26</v>
      </c>
      <c r="K142" s="21" t="s">
        <v>26</v>
      </c>
      <c r="L142" s="22" t="s">
        <v>26</v>
      </c>
      <c r="M142" s="22" t="s">
        <v>26</v>
      </c>
      <c r="N142" s="22" t="s">
        <v>26</v>
      </c>
      <c r="O142" s="21">
        <v>1637604976.3699999</v>
      </c>
      <c r="P142" s="22">
        <v>4.4632508687699997E-3</v>
      </c>
      <c r="Q142" s="22" t="s">
        <v>26</v>
      </c>
      <c r="R142" s="22" t="s">
        <v>26</v>
      </c>
      <c r="S142" s="21">
        <v>644626822.89999998</v>
      </c>
      <c r="T142" s="22">
        <v>3.4467839132200002E-3</v>
      </c>
      <c r="U142" s="22" t="s">
        <v>26</v>
      </c>
      <c r="V142" s="22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>
        <v>1129554403.1600001</v>
      </c>
      <c r="AB142" s="22">
        <v>4.8425881614299997E-3</v>
      </c>
      <c r="AC142" s="22" t="s">
        <v>26</v>
      </c>
      <c r="AD142" s="22" t="s">
        <v>26</v>
      </c>
      <c r="AE142" s="21">
        <v>5189963194.9700003</v>
      </c>
      <c r="AF142" s="22">
        <v>4.8123314879699999E-3</v>
      </c>
      <c r="AG142" s="22" t="s">
        <v>26</v>
      </c>
      <c r="AH142" s="22" t="s">
        <v>26</v>
      </c>
      <c r="AI142" s="21" t="s">
        <v>26</v>
      </c>
      <c r="AJ142" s="22" t="s">
        <v>26</v>
      </c>
      <c r="AK142" s="22" t="s">
        <v>26</v>
      </c>
      <c r="AL142" s="22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2" t="s">
        <v>26</v>
      </c>
      <c r="AT142" s="22" t="s">
        <v>26</v>
      </c>
      <c r="AU142" s="21">
        <v>498159437.92000002</v>
      </c>
      <c r="AV142" s="22">
        <v>6.27963380005E-3</v>
      </c>
      <c r="AW142" s="22" t="s">
        <v>26</v>
      </c>
      <c r="AX142" s="22" t="s">
        <v>26</v>
      </c>
      <c r="AY142" s="21">
        <v>5688122632.8900003</v>
      </c>
      <c r="AZ142" s="22">
        <v>4.7110186530600002E-3</v>
      </c>
      <c r="BA142" s="22" t="s">
        <v>26</v>
      </c>
      <c r="BB142" s="22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 t="s">
        <v>26</v>
      </c>
      <c r="D143" s="24" t="s">
        <v>26</v>
      </c>
      <c r="E143" s="24" t="s">
        <v>26</v>
      </c>
      <c r="F143" s="24" t="s">
        <v>26</v>
      </c>
      <c r="G143" s="23">
        <v>1778176992.54</v>
      </c>
      <c r="H143" s="24">
        <v>1</v>
      </c>
      <c r="I143" s="24" t="s">
        <v>26</v>
      </c>
      <c r="J143" s="24" t="s">
        <v>26</v>
      </c>
      <c r="K143" s="23" t="s">
        <v>26</v>
      </c>
      <c r="L143" s="24" t="s">
        <v>26</v>
      </c>
      <c r="M143" s="24" t="s">
        <v>26</v>
      </c>
      <c r="N143" s="24" t="s">
        <v>26</v>
      </c>
      <c r="O143" s="23">
        <v>1637604976.3699999</v>
      </c>
      <c r="P143" s="24">
        <v>1</v>
      </c>
      <c r="Q143" s="24" t="s">
        <v>26</v>
      </c>
      <c r="R143" s="24" t="s">
        <v>26</v>
      </c>
      <c r="S143" s="23">
        <v>644626822.89999998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>
        <v>1129554403.1600001</v>
      </c>
      <c r="AB143" s="24">
        <v>1</v>
      </c>
      <c r="AC143" s="24" t="s">
        <v>26</v>
      </c>
      <c r="AD143" s="24" t="s">
        <v>26</v>
      </c>
      <c r="AE143" s="23">
        <v>5189963194.9700003</v>
      </c>
      <c r="AF143" s="24">
        <v>1</v>
      </c>
      <c r="AG143" s="24" t="s">
        <v>26</v>
      </c>
      <c r="AH143" s="24" t="s">
        <v>26</v>
      </c>
      <c r="AI143" s="23" t="s">
        <v>26</v>
      </c>
      <c r="AJ143" s="24" t="s">
        <v>26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>
        <v>498159437.92000002</v>
      </c>
      <c r="AV143" s="24">
        <v>1</v>
      </c>
      <c r="AW143" s="24" t="s">
        <v>26</v>
      </c>
      <c r="AX143" s="24" t="s">
        <v>26</v>
      </c>
      <c r="AY143" s="23">
        <v>5688122632.8900003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105</v>
      </c>
      <c r="B144" s="10" t="s">
        <v>25</v>
      </c>
      <c r="C144" s="21">
        <v>82421115.189999998</v>
      </c>
      <c r="D144" s="22">
        <v>4.1506998085399996E-3</v>
      </c>
      <c r="E144" s="22" t="s">
        <v>26</v>
      </c>
      <c r="F144" s="22" t="s">
        <v>26</v>
      </c>
      <c r="G144" s="21" t="s">
        <v>26</v>
      </c>
      <c r="H144" s="22" t="s">
        <v>26</v>
      </c>
      <c r="I144" s="22" t="s">
        <v>26</v>
      </c>
      <c r="J144" s="22" t="s">
        <v>26</v>
      </c>
      <c r="K144" s="21" t="s">
        <v>26</v>
      </c>
      <c r="L144" s="22" t="s">
        <v>26</v>
      </c>
      <c r="M144" s="22" t="s">
        <v>26</v>
      </c>
      <c r="N144" s="22" t="s">
        <v>26</v>
      </c>
      <c r="O144" s="21" t="s">
        <v>26</v>
      </c>
      <c r="P144" s="22" t="s">
        <v>26</v>
      </c>
      <c r="Q144" s="22" t="s">
        <v>26</v>
      </c>
      <c r="R144" s="22" t="s">
        <v>26</v>
      </c>
      <c r="S144" s="21">
        <v>123637916.48</v>
      </c>
      <c r="T144" s="22">
        <v>6.6108509054999996E-4</v>
      </c>
      <c r="U144" s="22" t="s">
        <v>26</v>
      </c>
      <c r="V144" s="22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 t="s">
        <v>26</v>
      </c>
      <c r="AB144" s="22" t="s">
        <v>26</v>
      </c>
      <c r="AC144" s="22" t="s">
        <v>26</v>
      </c>
      <c r="AD144" s="22" t="s">
        <v>26</v>
      </c>
      <c r="AE144" s="21">
        <v>206059031.66999999</v>
      </c>
      <c r="AF144" s="22">
        <v>1.9106578009E-4</v>
      </c>
      <c r="AG144" s="22" t="s">
        <v>26</v>
      </c>
      <c r="AH144" s="22" t="s">
        <v>26</v>
      </c>
      <c r="AI144" s="21" t="s">
        <v>26</v>
      </c>
      <c r="AJ144" s="22" t="s">
        <v>26</v>
      </c>
      <c r="AK144" s="22" t="s">
        <v>26</v>
      </c>
      <c r="AL144" s="22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 t="s">
        <v>26</v>
      </c>
      <c r="AV144" s="22" t="s">
        <v>26</v>
      </c>
      <c r="AW144" s="22" t="s">
        <v>26</v>
      </c>
      <c r="AX144" s="22" t="s">
        <v>26</v>
      </c>
      <c r="AY144" s="21">
        <v>206059031.66999999</v>
      </c>
      <c r="AZ144" s="22">
        <v>1.7066227373999999E-4</v>
      </c>
      <c r="BA144" s="22" t="s">
        <v>26</v>
      </c>
      <c r="BB144" s="22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47</v>
      </c>
      <c r="C145" s="23">
        <v>82421115.189999998</v>
      </c>
      <c r="D145" s="24">
        <v>1</v>
      </c>
      <c r="E145" s="24" t="s">
        <v>26</v>
      </c>
      <c r="F145" s="24" t="s">
        <v>26</v>
      </c>
      <c r="G145" s="23" t="s">
        <v>26</v>
      </c>
      <c r="H145" s="24" t="s">
        <v>26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 t="s">
        <v>26</v>
      </c>
      <c r="P145" s="24" t="s">
        <v>26</v>
      </c>
      <c r="Q145" s="24" t="s">
        <v>26</v>
      </c>
      <c r="R145" s="24" t="s">
        <v>26</v>
      </c>
      <c r="S145" s="23">
        <v>123637916.48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 t="s">
        <v>26</v>
      </c>
      <c r="AB145" s="24" t="s">
        <v>26</v>
      </c>
      <c r="AC145" s="24" t="s">
        <v>26</v>
      </c>
      <c r="AD145" s="24" t="s">
        <v>26</v>
      </c>
      <c r="AE145" s="23">
        <v>206059031.66999999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 t="s">
        <v>26</v>
      </c>
      <c r="AV145" s="24" t="s">
        <v>26</v>
      </c>
      <c r="AW145" s="24" t="s">
        <v>26</v>
      </c>
      <c r="AX145" s="24" t="s">
        <v>26</v>
      </c>
      <c r="AY145" s="23">
        <v>206059031.66999999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106</v>
      </c>
      <c r="B146" s="10" t="s">
        <v>25</v>
      </c>
      <c r="C146" s="21">
        <v>240342025.72</v>
      </c>
      <c r="D146" s="22">
        <v>1.2103544071699999E-2</v>
      </c>
      <c r="E146" s="22" t="s">
        <v>26</v>
      </c>
      <c r="F146" s="22" t="s">
        <v>26</v>
      </c>
      <c r="G146" s="21" t="s">
        <v>26</v>
      </c>
      <c r="H146" s="22" t="s">
        <v>26</v>
      </c>
      <c r="I146" s="22" t="s">
        <v>26</v>
      </c>
      <c r="J146" s="22" t="s">
        <v>26</v>
      </c>
      <c r="K146" s="21" t="s">
        <v>26</v>
      </c>
      <c r="L146" s="22" t="s">
        <v>26</v>
      </c>
      <c r="M146" s="22" t="s">
        <v>26</v>
      </c>
      <c r="N146" s="22" t="s">
        <v>26</v>
      </c>
      <c r="O146" s="21" t="s">
        <v>26</v>
      </c>
      <c r="P146" s="22" t="s">
        <v>26</v>
      </c>
      <c r="Q146" s="22" t="s">
        <v>26</v>
      </c>
      <c r="R146" s="22" t="s">
        <v>26</v>
      </c>
      <c r="S146" s="21">
        <v>465929055.38</v>
      </c>
      <c r="T146" s="22">
        <v>2.49129684917E-3</v>
      </c>
      <c r="U146" s="22" t="s">
        <v>26</v>
      </c>
      <c r="V146" s="22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 t="s">
        <v>26</v>
      </c>
      <c r="AB146" s="22" t="s">
        <v>26</v>
      </c>
      <c r="AC146" s="22" t="s">
        <v>26</v>
      </c>
      <c r="AD146" s="22" t="s">
        <v>26</v>
      </c>
      <c r="AE146" s="21">
        <v>706271081.10000002</v>
      </c>
      <c r="AF146" s="22">
        <v>6.5488143845E-4</v>
      </c>
      <c r="AG146" s="22" t="s">
        <v>26</v>
      </c>
      <c r="AH146" s="22" t="s">
        <v>26</v>
      </c>
      <c r="AI146" s="21" t="s">
        <v>26</v>
      </c>
      <c r="AJ146" s="22" t="s">
        <v>26</v>
      </c>
      <c r="AK146" s="22" t="s">
        <v>26</v>
      </c>
      <c r="AL146" s="22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 t="s">
        <v>26</v>
      </c>
      <c r="AR146" s="22" t="s">
        <v>26</v>
      </c>
      <c r="AS146" s="22" t="s">
        <v>26</v>
      </c>
      <c r="AT146" s="22" t="s">
        <v>26</v>
      </c>
      <c r="AU146" s="21">
        <v>207056639.19999999</v>
      </c>
      <c r="AV146" s="22">
        <v>2.6100877973400001E-3</v>
      </c>
      <c r="AW146" s="22" t="s">
        <v>26</v>
      </c>
      <c r="AX146" s="22" t="s">
        <v>26</v>
      </c>
      <c r="AY146" s="21">
        <v>913327720.29999995</v>
      </c>
      <c r="AZ146" s="22">
        <v>7.5643656165000003E-4</v>
      </c>
      <c r="BA146" s="22" t="s">
        <v>26</v>
      </c>
      <c r="BB146" s="22" t="s">
        <v>26</v>
      </c>
      <c r="BC146" s="13"/>
      <c r="BD146" s="13"/>
    </row>
    <row r="147" spans="1:56" s="1" customFormat="1" x14ac:dyDescent="0.3">
      <c r="A147" s="11" t="s">
        <v>89</v>
      </c>
      <c r="B147" s="8" t="s">
        <v>47</v>
      </c>
      <c r="C147" s="23">
        <v>240342025.72</v>
      </c>
      <c r="D147" s="24">
        <v>1</v>
      </c>
      <c r="E147" s="24" t="s">
        <v>26</v>
      </c>
      <c r="F147" s="24" t="s">
        <v>26</v>
      </c>
      <c r="G147" s="23" t="s">
        <v>26</v>
      </c>
      <c r="H147" s="24" t="s">
        <v>26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 t="s">
        <v>26</v>
      </c>
      <c r="P147" s="24" t="s">
        <v>26</v>
      </c>
      <c r="Q147" s="24" t="s">
        <v>26</v>
      </c>
      <c r="R147" s="24" t="s">
        <v>26</v>
      </c>
      <c r="S147" s="23">
        <v>465929055.38</v>
      </c>
      <c r="T147" s="24">
        <v>1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 t="s">
        <v>26</v>
      </c>
      <c r="AB147" s="24" t="s">
        <v>26</v>
      </c>
      <c r="AC147" s="24" t="s">
        <v>26</v>
      </c>
      <c r="AD147" s="24" t="s">
        <v>26</v>
      </c>
      <c r="AE147" s="23">
        <v>706271081.10000002</v>
      </c>
      <c r="AF147" s="24">
        <v>1</v>
      </c>
      <c r="AG147" s="24" t="s">
        <v>26</v>
      </c>
      <c r="AH147" s="24" t="s">
        <v>26</v>
      </c>
      <c r="AI147" s="23" t="s">
        <v>26</v>
      </c>
      <c r="AJ147" s="24" t="s">
        <v>26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 t="s">
        <v>26</v>
      </c>
      <c r="AR147" s="24" t="s">
        <v>26</v>
      </c>
      <c r="AS147" s="24" t="s">
        <v>26</v>
      </c>
      <c r="AT147" s="24" t="s">
        <v>26</v>
      </c>
      <c r="AU147" s="23">
        <v>207056639.19999999</v>
      </c>
      <c r="AV147" s="24">
        <v>1</v>
      </c>
      <c r="AW147" s="24" t="s">
        <v>26</v>
      </c>
      <c r="AX147" s="24" t="s">
        <v>26</v>
      </c>
      <c r="AY147" s="23">
        <v>913327720.29999995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ht="15" customHeight="1" x14ac:dyDescent="0.3">
      <c r="A148" s="9" t="s">
        <v>107</v>
      </c>
      <c r="B148" s="10" t="s">
        <v>25</v>
      </c>
      <c r="C148" s="21">
        <v>278223880.54000002</v>
      </c>
      <c r="D148" s="22">
        <v>1.401126161697E-2</v>
      </c>
      <c r="E148" s="22" t="s">
        <v>26</v>
      </c>
      <c r="F148" s="22" t="s">
        <v>26</v>
      </c>
      <c r="G148" s="21">
        <v>174933771.43000001</v>
      </c>
      <c r="H148" s="22">
        <v>6.9471779492000002E-4</v>
      </c>
      <c r="I148" s="22" t="s">
        <v>26</v>
      </c>
      <c r="J148" s="22" t="s">
        <v>26</v>
      </c>
      <c r="K148" s="21" t="s">
        <v>26</v>
      </c>
      <c r="L148" s="22" t="s">
        <v>26</v>
      </c>
      <c r="M148" s="22" t="s">
        <v>26</v>
      </c>
      <c r="N148" s="22" t="s">
        <v>26</v>
      </c>
      <c r="O148" s="21" t="s">
        <v>26</v>
      </c>
      <c r="P148" s="22" t="s">
        <v>26</v>
      </c>
      <c r="Q148" s="22" t="s">
        <v>26</v>
      </c>
      <c r="R148" s="22" t="s">
        <v>26</v>
      </c>
      <c r="S148" s="21">
        <v>2056374131.3900001</v>
      </c>
      <c r="T148" s="22">
        <v>1.0995318568570001E-2</v>
      </c>
      <c r="U148" s="22" t="s">
        <v>26</v>
      </c>
      <c r="V148" s="22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2" t="s">
        <v>26</v>
      </c>
      <c r="AD148" s="22" t="s">
        <v>26</v>
      </c>
      <c r="AE148" s="21">
        <v>2509531783.3600001</v>
      </c>
      <c r="AF148" s="22">
        <v>2.3269334227300001E-3</v>
      </c>
      <c r="AG148" s="22" t="s">
        <v>26</v>
      </c>
      <c r="AH148" s="22" t="s">
        <v>26</v>
      </c>
      <c r="AI148" s="21">
        <v>1464087386.4300001</v>
      </c>
      <c r="AJ148" s="22">
        <v>6.7861295361419993E-2</v>
      </c>
      <c r="AK148" s="22" t="s">
        <v>26</v>
      </c>
      <c r="AL148" s="22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>
        <v>1464087386.4300001</v>
      </c>
      <c r="AR148" s="22">
        <v>2.951362674194E-2</v>
      </c>
      <c r="AS148" s="22" t="s">
        <v>26</v>
      </c>
      <c r="AT148" s="22" t="s">
        <v>26</v>
      </c>
      <c r="AU148" s="21">
        <v>192149932.53999999</v>
      </c>
      <c r="AV148" s="22">
        <v>2.4221787628699999E-3</v>
      </c>
      <c r="AW148" s="22" t="s">
        <v>26</v>
      </c>
      <c r="AX148" s="22" t="s">
        <v>26</v>
      </c>
      <c r="AY148" s="21">
        <v>4165769102.3299999</v>
      </c>
      <c r="AZ148" s="22">
        <v>3.4501745500199999E-3</v>
      </c>
      <c r="BA148" s="22" t="s">
        <v>26</v>
      </c>
      <c r="BB148" s="22" t="s">
        <v>26</v>
      </c>
      <c r="BC148" s="13"/>
      <c r="BD148" s="13"/>
    </row>
    <row r="149" spans="1:56" s="1" customFormat="1" x14ac:dyDescent="0.3">
      <c r="A149" s="11" t="s">
        <v>89</v>
      </c>
      <c r="B149" s="8" t="s">
        <v>47</v>
      </c>
      <c r="C149" s="23">
        <v>278223880.54000002</v>
      </c>
      <c r="D149" s="24">
        <v>1</v>
      </c>
      <c r="E149" s="24" t="s">
        <v>26</v>
      </c>
      <c r="F149" s="24" t="s">
        <v>26</v>
      </c>
      <c r="G149" s="23">
        <v>174933771.43000001</v>
      </c>
      <c r="H149" s="24">
        <v>1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 t="s">
        <v>26</v>
      </c>
      <c r="P149" s="24" t="s">
        <v>26</v>
      </c>
      <c r="Q149" s="24" t="s">
        <v>26</v>
      </c>
      <c r="R149" s="24" t="s">
        <v>26</v>
      </c>
      <c r="S149" s="23">
        <v>2056374131.3900001</v>
      </c>
      <c r="T149" s="24">
        <v>1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2509531783.3600001</v>
      </c>
      <c r="AF149" s="24">
        <v>1</v>
      </c>
      <c r="AG149" s="24" t="s">
        <v>26</v>
      </c>
      <c r="AH149" s="24" t="s">
        <v>26</v>
      </c>
      <c r="AI149" s="23">
        <v>1464087386.4300001</v>
      </c>
      <c r="AJ149" s="24">
        <v>1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>
        <v>1464087386.4300001</v>
      </c>
      <c r="AR149" s="24">
        <v>1</v>
      </c>
      <c r="AS149" s="24" t="s">
        <v>26</v>
      </c>
      <c r="AT149" s="24" t="s">
        <v>26</v>
      </c>
      <c r="AU149" s="23">
        <v>192149932.53999999</v>
      </c>
      <c r="AV149" s="24">
        <v>1</v>
      </c>
      <c r="AW149" s="24" t="s">
        <v>26</v>
      </c>
      <c r="AX149" s="24" t="s">
        <v>26</v>
      </c>
      <c r="AY149" s="23">
        <v>4165769102.3299999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ht="15" customHeight="1" x14ac:dyDescent="0.3">
      <c r="A150" s="9" t="s">
        <v>152</v>
      </c>
      <c r="B150" s="10" t="s">
        <v>25</v>
      </c>
      <c r="C150" s="21">
        <v>10118380.810000001</v>
      </c>
      <c r="D150" s="22">
        <v>5.0955827512999996E-4</v>
      </c>
      <c r="E150" s="22" t="s">
        <v>26</v>
      </c>
      <c r="F150" s="22" t="s">
        <v>26</v>
      </c>
      <c r="G150" s="21" t="s">
        <v>26</v>
      </c>
      <c r="H150" s="22" t="s">
        <v>26</v>
      </c>
      <c r="I150" s="22" t="s">
        <v>26</v>
      </c>
      <c r="J150" s="22" t="s">
        <v>26</v>
      </c>
      <c r="K150" s="21" t="s">
        <v>26</v>
      </c>
      <c r="L150" s="22" t="s">
        <v>26</v>
      </c>
      <c r="M150" s="22" t="s">
        <v>26</v>
      </c>
      <c r="N150" s="22" t="s">
        <v>26</v>
      </c>
      <c r="O150" s="21" t="s">
        <v>26</v>
      </c>
      <c r="P150" s="22" t="s">
        <v>26</v>
      </c>
      <c r="Q150" s="22" t="s">
        <v>26</v>
      </c>
      <c r="R150" s="22" t="s">
        <v>26</v>
      </c>
      <c r="S150" s="21" t="s">
        <v>26</v>
      </c>
      <c r="T150" s="22" t="s">
        <v>26</v>
      </c>
      <c r="U150" s="22" t="s">
        <v>26</v>
      </c>
      <c r="V150" s="22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 t="s">
        <v>26</v>
      </c>
      <c r="AB150" s="22" t="s">
        <v>26</v>
      </c>
      <c r="AC150" s="22" t="s">
        <v>26</v>
      </c>
      <c r="AD150" s="22" t="s">
        <v>26</v>
      </c>
      <c r="AE150" s="21">
        <v>10118380.810000001</v>
      </c>
      <c r="AF150" s="22">
        <v>9.3821479599999998E-6</v>
      </c>
      <c r="AG150" s="22" t="s">
        <v>26</v>
      </c>
      <c r="AH150" s="22" t="s">
        <v>26</v>
      </c>
      <c r="AI150" s="21" t="s">
        <v>26</v>
      </c>
      <c r="AJ150" s="22" t="s">
        <v>26</v>
      </c>
      <c r="AK150" s="22" t="s">
        <v>26</v>
      </c>
      <c r="AL150" s="22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 t="s">
        <v>26</v>
      </c>
      <c r="AV150" s="22" t="s">
        <v>26</v>
      </c>
      <c r="AW150" s="22" t="s">
        <v>26</v>
      </c>
      <c r="AX150" s="22" t="s">
        <v>26</v>
      </c>
      <c r="AY150" s="21">
        <v>10118380.810000001</v>
      </c>
      <c r="AZ150" s="22">
        <v>8.3802484200000006E-6</v>
      </c>
      <c r="BA150" s="22" t="s">
        <v>26</v>
      </c>
      <c r="BB150" s="22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47</v>
      </c>
      <c r="C151" s="23">
        <v>10118380.810000001</v>
      </c>
      <c r="D151" s="24">
        <v>1</v>
      </c>
      <c r="E151" s="24" t="s">
        <v>26</v>
      </c>
      <c r="F151" s="24" t="s">
        <v>26</v>
      </c>
      <c r="G151" s="23" t="s">
        <v>26</v>
      </c>
      <c r="H151" s="24" t="s">
        <v>26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 t="s">
        <v>26</v>
      </c>
      <c r="P151" s="24" t="s">
        <v>26</v>
      </c>
      <c r="Q151" s="24" t="s">
        <v>26</v>
      </c>
      <c r="R151" s="24" t="s">
        <v>26</v>
      </c>
      <c r="S151" s="23" t="s">
        <v>26</v>
      </c>
      <c r="T151" s="24" t="s">
        <v>26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 t="s">
        <v>26</v>
      </c>
      <c r="AB151" s="24" t="s">
        <v>26</v>
      </c>
      <c r="AC151" s="24" t="s">
        <v>26</v>
      </c>
      <c r="AD151" s="24" t="s">
        <v>26</v>
      </c>
      <c r="AE151" s="23">
        <v>10118380.810000001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 t="s">
        <v>26</v>
      </c>
      <c r="AV151" s="24" t="s">
        <v>26</v>
      </c>
      <c r="AW151" s="24" t="s">
        <v>26</v>
      </c>
      <c r="AX151" s="24" t="s">
        <v>26</v>
      </c>
      <c r="AY151" s="23">
        <v>10118380.810000001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ht="15" customHeight="1" x14ac:dyDescent="0.3">
      <c r="A152" s="9" t="s">
        <v>108</v>
      </c>
      <c r="B152" s="10" t="s">
        <v>25</v>
      </c>
      <c r="C152" s="21" t="s">
        <v>26</v>
      </c>
      <c r="D152" s="22" t="s">
        <v>26</v>
      </c>
      <c r="E152" s="22" t="s">
        <v>26</v>
      </c>
      <c r="F152" s="22" t="s">
        <v>26</v>
      </c>
      <c r="G152" s="21">
        <v>909311213.95000005</v>
      </c>
      <c r="H152" s="22">
        <v>3.6111648213199999E-3</v>
      </c>
      <c r="I152" s="22" t="s">
        <v>26</v>
      </c>
      <c r="J152" s="22" t="s">
        <v>26</v>
      </c>
      <c r="K152" s="21" t="s">
        <v>26</v>
      </c>
      <c r="L152" s="22" t="s">
        <v>26</v>
      </c>
      <c r="M152" s="22" t="s">
        <v>26</v>
      </c>
      <c r="N152" s="22" t="s">
        <v>26</v>
      </c>
      <c r="O152" s="21">
        <v>2620823671.8400002</v>
      </c>
      <c r="P152" s="22">
        <v>7.1429885100599997E-3</v>
      </c>
      <c r="Q152" s="22" t="s">
        <v>26</v>
      </c>
      <c r="R152" s="22" t="s">
        <v>26</v>
      </c>
      <c r="S152" s="21">
        <v>138194331.94</v>
      </c>
      <c r="T152" s="22">
        <v>7.3891743767000003E-4</v>
      </c>
      <c r="U152" s="22" t="s">
        <v>26</v>
      </c>
      <c r="V152" s="22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2" t="s">
        <v>26</v>
      </c>
      <c r="AD152" s="22" t="s">
        <v>26</v>
      </c>
      <c r="AE152" s="21">
        <v>3668329217.73</v>
      </c>
      <c r="AF152" s="22">
        <v>3.4014145263800001E-3</v>
      </c>
      <c r="AG152" s="22" t="s">
        <v>26</v>
      </c>
      <c r="AH152" s="22" t="s">
        <v>26</v>
      </c>
      <c r="AI152" s="21" t="s">
        <v>26</v>
      </c>
      <c r="AJ152" s="22" t="s">
        <v>26</v>
      </c>
      <c r="AK152" s="22" t="s">
        <v>26</v>
      </c>
      <c r="AL152" s="22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 t="s">
        <v>26</v>
      </c>
      <c r="AV152" s="22" t="s">
        <v>26</v>
      </c>
      <c r="AW152" s="22" t="s">
        <v>26</v>
      </c>
      <c r="AX152" s="22" t="s">
        <v>26</v>
      </c>
      <c r="AY152" s="21">
        <v>3668329217.73</v>
      </c>
      <c r="AZ152" s="22">
        <v>3.03818473785E-3</v>
      </c>
      <c r="BA152" s="22" t="s">
        <v>26</v>
      </c>
      <c r="BB152" s="22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47</v>
      </c>
      <c r="C153" s="23" t="s">
        <v>26</v>
      </c>
      <c r="D153" s="24" t="s">
        <v>26</v>
      </c>
      <c r="E153" s="24" t="s">
        <v>26</v>
      </c>
      <c r="F153" s="24" t="s">
        <v>26</v>
      </c>
      <c r="G153" s="23">
        <v>909311213.95000005</v>
      </c>
      <c r="H153" s="24">
        <v>1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>
        <v>2620823671.8400002</v>
      </c>
      <c r="P153" s="24">
        <v>1</v>
      </c>
      <c r="Q153" s="24" t="s">
        <v>26</v>
      </c>
      <c r="R153" s="24" t="s">
        <v>26</v>
      </c>
      <c r="S153" s="23">
        <v>138194331.94</v>
      </c>
      <c r="T153" s="24">
        <v>1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3668329217.73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3668329217.73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109</v>
      </c>
      <c r="B154" s="10" t="s">
        <v>25</v>
      </c>
      <c r="C154" s="21" t="s">
        <v>26</v>
      </c>
      <c r="D154" s="22" t="s">
        <v>26</v>
      </c>
      <c r="E154" s="22" t="s">
        <v>26</v>
      </c>
      <c r="F154" s="22" t="s">
        <v>26</v>
      </c>
      <c r="G154" s="21">
        <v>1648346127.71</v>
      </c>
      <c r="H154" s="22">
        <v>6.5461081513500004E-3</v>
      </c>
      <c r="I154" s="22" t="s">
        <v>26</v>
      </c>
      <c r="J154" s="22" t="s">
        <v>26</v>
      </c>
      <c r="K154" s="21" t="s">
        <v>26</v>
      </c>
      <c r="L154" s="22" t="s">
        <v>26</v>
      </c>
      <c r="M154" s="22" t="s">
        <v>26</v>
      </c>
      <c r="N154" s="22" t="s">
        <v>26</v>
      </c>
      <c r="O154" s="21">
        <v>7722204255.2200003</v>
      </c>
      <c r="P154" s="22">
        <v>2.104667202912E-2</v>
      </c>
      <c r="Q154" s="22" t="s">
        <v>26</v>
      </c>
      <c r="R154" s="22" t="s">
        <v>26</v>
      </c>
      <c r="S154" s="21">
        <v>2758090389.3200002</v>
      </c>
      <c r="T154" s="22">
        <v>1.474735652845E-2</v>
      </c>
      <c r="U154" s="22" t="s">
        <v>26</v>
      </c>
      <c r="V154" s="22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>
        <v>1098523389.4000001</v>
      </c>
      <c r="AB154" s="22">
        <v>4.7095530287700003E-3</v>
      </c>
      <c r="AC154" s="22" t="s">
        <v>26</v>
      </c>
      <c r="AD154" s="22" t="s">
        <v>26</v>
      </c>
      <c r="AE154" s="21">
        <v>13227164161.65</v>
      </c>
      <c r="AF154" s="22">
        <v>1.2264730249610001E-2</v>
      </c>
      <c r="AG154" s="22" t="s">
        <v>26</v>
      </c>
      <c r="AH154" s="22" t="s">
        <v>26</v>
      </c>
      <c r="AI154" s="21" t="s">
        <v>26</v>
      </c>
      <c r="AJ154" s="22" t="s">
        <v>26</v>
      </c>
      <c r="AK154" s="22" t="s">
        <v>26</v>
      </c>
      <c r="AL154" s="22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>
        <v>1648346127.71</v>
      </c>
      <c r="AV154" s="22">
        <v>2.077850838472E-2</v>
      </c>
      <c r="AW154" s="22" t="s">
        <v>26</v>
      </c>
      <c r="AX154" s="22" t="s">
        <v>26</v>
      </c>
      <c r="AY154" s="21">
        <v>14875510289.360001</v>
      </c>
      <c r="AZ154" s="22">
        <v>1.232019964579E-2</v>
      </c>
      <c r="BA154" s="22" t="s">
        <v>26</v>
      </c>
      <c r="BB154" s="22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40</v>
      </c>
      <c r="C155" s="23" t="s">
        <v>26</v>
      </c>
      <c r="D155" s="24" t="s">
        <v>26</v>
      </c>
      <c r="E155" s="24" t="s">
        <v>26</v>
      </c>
      <c r="F155" s="24" t="s">
        <v>26</v>
      </c>
      <c r="G155" s="23">
        <v>1648346127.71</v>
      </c>
      <c r="H155" s="24">
        <v>1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>
        <v>7722204255.2200003</v>
      </c>
      <c r="P155" s="24">
        <v>1</v>
      </c>
      <c r="Q155" s="24" t="s">
        <v>26</v>
      </c>
      <c r="R155" s="24" t="s">
        <v>26</v>
      </c>
      <c r="S155" s="23">
        <v>2758090389.3200002</v>
      </c>
      <c r="T155" s="24">
        <v>1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>
        <v>1098523389.4000001</v>
      </c>
      <c r="AB155" s="24">
        <v>1</v>
      </c>
      <c r="AC155" s="24" t="s">
        <v>26</v>
      </c>
      <c r="AD155" s="24" t="s">
        <v>26</v>
      </c>
      <c r="AE155" s="23">
        <v>13227164161.65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>
        <v>1648346127.71</v>
      </c>
      <c r="AV155" s="24">
        <v>1</v>
      </c>
      <c r="AW155" s="24" t="s">
        <v>26</v>
      </c>
      <c r="AX155" s="24" t="s">
        <v>26</v>
      </c>
      <c r="AY155" s="23">
        <v>14875510289.360001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x14ac:dyDescent="0.3">
      <c r="A156" s="9" t="s">
        <v>110</v>
      </c>
      <c r="B156" s="10" t="s">
        <v>25</v>
      </c>
      <c r="C156" s="21" t="s">
        <v>26</v>
      </c>
      <c r="D156" s="22" t="s">
        <v>26</v>
      </c>
      <c r="E156" s="22" t="s">
        <v>26</v>
      </c>
      <c r="F156" s="22" t="s">
        <v>26</v>
      </c>
      <c r="G156" s="21" t="s">
        <v>26</v>
      </c>
      <c r="H156" s="22" t="s">
        <v>26</v>
      </c>
      <c r="I156" s="22" t="s">
        <v>26</v>
      </c>
      <c r="J156" s="22" t="s">
        <v>26</v>
      </c>
      <c r="K156" s="21" t="s">
        <v>26</v>
      </c>
      <c r="L156" s="22" t="s">
        <v>26</v>
      </c>
      <c r="M156" s="22" t="s">
        <v>26</v>
      </c>
      <c r="N156" s="22" t="s">
        <v>26</v>
      </c>
      <c r="O156" s="21">
        <v>479556961.91000003</v>
      </c>
      <c r="P156" s="22">
        <v>1.3070203484699999E-3</v>
      </c>
      <c r="Q156" s="22" t="s">
        <v>26</v>
      </c>
      <c r="R156" s="22" t="s">
        <v>26</v>
      </c>
      <c r="S156" s="21" t="s">
        <v>26</v>
      </c>
      <c r="T156" s="22" t="s">
        <v>26</v>
      </c>
      <c r="U156" s="22" t="s">
        <v>26</v>
      </c>
      <c r="V156" s="22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 t="s">
        <v>26</v>
      </c>
      <c r="AB156" s="22" t="s">
        <v>26</v>
      </c>
      <c r="AC156" s="22" t="s">
        <v>26</v>
      </c>
      <c r="AD156" s="22" t="s">
        <v>26</v>
      </c>
      <c r="AE156" s="21">
        <v>479556961.91000003</v>
      </c>
      <c r="AF156" s="22">
        <v>4.4466347474999998E-4</v>
      </c>
      <c r="AG156" s="22" t="s">
        <v>26</v>
      </c>
      <c r="AH156" s="22" t="s">
        <v>26</v>
      </c>
      <c r="AI156" s="21" t="s">
        <v>26</v>
      </c>
      <c r="AJ156" s="22" t="s">
        <v>26</v>
      </c>
      <c r="AK156" s="22" t="s">
        <v>26</v>
      </c>
      <c r="AL156" s="22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2" t="s">
        <v>26</v>
      </c>
      <c r="AT156" s="22" t="s">
        <v>26</v>
      </c>
      <c r="AU156" s="21" t="s">
        <v>26</v>
      </c>
      <c r="AV156" s="22" t="s">
        <v>26</v>
      </c>
      <c r="AW156" s="22" t="s">
        <v>26</v>
      </c>
      <c r="AX156" s="22" t="s">
        <v>26</v>
      </c>
      <c r="AY156" s="21">
        <v>479556961.91000003</v>
      </c>
      <c r="AZ156" s="22">
        <v>3.9717881251000002E-4</v>
      </c>
      <c r="BA156" s="22" t="s">
        <v>26</v>
      </c>
      <c r="BB156" s="22" t="s">
        <v>26</v>
      </c>
      <c r="BC156" s="13"/>
      <c r="BD156" s="13"/>
    </row>
    <row r="157" spans="1:56" s="1" customFormat="1" x14ac:dyDescent="0.3">
      <c r="A157" s="11" t="s">
        <v>89</v>
      </c>
      <c r="B157" s="8" t="s">
        <v>39</v>
      </c>
      <c r="C157" s="23" t="s">
        <v>26</v>
      </c>
      <c r="D157" s="24" t="s">
        <v>26</v>
      </c>
      <c r="E157" s="24" t="s">
        <v>26</v>
      </c>
      <c r="F157" s="24" t="s">
        <v>26</v>
      </c>
      <c r="G157" s="23" t="s">
        <v>26</v>
      </c>
      <c r="H157" s="24" t="s">
        <v>26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>
        <v>479556961.91000003</v>
      </c>
      <c r="P157" s="24">
        <v>1</v>
      </c>
      <c r="Q157" s="24" t="s">
        <v>26</v>
      </c>
      <c r="R157" s="24" t="s">
        <v>26</v>
      </c>
      <c r="S157" s="23" t="s">
        <v>26</v>
      </c>
      <c r="T157" s="24" t="s">
        <v>26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 t="s">
        <v>26</v>
      </c>
      <c r="AB157" s="24" t="s">
        <v>26</v>
      </c>
      <c r="AC157" s="24" t="s">
        <v>26</v>
      </c>
      <c r="AD157" s="24" t="s">
        <v>26</v>
      </c>
      <c r="AE157" s="23">
        <v>479556961.91000003</v>
      </c>
      <c r="AF157" s="24">
        <v>1</v>
      </c>
      <c r="AG157" s="24" t="s">
        <v>26</v>
      </c>
      <c r="AH157" s="24" t="s">
        <v>26</v>
      </c>
      <c r="AI157" s="23" t="s">
        <v>26</v>
      </c>
      <c r="AJ157" s="24" t="s">
        <v>26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 t="s">
        <v>26</v>
      </c>
      <c r="AV157" s="24" t="s">
        <v>26</v>
      </c>
      <c r="AW157" s="24" t="s">
        <v>26</v>
      </c>
      <c r="AX157" s="24" t="s">
        <v>26</v>
      </c>
      <c r="AY157" s="23">
        <v>479556961.91000003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x14ac:dyDescent="0.3">
      <c r="A158" s="9" t="s">
        <v>111</v>
      </c>
      <c r="B158" s="10" t="s">
        <v>25</v>
      </c>
      <c r="C158" s="21" t="s">
        <v>26</v>
      </c>
      <c r="D158" s="22" t="s">
        <v>26</v>
      </c>
      <c r="E158" s="22" t="s">
        <v>26</v>
      </c>
      <c r="F158" s="22" t="s">
        <v>26</v>
      </c>
      <c r="G158" s="21" t="s">
        <v>26</v>
      </c>
      <c r="H158" s="22" t="s">
        <v>26</v>
      </c>
      <c r="I158" s="22" t="s">
        <v>26</v>
      </c>
      <c r="J158" s="22" t="s">
        <v>26</v>
      </c>
      <c r="K158" s="21" t="s">
        <v>26</v>
      </c>
      <c r="L158" s="22" t="s">
        <v>26</v>
      </c>
      <c r="M158" s="22" t="s">
        <v>26</v>
      </c>
      <c r="N158" s="22" t="s">
        <v>26</v>
      </c>
      <c r="O158" s="21">
        <v>33861150.979999997</v>
      </c>
      <c r="P158" s="22">
        <v>9.2287709009999995E-5</v>
      </c>
      <c r="Q158" s="22" t="s">
        <v>26</v>
      </c>
      <c r="R158" s="22" t="s">
        <v>26</v>
      </c>
      <c r="S158" s="21" t="s">
        <v>26</v>
      </c>
      <c r="T158" s="22" t="s">
        <v>26</v>
      </c>
      <c r="U158" s="22" t="s">
        <v>26</v>
      </c>
      <c r="V158" s="22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2" t="s">
        <v>26</v>
      </c>
      <c r="AD158" s="22" t="s">
        <v>26</v>
      </c>
      <c r="AE158" s="21">
        <v>33861150.979999997</v>
      </c>
      <c r="AF158" s="22">
        <v>3.1397348489999998E-5</v>
      </c>
      <c r="AG158" s="22" t="s">
        <v>26</v>
      </c>
      <c r="AH158" s="22" t="s">
        <v>26</v>
      </c>
      <c r="AI158" s="21" t="s">
        <v>26</v>
      </c>
      <c r="AJ158" s="22" t="s">
        <v>26</v>
      </c>
      <c r="AK158" s="22" t="s">
        <v>26</v>
      </c>
      <c r="AL158" s="22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 t="s">
        <v>26</v>
      </c>
      <c r="AV158" s="22" t="s">
        <v>26</v>
      </c>
      <c r="AW158" s="22" t="s">
        <v>26</v>
      </c>
      <c r="AX158" s="22" t="s">
        <v>26</v>
      </c>
      <c r="AY158" s="21">
        <v>33861150.979999997</v>
      </c>
      <c r="AZ158" s="22">
        <v>2.8044492740000001E-5</v>
      </c>
      <c r="BA158" s="22" t="s">
        <v>26</v>
      </c>
      <c r="BB158" s="22" t="s">
        <v>26</v>
      </c>
      <c r="BC158" s="13"/>
      <c r="BD158" s="13"/>
    </row>
    <row r="159" spans="1:56" s="1" customFormat="1" x14ac:dyDescent="0.3">
      <c r="A159" s="11" t="s">
        <v>89</v>
      </c>
      <c r="B159" s="8" t="s">
        <v>39</v>
      </c>
      <c r="C159" s="23" t="s">
        <v>26</v>
      </c>
      <c r="D159" s="24" t="s">
        <v>26</v>
      </c>
      <c r="E159" s="24" t="s">
        <v>26</v>
      </c>
      <c r="F159" s="24" t="s">
        <v>26</v>
      </c>
      <c r="G159" s="23" t="s">
        <v>26</v>
      </c>
      <c r="H159" s="24" t="s">
        <v>26</v>
      </c>
      <c r="I159" s="24" t="s">
        <v>26</v>
      </c>
      <c r="J159" s="24" t="s">
        <v>26</v>
      </c>
      <c r="K159" s="23" t="s">
        <v>26</v>
      </c>
      <c r="L159" s="24" t="s">
        <v>26</v>
      </c>
      <c r="M159" s="24" t="s">
        <v>26</v>
      </c>
      <c r="N159" s="24" t="s">
        <v>26</v>
      </c>
      <c r="O159" s="23">
        <v>33861150.979999997</v>
      </c>
      <c r="P159" s="24">
        <v>1</v>
      </c>
      <c r="Q159" s="24" t="s">
        <v>26</v>
      </c>
      <c r="R159" s="24" t="s">
        <v>26</v>
      </c>
      <c r="S159" s="23" t="s">
        <v>26</v>
      </c>
      <c r="T159" s="24" t="s">
        <v>26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33861150.979999997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33861150.979999997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ht="15" customHeight="1" x14ac:dyDescent="0.3">
      <c r="A160" s="9" t="s">
        <v>112</v>
      </c>
      <c r="B160" s="10" t="s">
        <v>25</v>
      </c>
      <c r="C160" s="21" t="s">
        <v>26</v>
      </c>
      <c r="D160" s="22" t="s">
        <v>26</v>
      </c>
      <c r="E160" s="22" t="s">
        <v>26</v>
      </c>
      <c r="F160" s="22" t="s">
        <v>26</v>
      </c>
      <c r="G160" s="21" t="s">
        <v>26</v>
      </c>
      <c r="H160" s="22" t="s">
        <v>26</v>
      </c>
      <c r="I160" s="22" t="s">
        <v>26</v>
      </c>
      <c r="J160" s="22" t="s">
        <v>26</v>
      </c>
      <c r="K160" s="21" t="s">
        <v>26</v>
      </c>
      <c r="L160" s="22" t="s">
        <v>26</v>
      </c>
      <c r="M160" s="22" t="s">
        <v>26</v>
      </c>
      <c r="N160" s="22" t="s">
        <v>26</v>
      </c>
      <c r="O160" s="21">
        <v>2097739837.3199999</v>
      </c>
      <c r="P160" s="22">
        <v>5.7173367731999996E-3</v>
      </c>
      <c r="Q160" s="22" t="s">
        <v>26</v>
      </c>
      <c r="R160" s="22" t="s">
        <v>26</v>
      </c>
      <c r="S160" s="21" t="s">
        <v>26</v>
      </c>
      <c r="T160" s="22" t="s">
        <v>26</v>
      </c>
      <c r="U160" s="22" t="s">
        <v>26</v>
      </c>
      <c r="V160" s="22" t="s">
        <v>26</v>
      </c>
      <c r="W160" s="21" t="s">
        <v>26</v>
      </c>
      <c r="X160" s="22" t="s">
        <v>26</v>
      </c>
      <c r="Y160" s="22" t="s">
        <v>26</v>
      </c>
      <c r="Z160" s="22" t="s">
        <v>26</v>
      </c>
      <c r="AA160" s="21" t="s">
        <v>26</v>
      </c>
      <c r="AB160" s="22" t="s">
        <v>26</v>
      </c>
      <c r="AC160" s="22" t="s">
        <v>26</v>
      </c>
      <c r="AD160" s="22" t="s">
        <v>26</v>
      </c>
      <c r="AE160" s="21">
        <v>2097739837.3199999</v>
      </c>
      <c r="AF160" s="22">
        <v>1.9451042509300001E-3</v>
      </c>
      <c r="AG160" s="22" t="s">
        <v>26</v>
      </c>
      <c r="AH160" s="22" t="s">
        <v>26</v>
      </c>
      <c r="AI160" s="21" t="s">
        <v>26</v>
      </c>
      <c r="AJ160" s="22" t="s">
        <v>26</v>
      </c>
      <c r="AK160" s="22" t="s">
        <v>26</v>
      </c>
      <c r="AL160" s="22" t="s">
        <v>26</v>
      </c>
      <c r="AM160" s="21" t="s">
        <v>26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2" t="s">
        <v>26</v>
      </c>
      <c r="AT160" s="22" t="s">
        <v>26</v>
      </c>
      <c r="AU160" s="21" t="s">
        <v>26</v>
      </c>
      <c r="AV160" s="22" t="s">
        <v>26</v>
      </c>
      <c r="AW160" s="22" t="s">
        <v>26</v>
      </c>
      <c r="AX160" s="22" t="s">
        <v>26</v>
      </c>
      <c r="AY160" s="21">
        <v>2097739837.3199999</v>
      </c>
      <c r="AZ160" s="22">
        <v>1.73739072462E-3</v>
      </c>
      <c r="BA160" s="22" t="s">
        <v>26</v>
      </c>
      <c r="BB160" s="22" t="s">
        <v>26</v>
      </c>
      <c r="BC160" s="13"/>
      <c r="BD160" s="13"/>
    </row>
    <row r="161" spans="1:56" s="1" customFormat="1" ht="15" customHeight="1" x14ac:dyDescent="0.3">
      <c r="A161" s="11" t="s">
        <v>89</v>
      </c>
      <c r="B161" s="8" t="s">
        <v>47</v>
      </c>
      <c r="C161" s="23" t="s">
        <v>26</v>
      </c>
      <c r="D161" s="24" t="s">
        <v>26</v>
      </c>
      <c r="E161" s="24" t="s">
        <v>26</v>
      </c>
      <c r="F161" s="24" t="s">
        <v>26</v>
      </c>
      <c r="G161" s="23" t="s">
        <v>26</v>
      </c>
      <c r="H161" s="24" t="s">
        <v>26</v>
      </c>
      <c r="I161" s="24" t="s">
        <v>26</v>
      </c>
      <c r="J161" s="24" t="s">
        <v>26</v>
      </c>
      <c r="K161" s="23" t="s">
        <v>26</v>
      </c>
      <c r="L161" s="24" t="s">
        <v>26</v>
      </c>
      <c r="M161" s="24" t="s">
        <v>26</v>
      </c>
      <c r="N161" s="24" t="s">
        <v>26</v>
      </c>
      <c r="O161" s="23">
        <v>2097739837.3199999</v>
      </c>
      <c r="P161" s="24">
        <v>1</v>
      </c>
      <c r="Q161" s="24" t="s">
        <v>26</v>
      </c>
      <c r="R161" s="24" t="s">
        <v>26</v>
      </c>
      <c r="S161" s="23" t="s">
        <v>26</v>
      </c>
      <c r="T161" s="24" t="s">
        <v>26</v>
      </c>
      <c r="U161" s="24" t="s">
        <v>26</v>
      </c>
      <c r="V161" s="24" t="s">
        <v>26</v>
      </c>
      <c r="W161" s="23" t="s">
        <v>26</v>
      </c>
      <c r="X161" s="24" t="s">
        <v>26</v>
      </c>
      <c r="Y161" s="24" t="s">
        <v>26</v>
      </c>
      <c r="Z161" s="24" t="s">
        <v>26</v>
      </c>
      <c r="AA161" s="23" t="s">
        <v>26</v>
      </c>
      <c r="AB161" s="24" t="s">
        <v>26</v>
      </c>
      <c r="AC161" s="24" t="s">
        <v>26</v>
      </c>
      <c r="AD161" s="24" t="s">
        <v>26</v>
      </c>
      <c r="AE161" s="23">
        <v>2097739837.3199999</v>
      </c>
      <c r="AF161" s="24">
        <v>1</v>
      </c>
      <c r="AG161" s="24" t="s">
        <v>26</v>
      </c>
      <c r="AH161" s="24" t="s">
        <v>26</v>
      </c>
      <c r="AI161" s="23" t="s">
        <v>26</v>
      </c>
      <c r="AJ161" s="24" t="s">
        <v>26</v>
      </c>
      <c r="AK161" s="24" t="s">
        <v>26</v>
      </c>
      <c r="AL161" s="24" t="s">
        <v>26</v>
      </c>
      <c r="AM161" s="23" t="s">
        <v>26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 t="s">
        <v>26</v>
      </c>
      <c r="AV161" s="24" t="s">
        <v>26</v>
      </c>
      <c r="AW161" s="24" t="s">
        <v>26</v>
      </c>
      <c r="AX161" s="24" t="s">
        <v>26</v>
      </c>
      <c r="AY161" s="23">
        <v>2097739837.3199999</v>
      </c>
      <c r="AZ161" s="24">
        <v>1</v>
      </c>
      <c r="BA161" s="24" t="s">
        <v>26</v>
      </c>
      <c r="BB161" s="24" t="s">
        <v>26</v>
      </c>
      <c r="BC161" s="13"/>
      <c r="BD161" s="13"/>
    </row>
    <row r="162" spans="1:56" s="1" customFormat="1" x14ac:dyDescent="0.3">
      <c r="A162" s="9" t="s">
        <v>113</v>
      </c>
      <c r="B162" s="10" t="s">
        <v>25</v>
      </c>
      <c r="C162" s="21" t="s">
        <v>26</v>
      </c>
      <c r="D162" s="22" t="s">
        <v>26</v>
      </c>
      <c r="E162" s="22" t="s">
        <v>26</v>
      </c>
      <c r="F162" s="22" t="s">
        <v>26</v>
      </c>
      <c r="G162" s="21" t="s">
        <v>26</v>
      </c>
      <c r="H162" s="22" t="s">
        <v>26</v>
      </c>
      <c r="I162" s="22" t="s">
        <v>26</v>
      </c>
      <c r="J162" s="22" t="s">
        <v>26</v>
      </c>
      <c r="K162" s="21" t="s">
        <v>26</v>
      </c>
      <c r="L162" s="22" t="s">
        <v>26</v>
      </c>
      <c r="M162" s="22" t="s">
        <v>26</v>
      </c>
      <c r="N162" s="22" t="s">
        <v>26</v>
      </c>
      <c r="O162" s="21">
        <v>632083923.5</v>
      </c>
      <c r="P162" s="22">
        <v>1.7227287174899999E-3</v>
      </c>
      <c r="Q162" s="22" t="s">
        <v>26</v>
      </c>
      <c r="R162" s="22" t="s">
        <v>26</v>
      </c>
      <c r="S162" s="21" t="s">
        <v>26</v>
      </c>
      <c r="T162" s="22" t="s">
        <v>26</v>
      </c>
      <c r="U162" s="22" t="s">
        <v>26</v>
      </c>
      <c r="V162" s="22" t="s">
        <v>26</v>
      </c>
      <c r="W162" s="21" t="s">
        <v>26</v>
      </c>
      <c r="X162" s="22" t="s">
        <v>26</v>
      </c>
      <c r="Y162" s="22" t="s">
        <v>26</v>
      </c>
      <c r="Z162" s="22" t="s">
        <v>26</v>
      </c>
      <c r="AA162" s="21" t="s">
        <v>26</v>
      </c>
      <c r="AB162" s="22" t="s">
        <v>26</v>
      </c>
      <c r="AC162" s="22" t="s">
        <v>26</v>
      </c>
      <c r="AD162" s="22" t="s">
        <v>26</v>
      </c>
      <c r="AE162" s="21">
        <v>632083923.5</v>
      </c>
      <c r="AF162" s="22">
        <v>5.8609228115999998E-4</v>
      </c>
      <c r="AG162" s="22" t="s">
        <v>26</v>
      </c>
      <c r="AH162" s="22" t="s">
        <v>26</v>
      </c>
      <c r="AI162" s="21" t="s">
        <v>26</v>
      </c>
      <c r="AJ162" s="22" t="s">
        <v>26</v>
      </c>
      <c r="AK162" s="22" t="s">
        <v>26</v>
      </c>
      <c r="AL162" s="22" t="s">
        <v>26</v>
      </c>
      <c r="AM162" s="21" t="s">
        <v>26</v>
      </c>
      <c r="AN162" s="22" t="s">
        <v>26</v>
      </c>
      <c r="AO162" s="22" t="s">
        <v>26</v>
      </c>
      <c r="AP162" s="22" t="s">
        <v>26</v>
      </c>
      <c r="AQ162" s="21" t="s">
        <v>26</v>
      </c>
      <c r="AR162" s="22" t="s">
        <v>26</v>
      </c>
      <c r="AS162" s="22" t="s">
        <v>26</v>
      </c>
      <c r="AT162" s="22" t="s">
        <v>26</v>
      </c>
      <c r="AU162" s="21" t="s">
        <v>26</v>
      </c>
      <c r="AV162" s="22" t="s">
        <v>26</v>
      </c>
      <c r="AW162" s="22" t="s">
        <v>26</v>
      </c>
      <c r="AX162" s="22" t="s">
        <v>26</v>
      </c>
      <c r="AY162" s="21">
        <v>632083923.5</v>
      </c>
      <c r="AZ162" s="22">
        <v>5.2350473893000003E-4</v>
      </c>
      <c r="BA162" s="22" t="s">
        <v>26</v>
      </c>
      <c r="BB162" s="22" t="s">
        <v>26</v>
      </c>
      <c r="BC162" s="13"/>
      <c r="BD162" s="13"/>
    </row>
    <row r="163" spans="1:56" s="1" customFormat="1" x14ac:dyDescent="0.3">
      <c r="A163" s="11" t="s">
        <v>89</v>
      </c>
      <c r="B163" s="8" t="s">
        <v>47</v>
      </c>
      <c r="C163" s="23" t="s">
        <v>26</v>
      </c>
      <c r="D163" s="24" t="s">
        <v>26</v>
      </c>
      <c r="E163" s="24" t="s">
        <v>26</v>
      </c>
      <c r="F163" s="24" t="s">
        <v>26</v>
      </c>
      <c r="G163" s="23" t="s">
        <v>26</v>
      </c>
      <c r="H163" s="24" t="s">
        <v>26</v>
      </c>
      <c r="I163" s="24" t="s">
        <v>26</v>
      </c>
      <c r="J163" s="24" t="s">
        <v>26</v>
      </c>
      <c r="K163" s="23" t="s">
        <v>26</v>
      </c>
      <c r="L163" s="24" t="s">
        <v>26</v>
      </c>
      <c r="M163" s="24" t="s">
        <v>26</v>
      </c>
      <c r="N163" s="24" t="s">
        <v>26</v>
      </c>
      <c r="O163" s="23">
        <v>632083923.5</v>
      </c>
      <c r="P163" s="24">
        <v>1</v>
      </c>
      <c r="Q163" s="24" t="s">
        <v>26</v>
      </c>
      <c r="R163" s="24" t="s">
        <v>26</v>
      </c>
      <c r="S163" s="23" t="s">
        <v>26</v>
      </c>
      <c r="T163" s="24" t="s">
        <v>26</v>
      </c>
      <c r="U163" s="24" t="s">
        <v>26</v>
      </c>
      <c r="V163" s="24" t="s">
        <v>26</v>
      </c>
      <c r="W163" s="23" t="s">
        <v>26</v>
      </c>
      <c r="X163" s="24" t="s">
        <v>26</v>
      </c>
      <c r="Y163" s="24" t="s">
        <v>26</v>
      </c>
      <c r="Z163" s="24" t="s">
        <v>26</v>
      </c>
      <c r="AA163" s="23" t="s">
        <v>26</v>
      </c>
      <c r="AB163" s="24" t="s">
        <v>26</v>
      </c>
      <c r="AC163" s="24" t="s">
        <v>26</v>
      </c>
      <c r="AD163" s="24" t="s">
        <v>26</v>
      </c>
      <c r="AE163" s="23">
        <v>632083923.5</v>
      </c>
      <c r="AF163" s="24">
        <v>1</v>
      </c>
      <c r="AG163" s="24" t="s">
        <v>26</v>
      </c>
      <c r="AH163" s="24" t="s">
        <v>26</v>
      </c>
      <c r="AI163" s="23" t="s">
        <v>26</v>
      </c>
      <c r="AJ163" s="24" t="s">
        <v>26</v>
      </c>
      <c r="AK163" s="24" t="s">
        <v>26</v>
      </c>
      <c r="AL163" s="24" t="s">
        <v>26</v>
      </c>
      <c r="AM163" s="23" t="s">
        <v>26</v>
      </c>
      <c r="AN163" s="24" t="s">
        <v>26</v>
      </c>
      <c r="AO163" s="24" t="s">
        <v>26</v>
      </c>
      <c r="AP163" s="24" t="s">
        <v>26</v>
      </c>
      <c r="AQ163" s="23" t="s">
        <v>26</v>
      </c>
      <c r="AR163" s="24" t="s">
        <v>26</v>
      </c>
      <c r="AS163" s="24" t="s">
        <v>26</v>
      </c>
      <c r="AT163" s="24" t="s">
        <v>26</v>
      </c>
      <c r="AU163" s="23" t="s">
        <v>26</v>
      </c>
      <c r="AV163" s="24" t="s">
        <v>26</v>
      </c>
      <c r="AW163" s="24" t="s">
        <v>26</v>
      </c>
      <c r="AX163" s="24" t="s">
        <v>26</v>
      </c>
      <c r="AY163" s="23">
        <v>632083923.5</v>
      </c>
      <c r="AZ163" s="24">
        <v>1</v>
      </c>
      <c r="BA163" s="24" t="s">
        <v>26</v>
      </c>
      <c r="BB163" s="24" t="s">
        <v>26</v>
      </c>
      <c r="BC163" s="13"/>
      <c r="BD163" s="13"/>
    </row>
    <row r="164" spans="1:56" s="1" customFormat="1" x14ac:dyDescent="0.3">
      <c r="A164" s="9" t="s">
        <v>145</v>
      </c>
      <c r="B164" s="10" t="s">
        <v>25</v>
      </c>
      <c r="C164" s="21" t="s">
        <v>26</v>
      </c>
      <c r="D164" s="22" t="s">
        <v>26</v>
      </c>
      <c r="E164" s="22" t="s">
        <v>26</v>
      </c>
      <c r="F164" s="22" t="s">
        <v>26</v>
      </c>
      <c r="G164" s="21">
        <v>447618799.68000001</v>
      </c>
      <c r="H164" s="22">
        <v>1.77763700477E-3</v>
      </c>
      <c r="I164" s="22" t="s">
        <v>26</v>
      </c>
      <c r="J164" s="22" t="s">
        <v>26</v>
      </c>
      <c r="K164" s="21" t="s">
        <v>26</v>
      </c>
      <c r="L164" s="22" t="s">
        <v>26</v>
      </c>
      <c r="M164" s="22" t="s">
        <v>26</v>
      </c>
      <c r="N164" s="22" t="s">
        <v>26</v>
      </c>
      <c r="O164" s="21" t="s">
        <v>26</v>
      </c>
      <c r="P164" s="22" t="s">
        <v>26</v>
      </c>
      <c r="Q164" s="22" t="s">
        <v>26</v>
      </c>
      <c r="R164" s="22" t="s">
        <v>26</v>
      </c>
      <c r="S164" s="21" t="s">
        <v>26</v>
      </c>
      <c r="T164" s="22" t="s">
        <v>26</v>
      </c>
      <c r="U164" s="22" t="s">
        <v>26</v>
      </c>
      <c r="V164" s="22" t="s">
        <v>26</v>
      </c>
      <c r="W164" s="21" t="s">
        <v>26</v>
      </c>
      <c r="X164" s="22" t="s">
        <v>26</v>
      </c>
      <c r="Y164" s="22" t="s">
        <v>26</v>
      </c>
      <c r="Z164" s="22" t="s">
        <v>26</v>
      </c>
      <c r="AA164" s="21" t="s">
        <v>26</v>
      </c>
      <c r="AB164" s="22" t="s">
        <v>26</v>
      </c>
      <c r="AC164" s="22" t="s">
        <v>26</v>
      </c>
      <c r="AD164" s="22" t="s">
        <v>26</v>
      </c>
      <c r="AE164" s="21">
        <v>447618799.68000001</v>
      </c>
      <c r="AF164" s="22">
        <v>4.1504919463999999E-4</v>
      </c>
      <c r="AG164" s="22" t="s">
        <v>26</v>
      </c>
      <c r="AH164" s="22" t="s">
        <v>26</v>
      </c>
      <c r="AI164" s="21" t="s">
        <v>26</v>
      </c>
      <c r="AJ164" s="22" t="s">
        <v>26</v>
      </c>
      <c r="AK164" s="22" t="s">
        <v>26</v>
      </c>
      <c r="AL164" s="22" t="s">
        <v>26</v>
      </c>
      <c r="AM164" s="21" t="s">
        <v>26</v>
      </c>
      <c r="AN164" s="22" t="s">
        <v>26</v>
      </c>
      <c r="AO164" s="22" t="s">
        <v>26</v>
      </c>
      <c r="AP164" s="22" t="s">
        <v>26</v>
      </c>
      <c r="AQ164" s="21" t="s">
        <v>26</v>
      </c>
      <c r="AR164" s="22" t="s">
        <v>26</v>
      </c>
      <c r="AS164" s="22" t="s">
        <v>26</v>
      </c>
      <c r="AT164" s="22" t="s">
        <v>26</v>
      </c>
      <c r="AU164" s="21" t="s">
        <v>26</v>
      </c>
      <c r="AV164" s="22" t="s">
        <v>26</v>
      </c>
      <c r="AW164" s="22" t="s">
        <v>26</v>
      </c>
      <c r="AX164" s="22" t="s">
        <v>26</v>
      </c>
      <c r="AY164" s="21">
        <v>447618799.68000001</v>
      </c>
      <c r="AZ164" s="22">
        <v>3.7072697810000001E-4</v>
      </c>
      <c r="BA164" s="22" t="s">
        <v>26</v>
      </c>
      <c r="BB164" s="22" t="s">
        <v>26</v>
      </c>
    </row>
    <row r="165" spans="1:56" s="1" customFormat="1" x14ac:dyDescent="0.3">
      <c r="A165" s="11" t="s">
        <v>89</v>
      </c>
      <c r="B165" s="8" t="s">
        <v>47</v>
      </c>
      <c r="C165" s="23" t="s">
        <v>26</v>
      </c>
      <c r="D165" s="24" t="s">
        <v>26</v>
      </c>
      <c r="E165" s="24" t="s">
        <v>26</v>
      </c>
      <c r="F165" s="24" t="s">
        <v>26</v>
      </c>
      <c r="G165" s="23">
        <v>447618799.68000001</v>
      </c>
      <c r="H165" s="24">
        <v>1</v>
      </c>
      <c r="I165" s="24" t="s">
        <v>26</v>
      </c>
      <c r="J165" s="24" t="s">
        <v>26</v>
      </c>
      <c r="K165" s="23" t="s">
        <v>26</v>
      </c>
      <c r="L165" s="24" t="s">
        <v>26</v>
      </c>
      <c r="M165" s="24" t="s">
        <v>26</v>
      </c>
      <c r="N165" s="24" t="s">
        <v>26</v>
      </c>
      <c r="O165" s="23" t="s">
        <v>26</v>
      </c>
      <c r="P165" s="24" t="s">
        <v>26</v>
      </c>
      <c r="Q165" s="24" t="s">
        <v>26</v>
      </c>
      <c r="R165" s="24" t="s">
        <v>26</v>
      </c>
      <c r="S165" s="23" t="s">
        <v>26</v>
      </c>
      <c r="T165" s="24" t="s">
        <v>26</v>
      </c>
      <c r="U165" s="24" t="s">
        <v>26</v>
      </c>
      <c r="V165" s="24" t="s">
        <v>26</v>
      </c>
      <c r="W165" s="23" t="s">
        <v>26</v>
      </c>
      <c r="X165" s="24" t="s">
        <v>26</v>
      </c>
      <c r="Y165" s="24" t="s">
        <v>26</v>
      </c>
      <c r="Z165" s="24" t="s">
        <v>26</v>
      </c>
      <c r="AA165" s="23" t="s">
        <v>26</v>
      </c>
      <c r="AB165" s="24" t="s">
        <v>26</v>
      </c>
      <c r="AC165" s="24" t="s">
        <v>26</v>
      </c>
      <c r="AD165" s="24" t="s">
        <v>26</v>
      </c>
      <c r="AE165" s="23">
        <v>447618799.68000001</v>
      </c>
      <c r="AF165" s="24">
        <v>1</v>
      </c>
      <c r="AG165" s="24" t="s">
        <v>26</v>
      </c>
      <c r="AH165" s="24" t="s">
        <v>26</v>
      </c>
      <c r="AI165" s="23" t="s">
        <v>26</v>
      </c>
      <c r="AJ165" s="24" t="s">
        <v>26</v>
      </c>
      <c r="AK165" s="24" t="s">
        <v>26</v>
      </c>
      <c r="AL165" s="24" t="s">
        <v>26</v>
      </c>
      <c r="AM165" s="23" t="s">
        <v>26</v>
      </c>
      <c r="AN165" s="24" t="s">
        <v>26</v>
      </c>
      <c r="AO165" s="24" t="s">
        <v>26</v>
      </c>
      <c r="AP165" s="24" t="s">
        <v>26</v>
      </c>
      <c r="AQ165" s="23" t="s">
        <v>26</v>
      </c>
      <c r="AR165" s="24" t="s">
        <v>26</v>
      </c>
      <c r="AS165" s="24" t="s">
        <v>26</v>
      </c>
      <c r="AT165" s="24" t="s">
        <v>26</v>
      </c>
      <c r="AU165" s="23" t="s">
        <v>26</v>
      </c>
      <c r="AV165" s="24" t="s">
        <v>26</v>
      </c>
      <c r="AW165" s="24" t="s">
        <v>26</v>
      </c>
      <c r="AX165" s="24" t="s">
        <v>26</v>
      </c>
      <c r="AY165" s="23">
        <v>447618799.68000001</v>
      </c>
      <c r="AZ165" s="24">
        <v>1</v>
      </c>
      <c r="BA165" s="24" t="s">
        <v>26</v>
      </c>
      <c r="BB165" s="24" t="s">
        <v>26</v>
      </c>
    </row>
    <row r="166" spans="1:56" s="1" customFormat="1" x14ac:dyDescent="0.3">
      <c r="A166" s="9" t="s">
        <v>115</v>
      </c>
      <c r="B166" s="10" t="s">
        <v>25</v>
      </c>
      <c r="C166" s="21">
        <v>65668844.609999999</v>
      </c>
      <c r="D166" s="22">
        <v>3.3070610622299998E-3</v>
      </c>
      <c r="E166" s="22" t="s">
        <v>26</v>
      </c>
      <c r="F166" s="22" t="s">
        <v>26</v>
      </c>
      <c r="G166" s="21" t="s">
        <v>26</v>
      </c>
      <c r="H166" s="22" t="s">
        <v>26</v>
      </c>
      <c r="I166" s="22" t="s">
        <v>26</v>
      </c>
      <c r="J166" s="22" t="s">
        <v>26</v>
      </c>
      <c r="K166" s="21" t="s">
        <v>26</v>
      </c>
      <c r="L166" s="22" t="s">
        <v>26</v>
      </c>
      <c r="M166" s="22" t="s">
        <v>26</v>
      </c>
      <c r="N166" s="22" t="s">
        <v>26</v>
      </c>
      <c r="O166" s="21" t="s">
        <v>26</v>
      </c>
      <c r="P166" s="22" t="s">
        <v>26</v>
      </c>
      <c r="Q166" s="22" t="s">
        <v>26</v>
      </c>
      <c r="R166" s="22" t="s">
        <v>26</v>
      </c>
      <c r="S166" s="21" t="s">
        <v>26</v>
      </c>
      <c r="T166" s="22" t="s">
        <v>26</v>
      </c>
      <c r="U166" s="22" t="s">
        <v>26</v>
      </c>
      <c r="V166" s="22" t="s">
        <v>26</v>
      </c>
      <c r="W166" s="21" t="s">
        <v>26</v>
      </c>
      <c r="X166" s="22" t="s">
        <v>26</v>
      </c>
      <c r="Y166" s="22" t="s">
        <v>26</v>
      </c>
      <c r="Z166" s="22" t="s">
        <v>26</v>
      </c>
      <c r="AA166" s="21" t="s">
        <v>26</v>
      </c>
      <c r="AB166" s="22" t="s">
        <v>26</v>
      </c>
      <c r="AC166" s="22" t="s">
        <v>26</v>
      </c>
      <c r="AD166" s="22" t="s">
        <v>26</v>
      </c>
      <c r="AE166" s="21">
        <v>65668844.609999999</v>
      </c>
      <c r="AF166" s="22">
        <v>6.0890653139999999E-5</v>
      </c>
      <c r="AG166" s="22" t="s">
        <v>26</v>
      </c>
      <c r="AH166" s="22" t="s">
        <v>26</v>
      </c>
      <c r="AI166" s="21" t="s">
        <v>26</v>
      </c>
      <c r="AJ166" s="22" t="s">
        <v>26</v>
      </c>
      <c r="AK166" s="22" t="s">
        <v>26</v>
      </c>
      <c r="AL166" s="22" t="s">
        <v>26</v>
      </c>
      <c r="AM166" s="21" t="s">
        <v>26</v>
      </c>
      <c r="AN166" s="22" t="s">
        <v>26</v>
      </c>
      <c r="AO166" s="22" t="s">
        <v>26</v>
      </c>
      <c r="AP166" s="22" t="s">
        <v>26</v>
      </c>
      <c r="AQ166" s="21" t="s">
        <v>26</v>
      </c>
      <c r="AR166" s="22" t="s">
        <v>26</v>
      </c>
      <c r="AS166" s="22" t="s">
        <v>26</v>
      </c>
      <c r="AT166" s="22" t="s">
        <v>26</v>
      </c>
      <c r="AU166" s="21" t="s">
        <v>26</v>
      </c>
      <c r="AV166" s="22" t="s">
        <v>26</v>
      </c>
      <c r="AW166" s="22" t="s">
        <v>26</v>
      </c>
      <c r="AX166" s="22" t="s">
        <v>26</v>
      </c>
      <c r="AY166" s="21">
        <v>65668844.609999999</v>
      </c>
      <c r="AZ166" s="22">
        <v>5.4388270410000003E-5</v>
      </c>
      <c r="BA166" s="22" t="s">
        <v>26</v>
      </c>
      <c r="BB166" s="22" t="s">
        <v>26</v>
      </c>
      <c r="BC166" s="13"/>
      <c r="BD166" s="13"/>
    </row>
    <row r="167" spans="1:56" s="1" customFormat="1" x14ac:dyDescent="0.3">
      <c r="A167" s="11" t="s">
        <v>89</v>
      </c>
      <c r="B167" s="8" t="s">
        <v>47</v>
      </c>
      <c r="C167" s="23">
        <v>65668844.609999999</v>
      </c>
      <c r="D167" s="24">
        <v>1</v>
      </c>
      <c r="E167" s="24" t="s">
        <v>26</v>
      </c>
      <c r="F167" s="24" t="s">
        <v>26</v>
      </c>
      <c r="G167" s="23" t="s">
        <v>26</v>
      </c>
      <c r="H167" s="24" t="s">
        <v>26</v>
      </c>
      <c r="I167" s="24" t="s">
        <v>26</v>
      </c>
      <c r="J167" s="24" t="s">
        <v>26</v>
      </c>
      <c r="K167" s="23" t="s">
        <v>26</v>
      </c>
      <c r="L167" s="24" t="s">
        <v>26</v>
      </c>
      <c r="M167" s="24" t="s">
        <v>26</v>
      </c>
      <c r="N167" s="24" t="s">
        <v>26</v>
      </c>
      <c r="O167" s="23" t="s">
        <v>26</v>
      </c>
      <c r="P167" s="24" t="s">
        <v>26</v>
      </c>
      <c r="Q167" s="24" t="s">
        <v>26</v>
      </c>
      <c r="R167" s="24" t="s">
        <v>26</v>
      </c>
      <c r="S167" s="23" t="s">
        <v>26</v>
      </c>
      <c r="T167" s="24" t="s">
        <v>26</v>
      </c>
      <c r="U167" s="24" t="s">
        <v>26</v>
      </c>
      <c r="V167" s="24" t="s">
        <v>26</v>
      </c>
      <c r="W167" s="23" t="s">
        <v>26</v>
      </c>
      <c r="X167" s="24" t="s">
        <v>26</v>
      </c>
      <c r="Y167" s="24" t="s">
        <v>26</v>
      </c>
      <c r="Z167" s="24" t="s">
        <v>26</v>
      </c>
      <c r="AA167" s="23" t="s">
        <v>26</v>
      </c>
      <c r="AB167" s="24" t="s">
        <v>26</v>
      </c>
      <c r="AC167" s="24" t="s">
        <v>26</v>
      </c>
      <c r="AD167" s="24" t="s">
        <v>26</v>
      </c>
      <c r="AE167" s="23">
        <v>65668844.609999999</v>
      </c>
      <c r="AF167" s="24">
        <v>1</v>
      </c>
      <c r="AG167" s="24" t="s">
        <v>26</v>
      </c>
      <c r="AH167" s="24" t="s">
        <v>26</v>
      </c>
      <c r="AI167" s="23" t="s">
        <v>26</v>
      </c>
      <c r="AJ167" s="24" t="s">
        <v>26</v>
      </c>
      <c r="AK167" s="24" t="s">
        <v>26</v>
      </c>
      <c r="AL167" s="24" t="s">
        <v>26</v>
      </c>
      <c r="AM167" s="23" t="s">
        <v>26</v>
      </c>
      <c r="AN167" s="24" t="s">
        <v>26</v>
      </c>
      <c r="AO167" s="24" t="s">
        <v>26</v>
      </c>
      <c r="AP167" s="24" t="s">
        <v>26</v>
      </c>
      <c r="AQ167" s="23" t="s">
        <v>26</v>
      </c>
      <c r="AR167" s="24" t="s">
        <v>26</v>
      </c>
      <c r="AS167" s="24" t="s">
        <v>26</v>
      </c>
      <c r="AT167" s="24" t="s">
        <v>26</v>
      </c>
      <c r="AU167" s="23" t="s">
        <v>26</v>
      </c>
      <c r="AV167" s="24" t="s">
        <v>26</v>
      </c>
      <c r="AW167" s="24" t="s">
        <v>26</v>
      </c>
      <c r="AX167" s="24" t="s">
        <v>26</v>
      </c>
      <c r="AY167" s="23">
        <v>65668844.609999999</v>
      </c>
      <c r="AZ167" s="24">
        <v>1</v>
      </c>
      <c r="BA167" s="24" t="s">
        <v>26</v>
      </c>
      <c r="BB167" s="24" t="s">
        <v>26</v>
      </c>
    </row>
    <row r="168" spans="1:56" s="1" customFormat="1" x14ac:dyDescent="0.3">
      <c r="A168" s="9" t="s">
        <v>127</v>
      </c>
      <c r="B168" s="10" t="s">
        <v>25</v>
      </c>
      <c r="C168" s="21" t="s">
        <v>26</v>
      </c>
      <c r="D168" s="22" t="s">
        <v>26</v>
      </c>
      <c r="E168" s="22" t="s">
        <v>26</v>
      </c>
      <c r="F168" s="22" t="s">
        <v>26</v>
      </c>
      <c r="G168" s="21">
        <v>328771146.31</v>
      </c>
      <c r="H168" s="22">
        <v>1.3056550712299999E-3</v>
      </c>
      <c r="I168" s="22" t="s">
        <v>26</v>
      </c>
      <c r="J168" s="22" t="s">
        <v>26</v>
      </c>
      <c r="K168" s="21" t="s">
        <v>26</v>
      </c>
      <c r="L168" s="22" t="s">
        <v>26</v>
      </c>
      <c r="M168" s="22" t="s">
        <v>26</v>
      </c>
      <c r="N168" s="22" t="s">
        <v>26</v>
      </c>
      <c r="O168" s="21" t="s">
        <v>26</v>
      </c>
      <c r="P168" s="22" t="s">
        <v>26</v>
      </c>
      <c r="Q168" s="22" t="s">
        <v>26</v>
      </c>
      <c r="R168" s="22" t="s">
        <v>26</v>
      </c>
      <c r="S168" s="21">
        <v>539842266.82000005</v>
      </c>
      <c r="T168" s="22">
        <v>2.8865066963499999E-3</v>
      </c>
      <c r="U168" s="22" t="s">
        <v>26</v>
      </c>
      <c r="V168" s="22" t="s">
        <v>26</v>
      </c>
      <c r="W168" s="21" t="s">
        <v>26</v>
      </c>
      <c r="X168" s="22" t="s">
        <v>26</v>
      </c>
      <c r="Y168" s="22" t="s">
        <v>26</v>
      </c>
      <c r="Z168" s="22" t="s">
        <v>26</v>
      </c>
      <c r="AA168" s="21">
        <v>1042862053.8200001</v>
      </c>
      <c r="AB168" s="22">
        <v>4.4709235975800002E-3</v>
      </c>
      <c r="AC168" s="22" t="s">
        <v>26</v>
      </c>
      <c r="AD168" s="22" t="s">
        <v>26</v>
      </c>
      <c r="AE168" s="21">
        <v>1911475466.95</v>
      </c>
      <c r="AF168" s="22">
        <v>1.7723928344999999E-3</v>
      </c>
      <c r="AG168" s="22" t="s">
        <v>26</v>
      </c>
      <c r="AH168" s="22" t="s">
        <v>26</v>
      </c>
      <c r="AI168" s="21">
        <v>59836357.469999999</v>
      </c>
      <c r="AJ168" s="22">
        <v>2.77344970338E-3</v>
      </c>
      <c r="AK168" s="22" t="s">
        <v>26</v>
      </c>
      <c r="AL168" s="22" t="s">
        <v>26</v>
      </c>
      <c r="AM168" s="21" t="s">
        <v>26</v>
      </c>
      <c r="AN168" s="22" t="s">
        <v>26</v>
      </c>
      <c r="AO168" s="22" t="s">
        <v>26</v>
      </c>
      <c r="AP168" s="22" t="s">
        <v>26</v>
      </c>
      <c r="AQ168" s="21">
        <v>59836357.469999999</v>
      </c>
      <c r="AR168" s="22">
        <v>1.20620390308E-3</v>
      </c>
      <c r="AS168" s="22" t="s">
        <v>26</v>
      </c>
      <c r="AT168" s="22" t="s">
        <v>26</v>
      </c>
      <c r="AU168" s="21">
        <v>289976163.29000002</v>
      </c>
      <c r="AV168" s="22">
        <v>3.6553440075500002E-3</v>
      </c>
      <c r="AW168" s="22" t="s">
        <v>26</v>
      </c>
      <c r="AX168" s="22" t="s">
        <v>26</v>
      </c>
      <c r="AY168" s="21">
        <v>2261287987.71</v>
      </c>
      <c r="AZ168" s="22">
        <v>1.8728446233599999E-3</v>
      </c>
      <c r="BA168" s="22" t="s">
        <v>26</v>
      </c>
      <c r="BB168" s="22" t="s">
        <v>26</v>
      </c>
    </row>
    <row r="169" spans="1:56" s="1" customFormat="1" ht="15" customHeight="1" x14ac:dyDescent="0.3">
      <c r="A169" s="11" t="s">
        <v>89</v>
      </c>
      <c r="B169" s="8" t="s">
        <v>47</v>
      </c>
      <c r="C169" s="23" t="s">
        <v>26</v>
      </c>
      <c r="D169" s="24" t="s">
        <v>26</v>
      </c>
      <c r="E169" s="24" t="s">
        <v>26</v>
      </c>
      <c r="F169" s="24" t="s">
        <v>26</v>
      </c>
      <c r="G169" s="23">
        <v>328771146.31</v>
      </c>
      <c r="H169" s="24">
        <v>1</v>
      </c>
      <c r="I169" s="24" t="s">
        <v>26</v>
      </c>
      <c r="J169" s="24" t="s">
        <v>26</v>
      </c>
      <c r="K169" s="23" t="s">
        <v>26</v>
      </c>
      <c r="L169" s="24" t="s">
        <v>26</v>
      </c>
      <c r="M169" s="24" t="s">
        <v>26</v>
      </c>
      <c r="N169" s="24" t="s">
        <v>26</v>
      </c>
      <c r="O169" s="23" t="s">
        <v>26</v>
      </c>
      <c r="P169" s="24" t="s">
        <v>26</v>
      </c>
      <c r="Q169" s="24" t="s">
        <v>26</v>
      </c>
      <c r="R169" s="24" t="s">
        <v>26</v>
      </c>
      <c r="S169" s="23">
        <v>539842266.82000005</v>
      </c>
      <c r="T169" s="24">
        <v>1</v>
      </c>
      <c r="U169" s="24" t="s">
        <v>26</v>
      </c>
      <c r="V169" s="24" t="s">
        <v>26</v>
      </c>
      <c r="W169" s="23" t="s">
        <v>26</v>
      </c>
      <c r="X169" s="24" t="s">
        <v>26</v>
      </c>
      <c r="Y169" s="24" t="s">
        <v>26</v>
      </c>
      <c r="Z169" s="24" t="s">
        <v>26</v>
      </c>
      <c r="AA169" s="23">
        <v>1042862053.8200001</v>
      </c>
      <c r="AB169" s="24">
        <v>1</v>
      </c>
      <c r="AC169" s="24" t="s">
        <v>26</v>
      </c>
      <c r="AD169" s="24" t="s">
        <v>26</v>
      </c>
      <c r="AE169" s="23">
        <v>1911475466.95</v>
      </c>
      <c r="AF169" s="24">
        <v>1</v>
      </c>
      <c r="AG169" s="24" t="s">
        <v>26</v>
      </c>
      <c r="AH169" s="24" t="s">
        <v>26</v>
      </c>
      <c r="AI169" s="23">
        <v>59836357.469999999</v>
      </c>
      <c r="AJ169" s="24">
        <v>1</v>
      </c>
      <c r="AK169" s="24" t="s">
        <v>26</v>
      </c>
      <c r="AL169" s="24" t="s">
        <v>26</v>
      </c>
      <c r="AM169" s="23" t="s">
        <v>26</v>
      </c>
      <c r="AN169" s="24" t="s">
        <v>26</v>
      </c>
      <c r="AO169" s="24" t="s">
        <v>26</v>
      </c>
      <c r="AP169" s="24" t="s">
        <v>26</v>
      </c>
      <c r="AQ169" s="23">
        <v>59836357.469999999</v>
      </c>
      <c r="AR169" s="24">
        <v>1</v>
      </c>
      <c r="AS169" s="24" t="s">
        <v>26</v>
      </c>
      <c r="AT169" s="24" t="s">
        <v>26</v>
      </c>
      <c r="AU169" s="23">
        <v>289976163.29000002</v>
      </c>
      <c r="AV169" s="24">
        <v>1</v>
      </c>
      <c r="AW169" s="24" t="s">
        <v>26</v>
      </c>
      <c r="AX169" s="24" t="s">
        <v>26</v>
      </c>
      <c r="AY169" s="23">
        <v>2261287987.71</v>
      </c>
      <c r="AZ169" s="24">
        <v>1</v>
      </c>
      <c r="BA169" s="24" t="s">
        <v>26</v>
      </c>
      <c r="BB169" s="24" t="s">
        <v>26</v>
      </c>
    </row>
    <row r="170" spans="1:56" x14ac:dyDescent="0.3">
      <c r="A170" s="12" t="s">
        <v>118</v>
      </c>
      <c r="B170" s="17" t="s">
        <v>25</v>
      </c>
      <c r="C170" s="19">
        <v>19855605363</v>
      </c>
      <c r="D170" s="20">
        <v>0.99990000000000001</v>
      </c>
      <c r="E170" s="20" t="s">
        <v>26</v>
      </c>
      <c r="F170" s="20" t="s">
        <v>26</v>
      </c>
      <c r="G170" s="19">
        <v>251804152185.75</v>
      </c>
      <c r="H170" s="20">
        <v>1</v>
      </c>
      <c r="I170" s="20" t="s">
        <v>26</v>
      </c>
      <c r="J170" s="20" t="s">
        <v>26</v>
      </c>
      <c r="K170" s="19">
        <v>9872962347.7999992</v>
      </c>
      <c r="L170" s="20">
        <v>0.99990000000000001</v>
      </c>
      <c r="M170" s="20" t="s">
        <v>26</v>
      </c>
      <c r="N170" s="20" t="s">
        <v>26</v>
      </c>
      <c r="O170" s="19">
        <v>366908326984.28998</v>
      </c>
      <c r="P170" s="20">
        <v>1</v>
      </c>
      <c r="Q170" s="20" t="s">
        <v>26</v>
      </c>
      <c r="R170" s="20" t="s">
        <v>26</v>
      </c>
      <c r="S170" s="19">
        <v>187022566757.20999</v>
      </c>
      <c r="T170" s="20">
        <v>1</v>
      </c>
      <c r="U170" s="20" t="s">
        <v>26</v>
      </c>
      <c r="V170" s="20" t="s">
        <v>26</v>
      </c>
      <c r="W170" s="19">
        <v>9741380634.5900002</v>
      </c>
      <c r="X170" s="20">
        <v>0.99909999999999999</v>
      </c>
      <c r="Y170" s="20" t="s">
        <v>26</v>
      </c>
      <c r="Z170" s="20" t="s">
        <v>26</v>
      </c>
      <c r="AA170" s="19">
        <v>233247991193.85001</v>
      </c>
      <c r="AB170" s="20">
        <v>1</v>
      </c>
      <c r="AC170" s="20" t="s">
        <v>26</v>
      </c>
      <c r="AD170" s="20" t="s">
        <v>26</v>
      </c>
      <c r="AE170" s="19">
        <v>1078452985466.49</v>
      </c>
      <c r="AF170" s="20">
        <v>1</v>
      </c>
      <c r="AG170" s="20" t="s">
        <v>26</v>
      </c>
      <c r="AH170" s="20" t="s">
        <v>26</v>
      </c>
      <c r="AI170" s="19">
        <v>21574527265.57</v>
      </c>
      <c r="AJ170" s="20">
        <v>1</v>
      </c>
      <c r="AK170" s="20" t="s">
        <v>26</v>
      </c>
      <c r="AL170" s="20" t="s">
        <v>26</v>
      </c>
      <c r="AM170" s="19">
        <v>28031616056.330002</v>
      </c>
      <c r="AN170" s="20">
        <v>1</v>
      </c>
      <c r="AO170" s="20" t="s">
        <v>26</v>
      </c>
      <c r="AP170" s="20" t="s">
        <v>26</v>
      </c>
      <c r="AQ170" s="19">
        <v>49606143321.900002</v>
      </c>
      <c r="AR170" s="20">
        <v>1</v>
      </c>
      <c r="AS170" s="20" t="s">
        <v>26</v>
      </c>
      <c r="AT170" s="20" t="s">
        <v>26</v>
      </c>
      <c r="AU170" s="19">
        <v>79329268451.860001</v>
      </c>
      <c r="AV170" s="20">
        <v>1</v>
      </c>
      <c r="AW170" s="20" t="s">
        <v>26</v>
      </c>
      <c r="AX170" s="20" t="s">
        <v>26</v>
      </c>
      <c r="AY170" s="19">
        <v>1207388397240.25</v>
      </c>
      <c r="AZ170" s="20">
        <v>1</v>
      </c>
      <c r="BA170" s="20" t="s">
        <v>26</v>
      </c>
      <c r="BB170" s="20" t="s">
        <v>26</v>
      </c>
    </row>
    <row r="171" spans="1:56" x14ac:dyDescent="0.3">
      <c r="A171" s="11" t="s">
        <v>119</v>
      </c>
      <c r="B171" s="31" t="s">
        <v>25</v>
      </c>
      <c r="C171" s="32">
        <v>1555836.74</v>
      </c>
      <c r="D171" s="26">
        <v>1E-4</v>
      </c>
      <c r="E171" s="26" t="s">
        <v>26</v>
      </c>
      <c r="F171" s="26" t="s">
        <v>26</v>
      </c>
      <c r="G171" s="32">
        <v>1361808.12</v>
      </c>
      <c r="H171" s="26">
        <v>0</v>
      </c>
      <c r="I171" s="26" t="s">
        <v>26</v>
      </c>
      <c r="J171" s="26" t="s">
        <v>26</v>
      </c>
      <c r="K171" s="32">
        <v>521951.57</v>
      </c>
      <c r="L171" s="26">
        <v>1E-4</v>
      </c>
      <c r="M171" s="26" t="s">
        <v>26</v>
      </c>
      <c r="N171" s="26" t="s">
        <v>26</v>
      </c>
      <c r="O171" s="32">
        <v>239107.97</v>
      </c>
      <c r="P171" s="26">
        <v>0</v>
      </c>
      <c r="Q171" s="26" t="s">
        <v>26</v>
      </c>
      <c r="R171" s="26" t="s">
        <v>26</v>
      </c>
      <c r="S171" s="32">
        <v>130090.15</v>
      </c>
      <c r="T171" s="26">
        <v>0</v>
      </c>
      <c r="U171" s="26" t="s">
        <v>26</v>
      </c>
      <c r="V171" s="26" t="s">
        <v>26</v>
      </c>
      <c r="W171" s="32">
        <v>8593216.5899999999</v>
      </c>
      <c r="X171" s="26">
        <v>8.9999999999999998E-4</v>
      </c>
      <c r="Y171" s="26" t="s">
        <v>26</v>
      </c>
      <c r="Z171" s="26" t="s">
        <v>26</v>
      </c>
      <c r="AA171" s="32">
        <v>6286375.21</v>
      </c>
      <c r="AB171" s="26">
        <v>0</v>
      </c>
      <c r="AC171" s="26" t="s">
        <v>26</v>
      </c>
      <c r="AD171" s="26" t="s">
        <v>26</v>
      </c>
      <c r="AE171" s="32">
        <v>18688386.350000001</v>
      </c>
      <c r="AF171" s="26">
        <v>0</v>
      </c>
      <c r="AG171" s="26" t="s">
        <v>26</v>
      </c>
      <c r="AH171" s="26" t="s">
        <v>26</v>
      </c>
      <c r="AI171" s="32">
        <v>177116.84</v>
      </c>
      <c r="AJ171" s="26">
        <v>0</v>
      </c>
      <c r="AK171" s="26" t="s">
        <v>26</v>
      </c>
      <c r="AL171" s="26" t="s">
        <v>26</v>
      </c>
      <c r="AM171" s="32">
        <v>845743.57</v>
      </c>
      <c r="AN171" s="26">
        <v>0</v>
      </c>
      <c r="AO171" s="26" t="s">
        <v>26</v>
      </c>
      <c r="AP171" s="26" t="s">
        <v>26</v>
      </c>
      <c r="AQ171" s="32">
        <v>1022860.41</v>
      </c>
      <c r="AR171" s="26">
        <v>0</v>
      </c>
      <c r="AS171" s="26" t="s">
        <v>26</v>
      </c>
      <c r="AT171" s="26" t="s">
        <v>26</v>
      </c>
      <c r="AU171" s="32">
        <v>108671.38</v>
      </c>
      <c r="AV171" s="26">
        <v>0</v>
      </c>
      <c r="AW171" s="26" t="s">
        <v>26</v>
      </c>
      <c r="AX171" s="26" t="s">
        <v>26</v>
      </c>
      <c r="AY171" s="32">
        <v>19819918.140000001</v>
      </c>
      <c r="AZ171" s="26">
        <v>0</v>
      </c>
      <c r="BA171" s="26" t="s">
        <v>26</v>
      </c>
      <c r="BB171" s="26" t="s">
        <v>26</v>
      </c>
    </row>
    <row r="172" spans="1:56" x14ac:dyDescent="0.3">
      <c r="A172" s="12" t="s">
        <v>120</v>
      </c>
      <c r="B172" s="17" t="s">
        <v>25</v>
      </c>
      <c r="C172" s="19">
        <v>19857161199.740002</v>
      </c>
      <c r="D172" s="20">
        <v>1</v>
      </c>
      <c r="E172" s="20" t="s">
        <v>26</v>
      </c>
      <c r="F172" s="20" t="s">
        <v>26</v>
      </c>
      <c r="G172" s="19">
        <v>251805513993.87</v>
      </c>
      <c r="H172" s="20">
        <v>1</v>
      </c>
      <c r="I172" s="20" t="s">
        <v>26</v>
      </c>
      <c r="J172" s="20" t="s">
        <v>26</v>
      </c>
      <c r="K172" s="19">
        <v>9873484299.3700008</v>
      </c>
      <c r="L172" s="20">
        <v>1</v>
      </c>
      <c r="M172" s="20" t="s">
        <v>26</v>
      </c>
      <c r="N172" s="20" t="s">
        <v>26</v>
      </c>
      <c r="O172" s="19">
        <v>366908566092.26001</v>
      </c>
      <c r="P172" s="20">
        <v>1</v>
      </c>
      <c r="Q172" s="20" t="s">
        <v>26</v>
      </c>
      <c r="R172" s="20" t="s">
        <v>26</v>
      </c>
      <c r="S172" s="19">
        <v>187022696847.35999</v>
      </c>
      <c r="T172" s="20">
        <v>1</v>
      </c>
      <c r="U172" s="20" t="s">
        <v>26</v>
      </c>
      <c r="V172" s="20" t="s">
        <v>26</v>
      </c>
      <c r="W172" s="19">
        <v>9749973851.1800003</v>
      </c>
      <c r="X172" s="20">
        <v>1</v>
      </c>
      <c r="Y172" s="20" t="s">
        <v>26</v>
      </c>
      <c r="Z172" s="20" t="s">
        <v>26</v>
      </c>
      <c r="AA172" s="19">
        <v>233254277569.06</v>
      </c>
      <c r="AB172" s="20">
        <v>1</v>
      </c>
      <c r="AC172" s="20" t="s">
        <v>26</v>
      </c>
      <c r="AD172" s="20" t="s">
        <v>26</v>
      </c>
      <c r="AE172" s="19">
        <v>1078471673852.84</v>
      </c>
      <c r="AF172" s="20">
        <v>1</v>
      </c>
      <c r="AG172" s="20" t="s">
        <v>26</v>
      </c>
      <c r="AH172" s="20" t="s">
        <v>26</v>
      </c>
      <c r="AI172" s="19">
        <v>21574704382.41</v>
      </c>
      <c r="AJ172" s="20">
        <v>1</v>
      </c>
      <c r="AK172" s="20" t="s">
        <v>26</v>
      </c>
      <c r="AL172" s="20" t="s">
        <v>26</v>
      </c>
      <c r="AM172" s="19">
        <v>28032461799.900002</v>
      </c>
      <c r="AN172" s="20">
        <v>1</v>
      </c>
      <c r="AO172" s="20" t="s">
        <v>26</v>
      </c>
      <c r="AP172" s="20" t="s">
        <v>26</v>
      </c>
      <c r="AQ172" s="19">
        <v>49607166182.309998</v>
      </c>
      <c r="AR172" s="20">
        <v>1</v>
      </c>
      <c r="AS172" s="20" t="s">
        <v>26</v>
      </c>
      <c r="AT172" s="20" t="s">
        <v>26</v>
      </c>
      <c r="AU172" s="19">
        <v>79329377123.240005</v>
      </c>
      <c r="AV172" s="20">
        <v>1</v>
      </c>
      <c r="AW172" s="20" t="s">
        <v>26</v>
      </c>
      <c r="AX172" s="20" t="s">
        <v>26</v>
      </c>
      <c r="AY172" s="19">
        <v>1207408217158.3899</v>
      </c>
      <c r="AZ172" s="20">
        <v>1</v>
      </c>
      <c r="BA172" s="20" t="s">
        <v>26</v>
      </c>
      <c r="BB172" s="20" t="s">
        <v>26</v>
      </c>
    </row>
    <row r="174" spans="1:56" x14ac:dyDescent="0.3">
      <c r="A174" s="18" t="s">
        <v>121</v>
      </c>
    </row>
    <row r="175" spans="1:56" x14ac:dyDescent="0.3">
      <c r="A175" s="18" t="s">
        <v>122</v>
      </c>
      <c r="AY175" s="25"/>
    </row>
    <row r="176" spans="1:56" x14ac:dyDescent="0.3">
      <c r="AY176" s="30"/>
    </row>
    <row r="177" spans="1:57" s="4" customForma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Y177" s="30"/>
      <c r="BA177" s="3"/>
      <c r="BB177" s="3"/>
      <c r="BC177" s="3"/>
      <c r="BD177" s="3"/>
      <c r="BE177" s="3"/>
    </row>
    <row r="181" spans="1:57" x14ac:dyDescent="0.3">
      <c r="AV181" s="4">
        <f>18*3</f>
        <v>54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B151-3E59-44B4-8D53-20072E5D6A7D}">
  <dimension ref="A1:BE18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9" sqref="A9:A12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166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6" t="s">
        <v>24</v>
      </c>
      <c r="B8" s="17" t="s">
        <v>25</v>
      </c>
      <c r="C8" s="35">
        <v>11772689841.639999</v>
      </c>
      <c r="D8" s="36">
        <v>0.58142505360675001</v>
      </c>
      <c r="E8" s="20" t="s">
        <v>26</v>
      </c>
      <c r="F8" s="20" t="s">
        <v>26</v>
      </c>
      <c r="G8" s="35">
        <v>146597179901.39999</v>
      </c>
      <c r="H8" s="36">
        <v>0.57631285101508001</v>
      </c>
      <c r="I8" s="20" t="s">
        <v>26</v>
      </c>
      <c r="J8" s="20" t="s">
        <v>26</v>
      </c>
      <c r="K8" s="35">
        <v>2618537526.02</v>
      </c>
      <c r="L8" s="36">
        <v>0.26002281716628001</v>
      </c>
      <c r="M8" s="20" t="s">
        <v>26</v>
      </c>
      <c r="N8" s="20" t="s">
        <v>26</v>
      </c>
      <c r="O8" s="35">
        <v>159065799007.19</v>
      </c>
      <c r="P8" s="36">
        <v>0.42916746245097998</v>
      </c>
      <c r="Q8" s="20" t="s">
        <v>26</v>
      </c>
      <c r="R8" s="20" t="s">
        <v>26</v>
      </c>
      <c r="S8" s="35">
        <v>113721056160.28999</v>
      </c>
      <c r="T8" s="36">
        <v>0.60037393657691995</v>
      </c>
      <c r="U8" s="20" t="s">
        <v>26</v>
      </c>
      <c r="V8" s="20" t="s">
        <v>26</v>
      </c>
      <c r="W8" s="35">
        <v>2854434293.4299998</v>
      </c>
      <c r="X8" s="36">
        <v>0.29091534418041998</v>
      </c>
      <c r="Y8" s="20" t="s">
        <v>26</v>
      </c>
      <c r="Z8" s="20" t="s">
        <v>26</v>
      </c>
      <c r="AA8" s="35">
        <v>92252041958.990005</v>
      </c>
      <c r="AB8" s="36">
        <v>0.38976062985500998</v>
      </c>
      <c r="AC8" s="20" t="s">
        <v>26</v>
      </c>
      <c r="AD8" s="20" t="s">
        <v>26</v>
      </c>
      <c r="AE8" s="35">
        <v>528881738688.96002</v>
      </c>
      <c r="AF8" s="36">
        <v>0.48465892484982998</v>
      </c>
      <c r="AG8" s="20" t="s">
        <v>26</v>
      </c>
      <c r="AH8" s="20" t="s">
        <v>26</v>
      </c>
      <c r="AI8" s="35">
        <v>13382368463.030001</v>
      </c>
      <c r="AJ8" s="36">
        <v>0.62206544892009996</v>
      </c>
      <c r="AK8" s="20" t="s">
        <v>26</v>
      </c>
      <c r="AL8" s="20" t="s">
        <v>26</v>
      </c>
      <c r="AM8" s="35">
        <v>12223241814.16</v>
      </c>
      <c r="AN8" s="36">
        <v>0.43405258645730999</v>
      </c>
      <c r="AO8" s="20" t="s">
        <v>26</v>
      </c>
      <c r="AP8" s="20" t="s">
        <v>26</v>
      </c>
      <c r="AQ8" s="35">
        <v>25605610277.189999</v>
      </c>
      <c r="AR8" s="36">
        <v>0.51547788764837998</v>
      </c>
      <c r="AS8" s="20" t="s">
        <v>26</v>
      </c>
      <c r="AT8" s="20" t="s">
        <v>26</v>
      </c>
      <c r="AU8" s="35">
        <v>48977605840.120003</v>
      </c>
      <c r="AV8" s="36">
        <v>0.60980856668751005</v>
      </c>
      <c r="AW8" s="20" t="s">
        <v>26</v>
      </c>
      <c r="AX8" s="20" t="s">
        <v>26</v>
      </c>
      <c r="AY8" s="35">
        <v>603464954806.27002</v>
      </c>
      <c r="AZ8" s="36">
        <v>0.49414313525077003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37">
        <v>11772689841.639999</v>
      </c>
      <c r="D9" s="38">
        <v>0.58142505360675001</v>
      </c>
      <c r="E9" s="38">
        <v>0.65</v>
      </c>
      <c r="F9" s="38">
        <f>+E9-D9</f>
        <v>6.8574946393250014E-2</v>
      </c>
      <c r="G9" s="37">
        <f>+G10</f>
        <v>138499846811</v>
      </c>
      <c r="H9" s="38">
        <f>+G9/G174</f>
        <v>0.54448294171690248</v>
      </c>
      <c r="I9" s="38">
        <v>0.65</v>
      </c>
      <c r="J9" s="38">
        <f>+I9-H9</f>
        <v>0.10551705828309754</v>
      </c>
      <c r="K9" s="37">
        <v>2618537526.02</v>
      </c>
      <c r="L9" s="38">
        <v>0.26002281716628001</v>
      </c>
      <c r="M9" s="38">
        <v>0.65</v>
      </c>
      <c r="N9" s="38">
        <f>+M9-L9</f>
        <v>0.38997718283372002</v>
      </c>
      <c r="O9" s="37">
        <f>+O10</f>
        <v>158380978669.59</v>
      </c>
      <c r="P9" s="38">
        <f>+O9/O174</f>
        <v>0.42730733794243336</v>
      </c>
      <c r="Q9" s="38">
        <v>0.65</v>
      </c>
      <c r="R9" s="38">
        <f>+Q9-P9</f>
        <v>0.22269266205756666</v>
      </c>
      <c r="S9" s="37">
        <f>+S10</f>
        <v>111616093017.67999</v>
      </c>
      <c r="T9" s="38">
        <f>+S9/S174</f>
        <v>0.5892621436065425</v>
      </c>
      <c r="U9" s="38">
        <v>0.65</v>
      </c>
      <c r="V9" s="38">
        <f>+U9-T9</f>
        <v>6.0737856393457523E-2</v>
      </c>
      <c r="W9" s="37">
        <v>2854434293.4299998</v>
      </c>
      <c r="X9" s="38">
        <v>0.29091534418041998</v>
      </c>
      <c r="Y9" s="38">
        <v>0.65</v>
      </c>
      <c r="Z9" s="38">
        <f>+Y9-X9</f>
        <v>0.35908465581958005</v>
      </c>
      <c r="AA9" s="37">
        <v>92252041958.990005</v>
      </c>
      <c r="AB9" s="38">
        <v>0.38976062985500998</v>
      </c>
      <c r="AC9" s="38">
        <v>0.65</v>
      </c>
      <c r="AD9" s="38">
        <v>0.36020000000000002</v>
      </c>
      <c r="AE9" s="37">
        <f>+AE10</f>
        <v>517994622118.34998</v>
      </c>
      <c r="AF9" s="38">
        <f>+AE9/AE174</f>
        <v>0.47468290545317721</v>
      </c>
      <c r="AG9" s="38">
        <v>0.65</v>
      </c>
      <c r="AH9" s="38">
        <f>+AG9-AF9</f>
        <v>0.17531709454682282</v>
      </c>
      <c r="AI9" s="37">
        <v>13382368463.030001</v>
      </c>
      <c r="AJ9" s="38">
        <v>0.62206544892009996</v>
      </c>
      <c r="AK9" s="38">
        <v>0.65</v>
      </c>
      <c r="AL9" s="38">
        <f>+AK9-AJ9</f>
        <v>2.7934551079900061E-2</v>
      </c>
      <c r="AM9" s="37">
        <v>12223241814.16</v>
      </c>
      <c r="AN9" s="38">
        <v>0.43405258645730999</v>
      </c>
      <c r="AO9" s="38">
        <v>0.65</v>
      </c>
      <c r="AP9" s="38">
        <f>+AO9-AN9</f>
        <v>0.21594741354269004</v>
      </c>
      <c r="AQ9" s="37">
        <v>25605610277.189999</v>
      </c>
      <c r="AR9" s="38">
        <v>0.51547788764837998</v>
      </c>
      <c r="AS9" s="38">
        <v>0.65</v>
      </c>
      <c r="AT9" s="38">
        <f>+AS9-AR9</f>
        <v>0.13452211235162004</v>
      </c>
      <c r="AU9" s="37">
        <v>48977605840.120003</v>
      </c>
      <c r="AV9" s="38">
        <v>0.60980856668751005</v>
      </c>
      <c r="AW9" s="38">
        <v>0.65</v>
      </c>
      <c r="AX9" s="38">
        <f>+AW9-AV9</f>
        <v>4.0191433312489977E-2</v>
      </c>
      <c r="AY9" s="37">
        <f>+AY10</f>
        <v>592577838235.66003</v>
      </c>
      <c r="AZ9" s="38">
        <f>+AY9/AY174</f>
        <v>0.48522933363202952</v>
      </c>
      <c r="BA9" s="38">
        <v>0.65</v>
      </c>
      <c r="BB9" s="38">
        <f>+BA9-AZ9</f>
        <v>0.1647706663679705</v>
      </c>
      <c r="BC9" s="13"/>
    </row>
    <row r="10" spans="1:56" s="1" customFormat="1" x14ac:dyDescent="0.3">
      <c r="A10" s="11" t="s">
        <v>28</v>
      </c>
      <c r="B10" s="8" t="s">
        <v>29</v>
      </c>
      <c r="C10" s="33">
        <v>11772689841.639999</v>
      </c>
      <c r="D10" s="34">
        <v>1</v>
      </c>
      <c r="E10" s="40" t="s">
        <v>26</v>
      </c>
      <c r="F10" s="40" t="s">
        <v>26</v>
      </c>
      <c r="G10" s="33">
        <v>138499846811</v>
      </c>
      <c r="H10" s="34">
        <v>1</v>
      </c>
      <c r="I10" s="40" t="s">
        <v>26</v>
      </c>
      <c r="J10" s="40" t="s">
        <v>26</v>
      </c>
      <c r="K10" s="33">
        <v>2618537526.02</v>
      </c>
      <c r="L10" s="34">
        <v>1</v>
      </c>
      <c r="M10" s="40" t="s">
        <v>26</v>
      </c>
      <c r="N10" s="40" t="s">
        <v>26</v>
      </c>
      <c r="O10" s="33">
        <v>158380978669.59</v>
      </c>
      <c r="P10" s="34">
        <v>1</v>
      </c>
      <c r="Q10" s="40" t="s">
        <v>26</v>
      </c>
      <c r="R10" s="40" t="s">
        <v>26</v>
      </c>
      <c r="S10" s="33">
        <v>111616093017.67999</v>
      </c>
      <c r="T10" s="34">
        <v>1</v>
      </c>
      <c r="U10" s="40" t="s">
        <v>26</v>
      </c>
      <c r="V10" s="40" t="s">
        <v>26</v>
      </c>
      <c r="W10" s="33">
        <v>2854434293.4299998</v>
      </c>
      <c r="X10" s="34">
        <v>1</v>
      </c>
      <c r="Y10" s="40" t="s">
        <v>26</v>
      </c>
      <c r="Z10" s="40" t="s">
        <v>26</v>
      </c>
      <c r="AA10" s="33">
        <v>92252041958.990005</v>
      </c>
      <c r="AB10" s="34">
        <v>1</v>
      </c>
      <c r="AC10" s="40" t="s">
        <v>26</v>
      </c>
      <c r="AD10" s="40" t="s">
        <v>26</v>
      </c>
      <c r="AE10" s="33">
        <v>517994622118.34998</v>
      </c>
      <c r="AF10" s="34">
        <v>1</v>
      </c>
      <c r="AG10" s="34" t="s">
        <v>25</v>
      </c>
      <c r="AH10" s="34" t="s">
        <v>25</v>
      </c>
      <c r="AI10" s="33">
        <v>13382368463.030001</v>
      </c>
      <c r="AJ10" s="34">
        <v>1</v>
      </c>
      <c r="AK10" s="40" t="s">
        <v>26</v>
      </c>
      <c r="AL10" s="40" t="s">
        <v>26</v>
      </c>
      <c r="AM10" s="33">
        <v>12223241814.16</v>
      </c>
      <c r="AN10" s="34">
        <v>1</v>
      </c>
      <c r="AO10" s="40" t="s">
        <v>26</v>
      </c>
      <c r="AP10" s="40" t="s">
        <v>26</v>
      </c>
      <c r="AQ10" s="33">
        <v>25605610277.189999</v>
      </c>
      <c r="AR10" s="34">
        <v>1</v>
      </c>
      <c r="AS10" s="40" t="s">
        <v>26</v>
      </c>
      <c r="AT10" s="40" t="s">
        <v>26</v>
      </c>
      <c r="AU10" s="33">
        <v>48977605840.120003</v>
      </c>
      <c r="AV10" s="34">
        <v>1</v>
      </c>
      <c r="AW10" s="40" t="s">
        <v>26</v>
      </c>
      <c r="AX10" s="40" t="s">
        <v>26</v>
      </c>
      <c r="AY10" s="33">
        <v>592577838235.66003</v>
      </c>
      <c r="AZ10" s="34">
        <v>1</v>
      </c>
      <c r="BA10" s="40" t="s">
        <v>26</v>
      </c>
      <c r="BB10" s="40" t="s">
        <v>26</v>
      </c>
    </row>
    <row r="11" spans="1:56" s="1" customFormat="1" x14ac:dyDescent="0.3">
      <c r="A11" s="9" t="s">
        <v>27</v>
      </c>
      <c r="B11" s="10"/>
      <c r="C11" s="39">
        <v>0</v>
      </c>
      <c r="D11" s="39">
        <v>0</v>
      </c>
      <c r="E11" s="40" t="s">
        <v>26</v>
      </c>
      <c r="F11" s="40" t="s">
        <v>26</v>
      </c>
      <c r="G11" s="37">
        <f>+G12</f>
        <v>8097333090.3999996</v>
      </c>
      <c r="H11" s="38">
        <f>+G11/G174</f>
        <v>3.1832957527664546E-2</v>
      </c>
      <c r="I11" s="38">
        <v>0.1</v>
      </c>
      <c r="J11" s="38">
        <f>+I11-H11</f>
        <v>6.816704247233546E-2</v>
      </c>
      <c r="K11" s="39">
        <v>0</v>
      </c>
      <c r="L11" s="39">
        <v>0</v>
      </c>
      <c r="M11" s="40" t="s">
        <v>26</v>
      </c>
      <c r="N11" s="40" t="s">
        <v>26</v>
      </c>
      <c r="O11" s="37">
        <f>+O12</f>
        <v>684820337.60000002</v>
      </c>
      <c r="P11" s="38">
        <f>+O11/O174</f>
        <v>1.8476256295850307E-3</v>
      </c>
      <c r="Q11" s="38">
        <v>0.1</v>
      </c>
      <c r="R11" s="38">
        <f>+Q11-P11</f>
        <v>9.8152374370414977E-2</v>
      </c>
      <c r="S11" s="37">
        <f>+S12</f>
        <v>2104963142.6099999</v>
      </c>
      <c r="T11" s="38">
        <f>+S11/S174</f>
        <v>1.1112869659670468E-2</v>
      </c>
      <c r="U11" s="38">
        <v>0.1</v>
      </c>
      <c r="V11" s="38">
        <f>+U11-T11</f>
        <v>8.8887130340329537E-2</v>
      </c>
      <c r="W11" s="39">
        <v>0</v>
      </c>
      <c r="X11" s="39">
        <v>0</v>
      </c>
      <c r="Y11" s="40" t="s">
        <v>26</v>
      </c>
      <c r="Z11" s="40" t="s">
        <v>26</v>
      </c>
      <c r="AA11" s="39">
        <v>0</v>
      </c>
      <c r="AB11" s="39">
        <v>0</v>
      </c>
      <c r="AC11" s="40" t="s">
        <v>26</v>
      </c>
      <c r="AD11" s="40" t="s">
        <v>26</v>
      </c>
      <c r="AE11" s="37">
        <f>+AE12</f>
        <v>10887116570.610001</v>
      </c>
      <c r="AF11" s="38">
        <f>+AE11/AE174</f>
        <v>9.976798802679137E-3</v>
      </c>
      <c r="AG11" s="38">
        <v>0.1</v>
      </c>
      <c r="AH11" s="38">
        <f>+AG11-AF11</f>
        <v>9.0023201197320865E-2</v>
      </c>
      <c r="AI11" s="39">
        <v>0</v>
      </c>
      <c r="AJ11" s="39">
        <v>0</v>
      </c>
      <c r="AK11" s="40" t="s">
        <v>26</v>
      </c>
      <c r="AL11" s="40" t="s">
        <v>26</v>
      </c>
      <c r="AM11" s="39">
        <v>0</v>
      </c>
      <c r="AN11" s="39">
        <v>0</v>
      </c>
      <c r="AO11" s="40" t="s">
        <v>26</v>
      </c>
      <c r="AP11" s="40" t="s">
        <v>26</v>
      </c>
      <c r="AQ11" s="39">
        <v>0</v>
      </c>
      <c r="AR11" s="39">
        <v>0</v>
      </c>
      <c r="AS11" s="40" t="s">
        <v>26</v>
      </c>
      <c r="AT11" s="40" t="s">
        <v>26</v>
      </c>
      <c r="AU11" s="39">
        <v>0</v>
      </c>
      <c r="AV11" s="39">
        <v>0</v>
      </c>
      <c r="AW11" s="40" t="s">
        <v>26</v>
      </c>
      <c r="AX11" s="40" t="s">
        <v>26</v>
      </c>
      <c r="AY11" s="37">
        <f>+AY12</f>
        <v>10887116570.610001</v>
      </c>
      <c r="AZ11" s="38">
        <f>+AY11/AY174</f>
        <v>8.9148597498349934E-3</v>
      </c>
      <c r="BA11" s="38">
        <v>0.1</v>
      </c>
      <c r="BB11" s="38">
        <f>+BA11-AZ11</f>
        <v>9.1085140250165009E-2</v>
      </c>
    </row>
    <row r="12" spans="1:56" s="1" customFormat="1" x14ac:dyDescent="0.3">
      <c r="A12" s="11" t="s">
        <v>30</v>
      </c>
      <c r="B12" s="8" t="s">
        <v>29</v>
      </c>
      <c r="C12" s="40">
        <v>0</v>
      </c>
      <c r="D12" s="40">
        <v>0</v>
      </c>
      <c r="E12" s="24" t="s">
        <v>26</v>
      </c>
      <c r="F12" s="24" t="s">
        <v>26</v>
      </c>
      <c r="G12" s="33">
        <v>8097333090.3999996</v>
      </c>
      <c r="H12" s="34">
        <v>1</v>
      </c>
      <c r="I12" s="40" t="s">
        <v>26</v>
      </c>
      <c r="J12" s="40" t="s">
        <v>26</v>
      </c>
      <c r="K12" s="40">
        <v>0</v>
      </c>
      <c r="L12" s="40">
        <v>0</v>
      </c>
      <c r="M12" s="24" t="s">
        <v>26</v>
      </c>
      <c r="N12" s="24" t="s">
        <v>26</v>
      </c>
      <c r="O12" s="33">
        <v>684820337.60000002</v>
      </c>
      <c r="P12" s="34">
        <v>1</v>
      </c>
      <c r="Q12" s="40" t="s">
        <v>26</v>
      </c>
      <c r="R12" s="40" t="s">
        <v>26</v>
      </c>
      <c r="S12" s="33">
        <v>2104963142.6099999</v>
      </c>
      <c r="T12" s="34">
        <v>1</v>
      </c>
      <c r="U12" s="40" t="s">
        <v>26</v>
      </c>
      <c r="V12" s="40" t="s">
        <v>26</v>
      </c>
      <c r="W12" s="40">
        <v>0</v>
      </c>
      <c r="X12" s="40">
        <v>0</v>
      </c>
      <c r="Y12" s="24" t="s">
        <v>26</v>
      </c>
      <c r="Z12" s="24" t="s">
        <v>26</v>
      </c>
      <c r="AA12" s="40">
        <v>0</v>
      </c>
      <c r="AB12" s="40">
        <v>0</v>
      </c>
      <c r="AC12" s="24" t="s">
        <v>26</v>
      </c>
      <c r="AD12" s="24" t="s">
        <v>26</v>
      </c>
      <c r="AE12" s="33">
        <v>10887116570.610001</v>
      </c>
      <c r="AF12" s="34">
        <v>1</v>
      </c>
      <c r="AG12" s="40" t="s">
        <v>26</v>
      </c>
      <c r="AH12" s="40" t="s">
        <v>26</v>
      </c>
      <c r="AI12" s="40">
        <v>0</v>
      </c>
      <c r="AJ12" s="40">
        <v>0</v>
      </c>
      <c r="AK12" s="24" t="s">
        <v>26</v>
      </c>
      <c r="AL12" s="24" t="s">
        <v>26</v>
      </c>
      <c r="AM12" s="40">
        <v>0</v>
      </c>
      <c r="AN12" s="40">
        <v>0</v>
      </c>
      <c r="AO12" s="24" t="s">
        <v>26</v>
      </c>
      <c r="AP12" s="24" t="s">
        <v>26</v>
      </c>
      <c r="AQ12" s="40">
        <v>0</v>
      </c>
      <c r="AR12" s="40">
        <v>0</v>
      </c>
      <c r="AS12" s="24" t="s">
        <v>26</v>
      </c>
      <c r="AT12" s="24" t="s">
        <v>26</v>
      </c>
      <c r="AU12" s="40">
        <v>0</v>
      </c>
      <c r="AV12" s="40">
        <v>0</v>
      </c>
      <c r="AW12" s="24" t="s">
        <v>26</v>
      </c>
      <c r="AX12" s="24" t="s">
        <v>26</v>
      </c>
      <c r="AY12" s="33">
        <v>10887116570.610001</v>
      </c>
      <c r="AZ12" s="34">
        <v>1</v>
      </c>
      <c r="BA12" s="40" t="s">
        <v>26</v>
      </c>
      <c r="BB12" s="40" t="s">
        <v>26</v>
      </c>
    </row>
    <row r="13" spans="1:56" s="1" customFormat="1" x14ac:dyDescent="0.3">
      <c r="A13" s="12" t="s">
        <v>31</v>
      </c>
      <c r="B13" s="17" t="s">
        <v>25</v>
      </c>
      <c r="C13" s="35">
        <v>2633023181.6100001</v>
      </c>
      <c r="D13" s="36">
        <v>0.13003873074958999</v>
      </c>
      <c r="E13" s="20" t="s">
        <v>26</v>
      </c>
      <c r="F13" s="20" t="s">
        <v>26</v>
      </c>
      <c r="G13" s="35">
        <v>23765952674.450001</v>
      </c>
      <c r="H13" s="36">
        <v>9.3430337146420003E-2</v>
      </c>
      <c r="I13" s="20" t="s">
        <v>26</v>
      </c>
      <c r="J13" s="20" t="s">
        <v>26</v>
      </c>
      <c r="K13" s="35">
        <v>4371565527.4300003</v>
      </c>
      <c r="L13" s="36">
        <v>0.43409986397905997</v>
      </c>
      <c r="M13" s="20" t="s">
        <v>26</v>
      </c>
      <c r="N13" s="20" t="s">
        <v>26</v>
      </c>
      <c r="O13" s="35">
        <v>90170820562.869995</v>
      </c>
      <c r="P13" s="36">
        <v>0.24328537303195</v>
      </c>
      <c r="Q13" s="20" t="s">
        <v>26</v>
      </c>
      <c r="R13" s="20" t="s">
        <v>26</v>
      </c>
      <c r="S13" s="35">
        <v>14760918343.24</v>
      </c>
      <c r="T13" s="36">
        <v>7.7928142355009999E-2</v>
      </c>
      <c r="U13" s="20" t="s">
        <v>26</v>
      </c>
      <c r="V13" s="20" t="s">
        <v>26</v>
      </c>
      <c r="W13" s="35">
        <v>4752782466.7200003</v>
      </c>
      <c r="X13" s="36">
        <v>0.48438927121320002</v>
      </c>
      <c r="Y13" s="20" t="s">
        <v>26</v>
      </c>
      <c r="Z13" s="20" t="s">
        <v>26</v>
      </c>
      <c r="AA13" s="35">
        <v>86359850988.410004</v>
      </c>
      <c r="AB13" s="36">
        <v>0.36486639428958001</v>
      </c>
      <c r="AC13" s="20" t="s">
        <v>26</v>
      </c>
      <c r="AD13" s="20" t="s">
        <v>26</v>
      </c>
      <c r="AE13" s="35">
        <v>226814913744.73001</v>
      </c>
      <c r="AF13" s="36">
        <v>0.20784962723032999</v>
      </c>
      <c r="AG13" s="20" t="s">
        <v>26</v>
      </c>
      <c r="AH13" s="20" t="s">
        <v>26</v>
      </c>
      <c r="AI13" s="35">
        <v>2245709147.4200001</v>
      </c>
      <c r="AJ13" s="36">
        <v>0.10438944890757</v>
      </c>
      <c r="AK13" s="20" t="s">
        <v>26</v>
      </c>
      <c r="AL13" s="20" t="s">
        <v>26</v>
      </c>
      <c r="AM13" s="35">
        <v>13123191143.110001</v>
      </c>
      <c r="AN13" s="36">
        <v>0.46601017511097997</v>
      </c>
      <c r="AO13" s="20" t="s">
        <v>26</v>
      </c>
      <c r="AP13" s="20" t="s">
        <v>26</v>
      </c>
      <c r="AQ13" s="35">
        <v>15368900290.530001</v>
      </c>
      <c r="AR13" s="36">
        <v>0.30939814249607001</v>
      </c>
      <c r="AS13" s="20" t="s">
        <v>26</v>
      </c>
      <c r="AT13" s="20" t="s">
        <v>26</v>
      </c>
      <c r="AU13" s="35">
        <v>1743943034.3599999</v>
      </c>
      <c r="AV13" s="36">
        <v>2.1713421551050001E-2</v>
      </c>
      <c r="AW13" s="20" t="s">
        <v>26</v>
      </c>
      <c r="AX13" s="20" t="s">
        <v>26</v>
      </c>
      <c r="AY13" s="35">
        <v>243927757069.62</v>
      </c>
      <c r="AZ13" s="36">
        <v>0.19973856922937</v>
      </c>
      <c r="BA13" s="20" t="s">
        <v>26</v>
      </c>
      <c r="BB13" s="20" t="s">
        <v>26</v>
      </c>
    </row>
    <row r="14" spans="1:56" s="1" customFormat="1" x14ac:dyDescent="0.3">
      <c r="A14" s="9" t="s">
        <v>32</v>
      </c>
      <c r="B14" s="10" t="s">
        <v>25</v>
      </c>
      <c r="C14" s="37">
        <v>2633023181.6100001</v>
      </c>
      <c r="D14" s="38">
        <v>0.13003873074958999</v>
      </c>
      <c r="E14" s="38">
        <v>0.5</v>
      </c>
      <c r="F14" s="38">
        <v>0.37</v>
      </c>
      <c r="G14" s="37">
        <v>23765952674.450001</v>
      </c>
      <c r="H14" s="38">
        <v>9.3430337146420003E-2</v>
      </c>
      <c r="I14" s="38">
        <v>0.5</v>
      </c>
      <c r="J14" s="38">
        <v>0.40660000000000002</v>
      </c>
      <c r="K14" s="37">
        <v>4371565527.4300003</v>
      </c>
      <c r="L14" s="38">
        <v>0.43409986397905997</v>
      </c>
      <c r="M14" s="38">
        <v>0.5</v>
      </c>
      <c r="N14" s="38">
        <v>6.59E-2</v>
      </c>
      <c r="O14" s="37">
        <v>90170820562.869995</v>
      </c>
      <c r="P14" s="38">
        <v>0.24328537303195</v>
      </c>
      <c r="Q14" s="38">
        <v>0.5</v>
      </c>
      <c r="R14" s="38">
        <v>0.25669999999999998</v>
      </c>
      <c r="S14" s="37">
        <v>14760918343.24</v>
      </c>
      <c r="T14" s="38">
        <v>7.7928142355009999E-2</v>
      </c>
      <c r="U14" s="38">
        <v>0.5</v>
      </c>
      <c r="V14" s="38">
        <v>0.42209999999999998</v>
      </c>
      <c r="W14" s="37">
        <v>4752782466.7200003</v>
      </c>
      <c r="X14" s="38">
        <v>0.48438927121320002</v>
      </c>
      <c r="Y14" s="38">
        <v>0.5</v>
      </c>
      <c r="Z14" s="38">
        <v>1.5599999999999999E-2</v>
      </c>
      <c r="AA14" s="37">
        <v>86359850988.410004</v>
      </c>
      <c r="AB14" s="38">
        <v>0.36486639428958001</v>
      </c>
      <c r="AC14" s="38">
        <v>0.5</v>
      </c>
      <c r="AD14" s="38">
        <v>0.1351</v>
      </c>
      <c r="AE14" s="37">
        <v>226814913744.73001</v>
      </c>
      <c r="AF14" s="38">
        <v>0.20784962723032999</v>
      </c>
      <c r="AG14" s="38">
        <v>0.5</v>
      </c>
      <c r="AH14" s="38">
        <v>0.29220000000000002</v>
      </c>
      <c r="AI14" s="37">
        <v>2245709147.4200001</v>
      </c>
      <c r="AJ14" s="38">
        <v>0.10438944890757</v>
      </c>
      <c r="AK14" s="38">
        <v>0.5</v>
      </c>
      <c r="AL14" s="38">
        <v>0.39560000000000001</v>
      </c>
      <c r="AM14" s="37">
        <v>13123191143.110001</v>
      </c>
      <c r="AN14" s="38">
        <v>0.46601017511097997</v>
      </c>
      <c r="AO14" s="38">
        <v>0.5</v>
      </c>
      <c r="AP14" s="38">
        <v>3.4000000000000002E-2</v>
      </c>
      <c r="AQ14" s="37">
        <v>15368900290.530001</v>
      </c>
      <c r="AR14" s="38">
        <v>0.30939814249607001</v>
      </c>
      <c r="AS14" s="38">
        <v>0.5</v>
      </c>
      <c r="AT14" s="38">
        <v>0.19059999999999999</v>
      </c>
      <c r="AU14" s="37">
        <v>1743943034.3599999</v>
      </c>
      <c r="AV14" s="38">
        <v>2.1713421551050001E-2</v>
      </c>
      <c r="AW14" s="38">
        <v>0.5</v>
      </c>
      <c r="AX14" s="38">
        <v>0.4783</v>
      </c>
      <c r="AY14" s="37">
        <v>243927757069.62</v>
      </c>
      <c r="AZ14" s="38">
        <v>0.19973856922937</v>
      </c>
      <c r="BA14" s="38">
        <v>0.5</v>
      </c>
      <c r="BB14" s="38">
        <v>0.30030000000000001</v>
      </c>
    </row>
    <row r="15" spans="1:56" s="1" customFormat="1" x14ac:dyDescent="0.3">
      <c r="A15" s="11" t="s">
        <v>33</v>
      </c>
      <c r="B15" s="8" t="s">
        <v>29</v>
      </c>
      <c r="C15" s="33">
        <v>44171122.950000003</v>
      </c>
      <c r="D15" s="34">
        <v>1.6775819999800001E-2</v>
      </c>
      <c r="E15" s="40" t="s">
        <v>26</v>
      </c>
      <c r="F15" s="40" t="s">
        <v>26</v>
      </c>
      <c r="G15" s="39">
        <v>0</v>
      </c>
      <c r="H15" s="39">
        <v>0</v>
      </c>
      <c r="I15" s="40" t="s">
        <v>26</v>
      </c>
      <c r="J15" s="40" t="s">
        <v>26</v>
      </c>
      <c r="K15" s="33">
        <v>5289081.2</v>
      </c>
      <c r="L15" s="34">
        <v>1.2098826305600001E-3</v>
      </c>
      <c r="M15" s="40" t="s">
        <v>26</v>
      </c>
      <c r="N15" s="40" t="s">
        <v>26</v>
      </c>
      <c r="O15" s="33">
        <v>222626313.16</v>
      </c>
      <c r="P15" s="34">
        <v>2.4689396389E-3</v>
      </c>
      <c r="Q15" s="40" t="s">
        <v>26</v>
      </c>
      <c r="R15" s="40" t="s">
        <v>26</v>
      </c>
      <c r="S15" s="39">
        <v>0</v>
      </c>
      <c r="T15" s="39">
        <v>0</v>
      </c>
      <c r="U15" s="40" t="s">
        <v>26</v>
      </c>
      <c r="V15" s="40" t="s">
        <v>26</v>
      </c>
      <c r="W15" s="33">
        <v>574048411.14999998</v>
      </c>
      <c r="X15" s="34">
        <v>0.12078154537254999</v>
      </c>
      <c r="Y15" s="40" t="s">
        <v>26</v>
      </c>
      <c r="Z15" s="40" t="s">
        <v>26</v>
      </c>
      <c r="AA15" s="39">
        <v>0</v>
      </c>
      <c r="AB15" s="39">
        <v>0</v>
      </c>
      <c r="AC15" s="34" t="s">
        <v>25</v>
      </c>
      <c r="AD15" s="34" t="s">
        <v>25</v>
      </c>
      <c r="AE15" s="33">
        <v>846134928.46000004</v>
      </c>
      <c r="AF15" s="34">
        <v>3.7305083448399999E-3</v>
      </c>
      <c r="AG15" s="40" t="s">
        <v>26</v>
      </c>
      <c r="AH15" s="40" t="s">
        <v>26</v>
      </c>
      <c r="AI15" s="39">
        <v>0</v>
      </c>
      <c r="AJ15" s="39">
        <v>0</v>
      </c>
      <c r="AK15" s="40" t="s">
        <v>26</v>
      </c>
      <c r="AL15" s="40" t="s">
        <v>26</v>
      </c>
      <c r="AM15" s="33">
        <v>5651211735.1199999</v>
      </c>
      <c r="AN15" s="34">
        <v>0.43062786127954</v>
      </c>
      <c r="AO15" s="40" t="s">
        <v>26</v>
      </c>
      <c r="AP15" s="40" t="s">
        <v>26</v>
      </c>
      <c r="AQ15" s="33">
        <v>5651211735.1199999</v>
      </c>
      <c r="AR15" s="34">
        <v>0.36770436584861999</v>
      </c>
      <c r="AS15" s="40" t="s">
        <v>26</v>
      </c>
      <c r="AT15" s="40" t="s">
        <v>26</v>
      </c>
      <c r="AU15" s="39">
        <v>0</v>
      </c>
      <c r="AV15" s="39">
        <v>0</v>
      </c>
      <c r="AW15" s="40" t="s">
        <v>26</v>
      </c>
      <c r="AX15" s="40" t="s">
        <v>26</v>
      </c>
      <c r="AY15" s="33">
        <v>6497346663.5799999</v>
      </c>
      <c r="AZ15" s="34">
        <v>2.6636356360730001E-2</v>
      </c>
      <c r="BA15" s="40" t="s">
        <v>26</v>
      </c>
      <c r="BB15" s="40" t="s">
        <v>26</v>
      </c>
      <c r="BD15" s="28"/>
    </row>
    <row r="16" spans="1:56" s="1" customFormat="1" x14ac:dyDescent="0.3">
      <c r="A16" s="11" t="s">
        <v>35</v>
      </c>
      <c r="B16" s="8" t="s">
        <v>29</v>
      </c>
      <c r="C16" s="33">
        <v>2588852058.6599998</v>
      </c>
      <c r="D16" s="34">
        <v>0.98322418000019995</v>
      </c>
      <c r="E16" s="40" t="s">
        <v>26</v>
      </c>
      <c r="F16" s="40" t="s">
        <v>26</v>
      </c>
      <c r="G16" s="33">
        <v>23765952674.450001</v>
      </c>
      <c r="H16" s="34">
        <v>1</v>
      </c>
      <c r="I16" s="40" t="s">
        <v>26</v>
      </c>
      <c r="J16" s="40" t="s">
        <v>26</v>
      </c>
      <c r="K16" s="33">
        <v>4366276446.2299995</v>
      </c>
      <c r="L16" s="34">
        <v>0.99879011736944001</v>
      </c>
      <c r="M16" s="40" t="s">
        <v>26</v>
      </c>
      <c r="N16" s="40" t="s">
        <v>26</v>
      </c>
      <c r="O16" s="33">
        <v>89948194249.710007</v>
      </c>
      <c r="P16" s="34">
        <v>0.99753106036109995</v>
      </c>
      <c r="Q16" s="40" t="s">
        <v>26</v>
      </c>
      <c r="R16" s="40" t="s">
        <v>26</v>
      </c>
      <c r="S16" s="33">
        <v>14760918343.24</v>
      </c>
      <c r="T16" s="34">
        <v>1</v>
      </c>
      <c r="U16" s="40" t="s">
        <v>26</v>
      </c>
      <c r="V16" s="40" t="s">
        <v>26</v>
      </c>
      <c r="W16" s="33">
        <v>4178734055.5700002</v>
      </c>
      <c r="X16" s="34">
        <v>0.87921845462744996</v>
      </c>
      <c r="Y16" s="40" t="s">
        <v>26</v>
      </c>
      <c r="Z16" s="40" t="s">
        <v>26</v>
      </c>
      <c r="AA16" s="33">
        <v>86359850988.410004</v>
      </c>
      <c r="AB16" s="34">
        <v>1</v>
      </c>
      <c r="AC16" s="40" t="s">
        <v>26</v>
      </c>
      <c r="AD16" s="40" t="s">
        <v>26</v>
      </c>
      <c r="AE16" s="33">
        <v>225968778816.26999</v>
      </c>
      <c r="AF16" s="34">
        <v>0.99626949165515</v>
      </c>
      <c r="AG16" s="40" t="s">
        <v>26</v>
      </c>
      <c r="AH16" s="40" t="s">
        <v>26</v>
      </c>
      <c r="AI16" s="33">
        <v>2245709147.4200001</v>
      </c>
      <c r="AJ16" s="34">
        <v>1</v>
      </c>
      <c r="AK16" s="40" t="s">
        <v>26</v>
      </c>
      <c r="AL16" s="40" t="s">
        <v>26</v>
      </c>
      <c r="AM16" s="33">
        <v>7471979407.9899998</v>
      </c>
      <c r="AN16" s="34">
        <v>0.56937213872046</v>
      </c>
      <c r="AO16" s="40" t="s">
        <v>26</v>
      </c>
      <c r="AP16" s="40" t="s">
        <v>26</v>
      </c>
      <c r="AQ16" s="33">
        <v>9717688555.4099998</v>
      </c>
      <c r="AR16" s="34">
        <v>0.63229563415138001</v>
      </c>
      <c r="AS16" s="40" t="s">
        <v>26</v>
      </c>
      <c r="AT16" s="40" t="s">
        <v>26</v>
      </c>
      <c r="AU16" s="33">
        <v>1743943034.3599999</v>
      </c>
      <c r="AV16" s="34">
        <v>1</v>
      </c>
      <c r="AW16" s="40" t="s">
        <v>26</v>
      </c>
      <c r="AX16" s="40" t="s">
        <v>26</v>
      </c>
      <c r="AY16" s="33">
        <v>237430410406.04001</v>
      </c>
      <c r="AZ16" s="34">
        <v>0.97336364363926997</v>
      </c>
      <c r="BA16" s="40" t="s">
        <v>26</v>
      </c>
      <c r="BB16" s="40" t="s">
        <v>26</v>
      </c>
    </row>
    <row r="17" spans="1:56" s="1" customFormat="1" x14ac:dyDescent="0.3">
      <c r="A17" s="12" t="s">
        <v>36</v>
      </c>
      <c r="B17" s="17" t="s">
        <v>25</v>
      </c>
      <c r="C17" s="35">
        <v>910400369.71000004</v>
      </c>
      <c r="D17" s="36">
        <v>4.4962501423420002E-2</v>
      </c>
      <c r="E17" s="20" t="s">
        <v>26</v>
      </c>
      <c r="F17" s="20" t="s">
        <v>26</v>
      </c>
      <c r="G17" s="35">
        <v>15451144129.370001</v>
      </c>
      <c r="H17" s="36">
        <v>6.0742593620359997E-2</v>
      </c>
      <c r="I17" s="20" t="s">
        <v>26</v>
      </c>
      <c r="J17" s="20" t="s">
        <v>26</v>
      </c>
      <c r="K17" s="35">
        <v>884721648.28999996</v>
      </c>
      <c r="L17" s="36">
        <v>8.7853549208449996E-2</v>
      </c>
      <c r="M17" s="20" t="s">
        <v>26</v>
      </c>
      <c r="N17" s="20" t="s">
        <v>26</v>
      </c>
      <c r="O17" s="35">
        <v>29176920664.75</v>
      </c>
      <c r="P17" s="36">
        <v>7.8720787761909994E-2</v>
      </c>
      <c r="Q17" s="20" t="s">
        <v>26</v>
      </c>
      <c r="R17" s="20" t="s">
        <v>26</v>
      </c>
      <c r="S17" s="35">
        <v>10572483866.530001</v>
      </c>
      <c r="T17" s="36">
        <v>5.5815905801980002E-2</v>
      </c>
      <c r="U17" s="20" t="s">
        <v>26</v>
      </c>
      <c r="V17" s="20" t="s">
        <v>26</v>
      </c>
      <c r="W17" s="35">
        <v>721927305.32000005</v>
      </c>
      <c r="X17" s="36">
        <v>7.3576656146479999E-2</v>
      </c>
      <c r="Y17" s="20" t="s">
        <v>26</v>
      </c>
      <c r="Z17" s="20" t="s">
        <v>26</v>
      </c>
      <c r="AA17" s="35">
        <v>23112529817.43</v>
      </c>
      <c r="AB17" s="36">
        <v>9.7649374343270007E-2</v>
      </c>
      <c r="AC17" s="20" t="s">
        <v>26</v>
      </c>
      <c r="AD17" s="20" t="s">
        <v>26</v>
      </c>
      <c r="AE17" s="35">
        <v>80830127801.399994</v>
      </c>
      <c r="AF17" s="36">
        <v>7.4071460536360004E-2</v>
      </c>
      <c r="AG17" s="20" t="s">
        <v>26</v>
      </c>
      <c r="AH17" s="20" t="s">
        <v>26</v>
      </c>
      <c r="AI17" s="35">
        <v>769764391.05999994</v>
      </c>
      <c r="AJ17" s="36">
        <v>3.5781695356119997E-2</v>
      </c>
      <c r="AK17" s="20" t="s">
        <v>26</v>
      </c>
      <c r="AL17" s="20" t="s">
        <v>26</v>
      </c>
      <c r="AM17" s="35">
        <v>1505322457.04</v>
      </c>
      <c r="AN17" s="36">
        <v>5.3454649418260003E-2</v>
      </c>
      <c r="AO17" s="20" t="s">
        <v>26</v>
      </c>
      <c r="AP17" s="20" t="s">
        <v>26</v>
      </c>
      <c r="AQ17" s="35">
        <v>2275086848.0999999</v>
      </c>
      <c r="AR17" s="36">
        <v>4.5800781546689998E-2</v>
      </c>
      <c r="AS17" s="20" t="s">
        <v>26</v>
      </c>
      <c r="AT17" s="20" t="s">
        <v>26</v>
      </c>
      <c r="AU17" s="35">
        <v>4081751199.4299998</v>
      </c>
      <c r="AV17" s="36">
        <v>5.0820917147819999E-2</v>
      </c>
      <c r="AW17" s="20" t="s">
        <v>26</v>
      </c>
      <c r="AX17" s="20" t="s">
        <v>26</v>
      </c>
      <c r="AY17" s="35">
        <v>87186965848.929993</v>
      </c>
      <c r="AZ17" s="36">
        <v>7.1392448417199994E-2</v>
      </c>
      <c r="BA17" s="20" t="s">
        <v>26</v>
      </c>
      <c r="BB17" s="20" t="s">
        <v>26</v>
      </c>
    </row>
    <row r="18" spans="1:56" s="1" customFormat="1" x14ac:dyDescent="0.3">
      <c r="A18" s="9" t="s">
        <v>37</v>
      </c>
      <c r="B18" s="10" t="s">
        <v>25</v>
      </c>
      <c r="C18" s="39">
        <v>0</v>
      </c>
      <c r="D18" s="39">
        <v>0</v>
      </c>
      <c r="E18" s="40" t="s">
        <v>26</v>
      </c>
      <c r="F18" s="40" t="s">
        <v>26</v>
      </c>
      <c r="G18" s="37">
        <v>7603695591.4200001</v>
      </c>
      <c r="H18" s="38">
        <v>2.9892167690329999E-2</v>
      </c>
      <c r="I18" s="38">
        <v>0.13789999999999999</v>
      </c>
      <c r="J18" s="38">
        <v>0.108</v>
      </c>
      <c r="K18" s="39">
        <v>0</v>
      </c>
      <c r="L18" s="39">
        <v>0</v>
      </c>
      <c r="M18" s="40" t="s">
        <v>26</v>
      </c>
      <c r="N18" s="40" t="s">
        <v>26</v>
      </c>
      <c r="O18" s="37">
        <v>13325285719.6</v>
      </c>
      <c r="P18" s="38">
        <v>3.5952285748470002E-2</v>
      </c>
      <c r="Q18" s="38">
        <v>0.1313</v>
      </c>
      <c r="R18" s="38">
        <v>9.5299999999999996E-2</v>
      </c>
      <c r="S18" s="37">
        <v>3366835639.1799998</v>
      </c>
      <c r="T18" s="38">
        <v>1.777472382646E-2</v>
      </c>
      <c r="U18" s="38">
        <v>0.05</v>
      </c>
      <c r="V18" s="38">
        <v>3.2199999999999999E-2</v>
      </c>
      <c r="W18" s="37">
        <v>83575647.659999996</v>
      </c>
      <c r="X18" s="38">
        <v>8.5177782372100001E-3</v>
      </c>
      <c r="Y18" s="38">
        <v>0.15</v>
      </c>
      <c r="Z18" s="38">
        <v>0.14149999999999999</v>
      </c>
      <c r="AA18" s="37">
        <v>11267718049.77</v>
      </c>
      <c r="AB18" s="38">
        <v>4.7605589977719999E-2</v>
      </c>
      <c r="AC18" s="38">
        <v>0.1313</v>
      </c>
      <c r="AD18" s="38">
        <v>8.3699999999999997E-2</v>
      </c>
      <c r="AE18" s="37">
        <v>35647110647.629997</v>
      </c>
      <c r="AF18" s="38">
        <v>3.2666452737260002E-2</v>
      </c>
      <c r="AG18" s="38">
        <v>0.1336</v>
      </c>
      <c r="AH18" s="38">
        <v>0.1009</v>
      </c>
      <c r="AI18" s="37">
        <v>516727579.81999999</v>
      </c>
      <c r="AJ18" s="38">
        <v>2.401954293802E-2</v>
      </c>
      <c r="AK18" s="38">
        <v>0.05</v>
      </c>
      <c r="AL18" s="38">
        <v>2.5999999999999999E-2</v>
      </c>
      <c r="AM18" s="37">
        <v>343525362.13</v>
      </c>
      <c r="AN18" s="38">
        <v>1.219873370855E-2</v>
      </c>
      <c r="AO18" s="38">
        <v>0.15</v>
      </c>
      <c r="AP18" s="38">
        <v>0.13780000000000001</v>
      </c>
      <c r="AQ18" s="37">
        <v>860252941.95000005</v>
      </c>
      <c r="AR18" s="38">
        <v>1.731813319656E-2</v>
      </c>
      <c r="AS18" s="38">
        <v>0.1368</v>
      </c>
      <c r="AT18" s="38">
        <v>0.1195</v>
      </c>
      <c r="AU18" s="37">
        <v>1682114128.45</v>
      </c>
      <c r="AV18" s="38">
        <v>2.0943604491889999E-2</v>
      </c>
      <c r="AW18" s="38">
        <v>0.05</v>
      </c>
      <c r="AX18" s="38">
        <v>2.9100000000000001E-2</v>
      </c>
      <c r="AY18" s="37">
        <v>38189477718.029999</v>
      </c>
      <c r="AZ18" s="38">
        <v>3.1271191645639997E-2</v>
      </c>
      <c r="BA18" s="38">
        <v>0.13389999999999999</v>
      </c>
      <c r="BB18" s="38">
        <v>0.1026</v>
      </c>
    </row>
    <row r="19" spans="1:56" s="1" customFormat="1" x14ac:dyDescent="0.3">
      <c r="A19" s="11" t="s">
        <v>38</v>
      </c>
      <c r="B19" s="8" t="s">
        <v>39</v>
      </c>
      <c r="C19" s="39">
        <v>0</v>
      </c>
      <c r="D19" s="39">
        <v>0</v>
      </c>
      <c r="E19" s="40" t="s">
        <v>26</v>
      </c>
      <c r="F19" s="40" t="s">
        <v>26</v>
      </c>
      <c r="G19" s="39">
        <v>0</v>
      </c>
      <c r="H19" s="39">
        <v>0</v>
      </c>
      <c r="I19" s="40" t="s">
        <v>26</v>
      </c>
      <c r="J19" s="40" t="s">
        <v>26</v>
      </c>
      <c r="K19" s="39">
        <v>0</v>
      </c>
      <c r="L19" s="39">
        <v>0</v>
      </c>
      <c r="M19" s="40" t="s">
        <v>26</v>
      </c>
      <c r="N19" s="40" t="s">
        <v>26</v>
      </c>
      <c r="O19" s="33">
        <v>4215011080</v>
      </c>
      <c r="P19" s="34">
        <v>0.31631675062698</v>
      </c>
      <c r="Q19" s="40" t="s">
        <v>26</v>
      </c>
      <c r="R19" s="40" t="s">
        <v>26</v>
      </c>
      <c r="S19" s="33">
        <v>1039000231.22</v>
      </c>
      <c r="T19" s="34">
        <v>0.30859844155416999</v>
      </c>
      <c r="U19" s="40" t="s">
        <v>26</v>
      </c>
      <c r="V19" s="40" t="s">
        <v>26</v>
      </c>
      <c r="W19" s="39">
        <v>0</v>
      </c>
      <c r="X19" s="39">
        <v>0</v>
      </c>
      <c r="Y19" s="40" t="s">
        <v>26</v>
      </c>
      <c r="Z19" s="40" t="s">
        <v>26</v>
      </c>
      <c r="AA19" s="33">
        <v>4215011080</v>
      </c>
      <c r="AB19" s="34">
        <v>0.37407850119981001</v>
      </c>
      <c r="AC19" s="40" t="s">
        <v>26</v>
      </c>
      <c r="AD19" s="40" t="s">
        <v>26</v>
      </c>
      <c r="AE19" s="33">
        <v>9469022391.2199993</v>
      </c>
      <c r="AF19" s="34">
        <v>0.26563225515865002</v>
      </c>
      <c r="AG19" s="40" t="s">
        <v>26</v>
      </c>
      <c r="AH19" s="40" t="s">
        <v>26</v>
      </c>
      <c r="AI19" s="33">
        <v>377243491.66000003</v>
      </c>
      <c r="AJ19" s="34">
        <v>0.73006262176175996</v>
      </c>
      <c r="AK19" s="40" t="s">
        <v>26</v>
      </c>
      <c r="AL19" s="40" t="s">
        <v>26</v>
      </c>
      <c r="AM19" s="39">
        <v>0</v>
      </c>
      <c r="AN19" s="39">
        <v>0</v>
      </c>
      <c r="AO19" s="40" t="s">
        <v>26</v>
      </c>
      <c r="AP19" s="40" t="s">
        <v>26</v>
      </c>
      <c r="AQ19" s="33">
        <v>377243491.66000003</v>
      </c>
      <c r="AR19" s="34">
        <v>0.43852624415892999</v>
      </c>
      <c r="AS19" s="40" t="s">
        <v>26</v>
      </c>
      <c r="AT19" s="40" t="s">
        <v>26</v>
      </c>
      <c r="AU19" s="33">
        <v>673348020.02999997</v>
      </c>
      <c r="AV19" s="34">
        <v>0.40029865313030999</v>
      </c>
      <c r="AW19" s="40" t="s">
        <v>26</v>
      </c>
      <c r="AX19" s="40" t="s">
        <v>26</v>
      </c>
      <c r="AY19" s="33">
        <v>10519613902.91</v>
      </c>
      <c r="AZ19" s="34">
        <v>0.27545843859350999</v>
      </c>
      <c r="BA19" s="40" t="s">
        <v>26</v>
      </c>
      <c r="BB19" s="40" t="s">
        <v>26</v>
      </c>
    </row>
    <row r="20" spans="1:56" s="1" customFormat="1" ht="15" customHeight="1" x14ac:dyDescent="0.3">
      <c r="A20" s="11" t="s">
        <v>38</v>
      </c>
      <c r="B20" s="8" t="s">
        <v>40</v>
      </c>
      <c r="C20" s="39">
        <v>0</v>
      </c>
      <c r="D20" s="39">
        <v>0</v>
      </c>
      <c r="E20" s="40" t="s">
        <v>26</v>
      </c>
      <c r="F20" s="40" t="s">
        <v>26</v>
      </c>
      <c r="G20" s="33">
        <v>6134073960</v>
      </c>
      <c r="H20" s="34">
        <v>0.80672271611210999</v>
      </c>
      <c r="I20" s="40" t="s">
        <v>26</v>
      </c>
      <c r="J20" s="40" t="s">
        <v>26</v>
      </c>
      <c r="K20" s="39">
        <v>0</v>
      </c>
      <c r="L20" s="39">
        <v>0</v>
      </c>
      <c r="M20" s="40" t="s">
        <v>26</v>
      </c>
      <c r="N20" s="40" t="s">
        <v>26</v>
      </c>
      <c r="O20" s="33">
        <v>8178765280</v>
      </c>
      <c r="P20" s="34">
        <v>0.61377785453184996</v>
      </c>
      <c r="Q20" s="40" t="s">
        <v>26</v>
      </c>
      <c r="R20" s="40" t="s">
        <v>26</v>
      </c>
      <c r="S20" s="39">
        <v>0</v>
      </c>
      <c r="T20" s="39">
        <v>0</v>
      </c>
      <c r="U20" s="40" t="s">
        <v>26</v>
      </c>
      <c r="V20" s="40" t="s">
        <v>26</v>
      </c>
      <c r="W20" s="39">
        <v>0</v>
      </c>
      <c r="X20" s="39">
        <v>0</v>
      </c>
      <c r="Y20" s="40" t="s">
        <v>26</v>
      </c>
      <c r="Z20" s="40" t="s">
        <v>26</v>
      </c>
      <c r="AA20" s="33">
        <v>5628833550</v>
      </c>
      <c r="AB20" s="34">
        <v>0.49955399355372998</v>
      </c>
      <c r="AC20" s="40" t="s">
        <v>26</v>
      </c>
      <c r="AD20" s="40" t="s">
        <v>26</v>
      </c>
      <c r="AE20" s="33">
        <v>19941672790</v>
      </c>
      <c r="AF20" s="34">
        <v>0.55941905045607998</v>
      </c>
      <c r="AG20" s="40" t="s">
        <v>26</v>
      </c>
      <c r="AH20" s="40" t="s">
        <v>26</v>
      </c>
      <c r="AI20" s="39">
        <v>0</v>
      </c>
      <c r="AJ20" s="39">
        <v>0</v>
      </c>
      <c r="AK20" s="40" t="s">
        <v>26</v>
      </c>
      <c r="AL20" s="40" t="s">
        <v>26</v>
      </c>
      <c r="AM20" s="39">
        <v>0</v>
      </c>
      <c r="AN20" s="39">
        <v>0</v>
      </c>
      <c r="AO20" s="40" t="s">
        <v>26</v>
      </c>
      <c r="AP20" s="40" t="s">
        <v>26</v>
      </c>
      <c r="AQ20" s="39">
        <v>0</v>
      </c>
      <c r="AR20" s="39">
        <v>0</v>
      </c>
      <c r="AS20" s="40" t="s">
        <v>26</v>
      </c>
      <c r="AT20" s="40" t="s">
        <v>26</v>
      </c>
      <c r="AU20" s="39">
        <v>0</v>
      </c>
      <c r="AV20" s="39">
        <v>0</v>
      </c>
      <c r="AW20" s="40" t="s">
        <v>26</v>
      </c>
      <c r="AX20" s="40" t="s">
        <v>26</v>
      </c>
      <c r="AY20" s="33">
        <v>19941672790</v>
      </c>
      <c r="AZ20" s="34">
        <v>0.52217715406422005</v>
      </c>
      <c r="BA20" s="40" t="s">
        <v>26</v>
      </c>
      <c r="BB20" s="40" t="s">
        <v>26</v>
      </c>
    </row>
    <row r="21" spans="1:56" s="1" customFormat="1" x14ac:dyDescent="0.3">
      <c r="A21" s="11" t="s">
        <v>41</v>
      </c>
      <c r="B21" s="8" t="s">
        <v>42</v>
      </c>
      <c r="C21" s="39">
        <v>0</v>
      </c>
      <c r="D21" s="39">
        <v>0</v>
      </c>
      <c r="E21" s="40" t="s">
        <v>26</v>
      </c>
      <c r="F21" s="40" t="s">
        <v>26</v>
      </c>
      <c r="G21" s="33">
        <v>1469621631.4200001</v>
      </c>
      <c r="H21" s="34">
        <v>0.19327728388789001</v>
      </c>
      <c r="I21" s="40" t="s">
        <v>26</v>
      </c>
      <c r="J21" s="40" t="s">
        <v>26</v>
      </c>
      <c r="K21" s="39">
        <v>0</v>
      </c>
      <c r="L21" s="39">
        <v>0</v>
      </c>
      <c r="M21" s="40" t="s">
        <v>26</v>
      </c>
      <c r="N21" s="40" t="s">
        <v>26</v>
      </c>
      <c r="O21" s="33">
        <v>931509359.60000002</v>
      </c>
      <c r="P21" s="34">
        <v>6.9905394841170004E-2</v>
      </c>
      <c r="Q21" s="40" t="s">
        <v>26</v>
      </c>
      <c r="R21" s="40" t="s">
        <v>26</v>
      </c>
      <c r="S21" s="33">
        <v>2327835407.96</v>
      </c>
      <c r="T21" s="34">
        <v>0.69140155844582996</v>
      </c>
      <c r="U21" s="40" t="s">
        <v>26</v>
      </c>
      <c r="V21" s="40" t="s">
        <v>26</v>
      </c>
      <c r="W21" s="33">
        <v>83575647.659999996</v>
      </c>
      <c r="X21" s="34">
        <v>1</v>
      </c>
      <c r="Y21" s="40" t="s">
        <v>26</v>
      </c>
      <c r="Z21" s="40" t="s">
        <v>26</v>
      </c>
      <c r="AA21" s="33">
        <v>1423873419.77</v>
      </c>
      <c r="AB21" s="34">
        <v>0.12636750524647</v>
      </c>
      <c r="AC21" s="40" t="s">
        <v>26</v>
      </c>
      <c r="AD21" s="40" t="s">
        <v>26</v>
      </c>
      <c r="AE21" s="33">
        <v>6236415466.4099998</v>
      </c>
      <c r="AF21" s="34">
        <v>0.17494869438527</v>
      </c>
      <c r="AG21" s="40" t="s">
        <v>26</v>
      </c>
      <c r="AH21" s="40" t="s">
        <v>26</v>
      </c>
      <c r="AI21" s="33">
        <v>139484088.16</v>
      </c>
      <c r="AJ21" s="34">
        <v>0.26993737823823999</v>
      </c>
      <c r="AK21" s="40" t="s">
        <v>26</v>
      </c>
      <c r="AL21" s="40" t="s">
        <v>26</v>
      </c>
      <c r="AM21" s="33">
        <v>343525362.13</v>
      </c>
      <c r="AN21" s="34">
        <v>1</v>
      </c>
      <c r="AO21" s="40" t="s">
        <v>26</v>
      </c>
      <c r="AP21" s="40" t="s">
        <v>26</v>
      </c>
      <c r="AQ21" s="33">
        <v>483009450.29000002</v>
      </c>
      <c r="AR21" s="34">
        <v>0.56147375584106995</v>
      </c>
      <c r="AS21" s="40" t="s">
        <v>26</v>
      </c>
      <c r="AT21" s="40" t="s">
        <v>26</v>
      </c>
      <c r="AU21" s="33">
        <v>1008766108.42</v>
      </c>
      <c r="AV21" s="34">
        <v>0.59970134686969001</v>
      </c>
      <c r="AW21" s="40" t="s">
        <v>26</v>
      </c>
      <c r="AX21" s="40" t="s">
        <v>26</v>
      </c>
      <c r="AY21" s="33">
        <v>7728191025.1199999</v>
      </c>
      <c r="AZ21" s="34">
        <v>0.20236440734226999</v>
      </c>
      <c r="BA21" s="40" t="s">
        <v>26</v>
      </c>
      <c r="BB21" s="40" t="s">
        <v>26</v>
      </c>
      <c r="BD21" s="28"/>
    </row>
    <row r="22" spans="1:56" s="1" customFormat="1" x14ac:dyDescent="0.3">
      <c r="A22" s="9" t="s">
        <v>43</v>
      </c>
      <c r="B22" s="10" t="s">
        <v>25</v>
      </c>
      <c r="C22" s="39">
        <v>0</v>
      </c>
      <c r="D22" s="39">
        <v>0</v>
      </c>
      <c r="E22" s="40" t="s">
        <v>26</v>
      </c>
      <c r="F22" s="40" t="s">
        <v>26</v>
      </c>
      <c r="G22" s="39">
        <v>0</v>
      </c>
      <c r="H22" s="39">
        <v>0</v>
      </c>
      <c r="I22" s="40" t="s">
        <v>26</v>
      </c>
      <c r="J22" s="40" t="s">
        <v>26</v>
      </c>
      <c r="K22" s="39">
        <v>0</v>
      </c>
      <c r="L22" s="39">
        <v>0</v>
      </c>
      <c r="M22" s="40" t="s">
        <v>26</v>
      </c>
      <c r="N22" s="40" t="s">
        <v>26</v>
      </c>
      <c r="O22" s="37">
        <v>121026375.34</v>
      </c>
      <c r="P22" s="38">
        <v>3.2653519938999998E-4</v>
      </c>
      <c r="Q22" s="38">
        <v>0.15</v>
      </c>
      <c r="R22" s="38">
        <v>0.1497</v>
      </c>
      <c r="S22" s="39">
        <v>0</v>
      </c>
      <c r="T22" s="39">
        <v>0</v>
      </c>
      <c r="U22" s="40" t="s">
        <v>26</v>
      </c>
      <c r="V22" s="40" t="s">
        <v>26</v>
      </c>
      <c r="W22" s="39">
        <v>0</v>
      </c>
      <c r="X22" s="39">
        <v>0</v>
      </c>
      <c r="Y22" s="40" t="s">
        <v>26</v>
      </c>
      <c r="Z22" s="40" t="s">
        <v>26</v>
      </c>
      <c r="AA22" s="37">
        <v>153111812.63</v>
      </c>
      <c r="AB22" s="38">
        <v>6.4689035887000002E-4</v>
      </c>
      <c r="AC22" s="38">
        <v>0.15</v>
      </c>
      <c r="AD22" s="38">
        <v>0.14940000000000001</v>
      </c>
      <c r="AE22" s="37">
        <v>274138187.97000003</v>
      </c>
      <c r="AF22" s="38">
        <v>2.5121593302000002E-4</v>
      </c>
      <c r="AG22" s="38">
        <v>0.15</v>
      </c>
      <c r="AH22" s="38">
        <v>0.1497</v>
      </c>
      <c r="AI22" s="39">
        <v>0</v>
      </c>
      <c r="AJ22" s="39">
        <v>0</v>
      </c>
      <c r="AK22" s="40" t="s">
        <v>26</v>
      </c>
      <c r="AL22" s="40" t="s">
        <v>26</v>
      </c>
      <c r="AM22" s="39">
        <v>0</v>
      </c>
      <c r="AN22" s="39">
        <v>0</v>
      </c>
      <c r="AO22" s="40" t="s">
        <v>26</v>
      </c>
      <c r="AP22" s="40" t="s">
        <v>26</v>
      </c>
      <c r="AQ22" s="39">
        <v>0</v>
      </c>
      <c r="AR22" s="39">
        <v>0</v>
      </c>
      <c r="AS22" s="40" t="s">
        <v>26</v>
      </c>
      <c r="AT22" s="40" t="s">
        <v>26</v>
      </c>
      <c r="AU22" s="39">
        <v>0</v>
      </c>
      <c r="AV22" s="39">
        <v>0</v>
      </c>
      <c r="AW22" s="40" t="s">
        <v>26</v>
      </c>
      <c r="AX22" s="40" t="s">
        <v>26</v>
      </c>
      <c r="AY22" s="37">
        <v>274138187.97000003</v>
      </c>
      <c r="AZ22" s="38">
        <v>2.2447617317E-4</v>
      </c>
      <c r="BA22" s="38">
        <v>0.15</v>
      </c>
      <c r="BB22" s="38">
        <v>0.14979999999999999</v>
      </c>
      <c r="BD22" s="28"/>
    </row>
    <row r="23" spans="1:56" s="1" customFormat="1" x14ac:dyDescent="0.3">
      <c r="A23" s="11" t="s">
        <v>41</v>
      </c>
      <c r="B23" s="8" t="s">
        <v>42</v>
      </c>
      <c r="C23" s="39">
        <v>0</v>
      </c>
      <c r="D23" s="39">
        <v>0</v>
      </c>
      <c r="E23" s="40" t="s">
        <v>26</v>
      </c>
      <c r="F23" s="40" t="s">
        <v>26</v>
      </c>
      <c r="G23" s="39">
        <v>0</v>
      </c>
      <c r="H23" s="39">
        <v>0</v>
      </c>
      <c r="I23" s="40" t="s">
        <v>26</v>
      </c>
      <c r="J23" s="40" t="s">
        <v>26</v>
      </c>
      <c r="K23" s="39">
        <v>0</v>
      </c>
      <c r="L23" s="39">
        <v>0</v>
      </c>
      <c r="M23" s="40" t="s">
        <v>26</v>
      </c>
      <c r="N23" s="40" t="s">
        <v>26</v>
      </c>
      <c r="O23" s="33">
        <v>121026375.34</v>
      </c>
      <c r="P23" s="34">
        <v>1</v>
      </c>
      <c r="Q23" s="40" t="s">
        <v>26</v>
      </c>
      <c r="R23" s="40" t="s">
        <v>26</v>
      </c>
      <c r="S23" s="39">
        <v>0</v>
      </c>
      <c r="T23" s="39">
        <v>0</v>
      </c>
      <c r="U23" s="40" t="s">
        <v>26</v>
      </c>
      <c r="V23" s="40" t="s">
        <v>26</v>
      </c>
      <c r="W23" s="39">
        <v>0</v>
      </c>
      <c r="X23" s="39">
        <v>0</v>
      </c>
      <c r="Y23" s="40" t="s">
        <v>26</v>
      </c>
      <c r="Z23" s="40" t="s">
        <v>26</v>
      </c>
      <c r="AA23" s="33">
        <v>153111812.63</v>
      </c>
      <c r="AB23" s="34">
        <v>1</v>
      </c>
      <c r="AC23" s="40" t="s">
        <v>26</v>
      </c>
      <c r="AD23" s="40" t="s">
        <v>26</v>
      </c>
      <c r="AE23" s="33">
        <v>274138187.97000003</v>
      </c>
      <c r="AF23" s="34">
        <v>1</v>
      </c>
      <c r="AG23" s="40" t="s">
        <v>26</v>
      </c>
      <c r="AH23" s="40" t="s">
        <v>26</v>
      </c>
      <c r="AI23" s="39">
        <v>0</v>
      </c>
      <c r="AJ23" s="39">
        <v>0</v>
      </c>
      <c r="AK23" s="40" t="s">
        <v>26</v>
      </c>
      <c r="AL23" s="40" t="s">
        <v>26</v>
      </c>
      <c r="AM23" s="39">
        <v>0</v>
      </c>
      <c r="AN23" s="39">
        <v>0</v>
      </c>
      <c r="AO23" s="40" t="s">
        <v>26</v>
      </c>
      <c r="AP23" s="40" t="s">
        <v>26</v>
      </c>
      <c r="AQ23" s="39">
        <v>0</v>
      </c>
      <c r="AR23" s="39">
        <v>0</v>
      </c>
      <c r="AS23" s="40" t="s">
        <v>26</v>
      </c>
      <c r="AT23" s="40" t="s">
        <v>26</v>
      </c>
      <c r="AU23" s="39">
        <v>0</v>
      </c>
      <c r="AV23" s="39">
        <v>0</v>
      </c>
      <c r="AW23" s="40" t="s">
        <v>26</v>
      </c>
      <c r="AX23" s="40" t="s">
        <v>26</v>
      </c>
      <c r="AY23" s="33">
        <v>274138187.97000003</v>
      </c>
      <c r="AZ23" s="34">
        <v>1</v>
      </c>
      <c r="BA23" s="40" t="s">
        <v>26</v>
      </c>
      <c r="BB23" s="40" t="s">
        <v>26</v>
      </c>
    </row>
    <row r="24" spans="1:56" s="1" customFormat="1" x14ac:dyDescent="0.3">
      <c r="A24" s="9" t="s">
        <v>44</v>
      </c>
      <c r="B24" s="10" t="s">
        <v>25</v>
      </c>
      <c r="C24" s="37">
        <v>86291308.939999998</v>
      </c>
      <c r="D24" s="38">
        <v>4.2617217985999999E-3</v>
      </c>
      <c r="E24" s="38">
        <v>0.13500000000000001</v>
      </c>
      <c r="F24" s="38">
        <v>0.13070000000000001</v>
      </c>
      <c r="G24" s="39">
        <v>0</v>
      </c>
      <c r="H24" s="39">
        <v>0</v>
      </c>
      <c r="I24" s="40" t="s">
        <v>26</v>
      </c>
      <c r="J24" s="40" t="s">
        <v>26</v>
      </c>
      <c r="K24" s="39">
        <v>0</v>
      </c>
      <c r="L24" s="39">
        <v>0</v>
      </c>
      <c r="M24" s="40" t="s">
        <v>26</v>
      </c>
      <c r="N24" s="40" t="s">
        <v>26</v>
      </c>
      <c r="O24" s="39">
        <v>0</v>
      </c>
      <c r="P24" s="39">
        <v>0</v>
      </c>
      <c r="Q24" s="40" t="s">
        <v>26</v>
      </c>
      <c r="R24" s="40" t="s">
        <v>26</v>
      </c>
      <c r="S24" s="39">
        <v>0</v>
      </c>
      <c r="T24" s="39">
        <v>0</v>
      </c>
      <c r="U24" s="40" t="s">
        <v>26</v>
      </c>
      <c r="V24" s="40" t="s">
        <v>26</v>
      </c>
      <c r="W24" s="39">
        <v>0</v>
      </c>
      <c r="X24" s="39">
        <v>0</v>
      </c>
      <c r="Y24" s="40" t="s">
        <v>26</v>
      </c>
      <c r="Z24" s="40" t="s">
        <v>26</v>
      </c>
      <c r="AA24" s="37" t="s">
        <v>25</v>
      </c>
      <c r="AB24" s="38" t="s">
        <v>25</v>
      </c>
      <c r="AC24" s="38" t="s">
        <v>25</v>
      </c>
      <c r="AD24" s="38" t="s">
        <v>25</v>
      </c>
      <c r="AE24" s="37">
        <v>86291308.939999998</v>
      </c>
      <c r="AF24" s="38">
        <v>7.9076001219999999E-5</v>
      </c>
      <c r="AG24" s="38">
        <v>0.13500000000000001</v>
      </c>
      <c r="AH24" s="38">
        <v>0.13489999999999999</v>
      </c>
      <c r="AI24" s="39">
        <v>0</v>
      </c>
      <c r="AJ24" s="39">
        <v>0</v>
      </c>
      <c r="AK24" s="40" t="s">
        <v>26</v>
      </c>
      <c r="AL24" s="40" t="s">
        <v>26</v>
      </c>
      <c r="AM24" s="39">
        <v>0</v>
      </c>
      <c r="AN24" s="39">
        <v>0</v>
      </c>
      <c r="AO24" s="40" t="s">
        <v>26</v>
      </c>
      <c r="AP24" s="40" t="s">
        <v>26</v>
      </c>
      <c r="AQ24" s="39">
        <v>0</v>
      </c>
      <c r="AR24" s="39">
        <v>0</v>
      </c>
      <c r="AS24" s="40" t="s">
        <v>26</v>
      </c>
      <c r="AT24" s="40" t="s">
        <v>26</v>
      </c>
      <c r="AU24" s="39">
        <v>0</v>
      </c>
      <c r="AV24" s="39">
        <v>0</v>
      </c>
      <c r="AW24" s="40" t="s">
        <v>26</v>
      </c>
      <c r="AX24" s="40" t="s">
        <v>26</v>
      </c>
      <c r="AY24" s="37">
        <v>86291308.939999998</v>
      </c>
      <c r="AZ24" s="38">
        <v>7.0659045910000006E-5</v>
      </c>
      <c r="BA24" s="38">
        <v>0.13500000000000001</v>
      </c>
      <c r="BB24" s="38">
        <v>0.13489999999999999</v>
      </c>
    </row>
    <row r="25" spans="1:56" s="1" customFormat="1" x14ac:dyDescent="0.3">
      <c r="A25" s="11" t="s">
        <v>41</v>
      </c>
      <c r="B25" s="8" t="s">
        <v>45</v>
      </c>
      <c r="C25" s="33">
        <v>86291308.939999998</v>
      </c>
      <c r="D25" s="34">
        <v>1</v>
      </c>
      <c r="E25" s="40" t="s">
        <v>26</v>
      </c>
      <c r="F25" s="40" t="s">
        <v>26</v>
      </c>
      <c r="G25" s="39">
        <v>0</v>
      </c>
      <c r="H25" s="39">
        <v>0</v>
      </c>
      <c r="I25" s="40" t="s">
        <v>26</v>
      </c>
      <c r="J25" s="40" t="s">
        <v>26</v>
      </c>
      <c r="K25" s="39">
        <v>0</v>
      </c>
      <c r="L25" s="39">
        <v>0</v>
      </c>
      <c r="M25" s="40" t="s">
        <v>26</v>
      </c>
      <c r="N25" s="40" t="s">
        <v>26</v>
      </c>
      <c r="O25" s="39">
        <v>0</v>
      </c>
      <c r="P25" s="39">
        <v>0</v>
      </c>
      <c r="Q25" s="40" t="s">
        <v>26</v>
      </c>
      <c r="R25" s="40" t="s">
        <v>26</v>
      </c>
      <c r="S25" s="39">
        <v>0</v>
      </c>
      <c r="T25" s="39">
        <v>0</v>
      </c>
      <c r="U25" s="40" t="s">
        <v>26</v>
      </c>
      <c r="V25" s="40" t="s">
        <v>26</v>
      </c>
      <c r="W25" s="39">
        <v>0</v>
      </c>
      <c r="X25" s="39">
        <v>0</v>
      </c>
      <c r="Y25" s="40" t="s">
        <v>26</v>
      </c>
      <c r="Z25" s="40" t="s">
        <v>26</v>
      </c>
      <c r="AA25" s="33" t="s">
        <v>25</v>
      </c>
      <c r="AB25" s="34" t="s">
        <v>25</v>
      </c>
      <c r="AC25" s="34" t="s">
        <v>25</v>
      </c>
      <c r="AD25" s="34" t="s">
        <v>25</v>
      </c>
      <c r="AE25" s="33">
        <v>86291308.939999998</v>
      </c>
      <c r="AF25" s="34">
        <v>1</v>
      </c>
      <c r="AG25" s="40" t="s">
        <v>26</v>
      </c>
      <c r="AH25" s="40" t="s">
        <v>26</v>
      </c>
      <c r="AI25" s="39">
        <v>0</v>
      </c>
      <c r="AJ25" s="39">
        <v>0</v>
      </c>
      <c r="AK25" s="40" t="s">
        <v>26</v>
      </c>
      <c r="AL25" s="40" t="s">
        <v>26</v>
      </c>
      <c r="AM25" s="39">
        <v>0</v>
      </c>
      <c r="AN25" s="39">
        <v>0</v>
      </c>
      <c r="AO25" s="40" t="s">
        <v>26</v>
      </c>
      <c r="AP25" s="40" t="s">
        <v>26</v>
      </c>
      <c r="AQ25" s="39">
        <v>0</v>
      </c>
      <c r="AR25" s="39">
        <v>0</v>
      </c>
      <c r="AS25" s="40" t="s">
        <v>26</v>
      </c>
      <c r="AT25" s="40" t="s">
        <v>26</v>
      </c>
      <c r="AU25" s="39">
        <v>0</v>
      </c>
      <c r="AV25" s="39">
        <v>0</v>
      </c>
      <c r="AW25" s="40" t="s">
        <v>26</v>
      </c>
      <c r="AX25" s="40" t="s">
        <v>26</v>
      </c>
      <c r="AY25" s="33">
        <v>86291308.939999998</v>
      </c>
      <c r="AZ25" s="34">
        <v>1</v>
      </c>
      <c r="BA25" s="40" t="s">
        <v>26</v>
      </c>
      <c r="BB25" s="40" t="s">
        <v>26</v>
      </c>
    </row>
    <row r="26" spans="1:56" s="1" customFormat="1" x14ac:dyDescent="0.3">
      <c r="A26" s="9" t="s">
        <v>46</v>
      </c>
      <c r="B26" s="10" t="s">
        <v>25</v>
      </c>
      <c r="C26" s="39">
        <v>0</v>
      </c>
      <c r="D26" s="39">
        <v>0</v>
      </c>
      <c r="E26" s="40" t="s">
        <v>26</v>
      </c>
      <c r="F26" s="40" t="s">
        <v>26</v>
      </c>
      <c r="G26" s="39">
        <v>0</v>
      </c>
      <c r="H26" s="39">
        <v>0</v>
      </c>
      <c r="I26" s="40" t="s">
        <v>26</v>
      </c>
      <c r="J26" s="40" t="s">
        <v>26</v>
      </c>
      <c r="K26" s="37">
        <v>50773686</v>
      </c>
      <c r="L26" s="38">
        <v>5.04186659173E-3</v>
      </c>
      <c r="M26" s="38">
        <v>0.09</v>
      </c>
      <c r="N26" s="38">
        <v>8.5000000000000006E-2</v>
      </c>
      <c r="O26" s="39">
        <v>0</v>
      </c>
      <c r="P26" s="39">
        <v>0</v>
      </c>
      <c r="Q26" s="40" t="s">
        <v>26</v>
      </c>
      <c r="R26" s="40" t="s">
        <v>26</v>
      </c>
      <c r="S26" s="39">
        <v>0</v>
      </c>
      <c r="T26" s="39">
        <v>0</v>
      </c>
      <c r="U26" s="40" t="s">
        <v>26</v>
      </c>
      <c r="V26" s="40" t="s">
        <v>26</v>
      </c>
      <c r="W26" s="39">
        <v>0</v>
      </c>
      <c r="X26" s="39">
        <v>0</v>
      </c>
      <c r="Y26" s="40" t="s">
        <v>26</v>
      </c>
      <c r="Z26" s="40" t="s">
        <v>26</v>
      </c>
      <c r="AA26" s="37" t="s">
        <v>25</v>
      </c>
      <c r="AB26" s="38" t="s">
        <v>25</v>
      </c>
      <c r="AC26" s="38" t="s">
        <v>25</v>
      </c>
      <c r="AD26" s="38" t="s">
        <v>25</v>
      </c>
      <c r="AE26" s="37">
        <v>50773686</v>
      </c>
      <c r="AF26" s="38">
        <v>4.6528208990000001E-5</v>
      </c>
      <c r="AG26" s="38">
        <v>0.09</v>
      </c>
      <c r="AH26" s="38">
        <v>0.09</v>
      </c>
      <c r="AI26" s="37">
        <v>101481536</v>
      </c>
      <c r="AJ26" s="38">
        <v>4.7172634218899997E-3</v>
      </c>
      <c r="AK26" s="38">
        <v>0.09</v>
      </c>
      <c r="AL26" s="38">
        <v>8.5300000000000001E-2</v>
      </c>
      <c r="AM26" s="37">
        <v>130044179.56</v>
      </c>
      <c r="AN26" s="38">
        <v>4.6179248803199999E-3</v>
      </c>
      <c r="AO26" s="38">
        <v>0.13500000000000001</v>
      </c>
      <c r="AP26" s="38">
        <v>0.13039999999999999</v>
      </c>
      <c r="AQ26" s="37">
        <v>231525715.56</v>
      </c>
      <c r="AR26" s="38">
        <v>4.6609467808500001E-3</v>
      </c>
      <c r="AS26" s="38">
        <v>0.1153</v>
      </c>
      <c r="AT26" s="38">
        <v>0.1106</v>
      </c>
      <c r="AU26" s="39">
        <v>0</v>
      </c>
      <c r="AV26" s="39">
        <v>0</v>
      </c>
      <c r="AW26" s="40" t="s">
        <v>26</v>
      </c>
      <c r="AX26" s="40" t="s">
        <v>26</v>
      </c>
      <c r="AY26" s="37">
        <v>282299401.56</v>
      </c>
      <c r="AZ26" s="38">
        <v>2.3115892689E-4</v>
      </c>
      <c r="BA26" s="38">
        <v>0.11070000000000001</v>
      </c>
      <c r="BB26" s="38">
        <v>0.1105</v>
      </c>
    </row>
    <row r="27" spans="1:56" s="1" customFormat="1" x14ac:dyDescent="0.3">
      <c r="A27" s="11" t="s">
        <v>38</v>
      </c>
      <c r="B27" s="8" t="s">
        <v>47</v>
      </c>
      <c r="C27" s="39">
        <v>0</v>
      </c>
      <c r="D27" s="39">
        <v>0</v>
      </c>
      <c r="E27" s="40" t="s">
        <v>26</v>
      </c>
      <c r="F27" s="40" t="s">
        <v>26</v>
      </c>
      <c r="G27" s="39">
        <v>0</v>
      </c>
      <c r="H27" s="39">
        <v>0</v>
      </c>
      <c r="I27" s="40" t="s">
        <v>26</v>
      </c>
      <c r="J27" s="40" t="s">
        <v>26</v>
      </c>
      <c r="K27" s="33">
        <v>50773686</v>
      </c>
      <c r="L27" s="34">
        <v>1</v>
      </c>
      <c r="M27" s="40" t="s">
        <v>26</v>
      </c>
      <c r="N27" s="40" t="s">
        <v>26</v>
      </c>
      <c r="O27" s="39">
        <v>0</v>
      </c>
      <c r="P27" s="39">
        <v>0</v>
      </c>
      <c r="Q27" s="40" t="s">
        <v>26</v>
      </c>
      <c r="R27" s="40" t="s">
        <v>26</v>
      </c>
      <c r="S27" s="39">
        <v>0</v>
      </c>
      <c r="T27" s="39">
        <v>0</v>
      </c>
      <c r="U27" s="40" t="s">
        <v>26</v>
      </c>
      <c r="V27" s="40" t="s">
        <v>26</v>
      </c>
      <c r="W27" s="39">
        <v>0</v>
      </c>
      <c r="X27" s="39">
        <v>0</v>
      </c>
      <c r="Y27" s="40" t="s">
        <v>26</v>
      </c>
      <c r="Z27" s="40" t="s">
        <v>26</v>
      </c>
      <c r="AA27" s="33" t="s">
        <v>25</v>
      </c>
      <c r="AB27" s="34" t="s">
        <v>25</v>
      </c>
      <c r="AC27" s="34" t="s">
        <v>25</v>
      </c>
      <c r="AD27" s="34" t="s">
        <v>25</v>
      </c>
      <c r="AE27" s="33">
        <v>50773686</v>
      </c>
      <c r="AF27" s="34">
        <v>1</v>
      </c>
      <c r="AG27" s="40" t="s">
        <v>26</v>
      </c>
      <c r="AH27" s="40" t="s">
        <v>26</v>
      </c>
      <c r="AI27" s="33">
        <v>101481536</v>
      </c>
      <c r="AJ27" s="34">
        <v>1</v>
      </c>
      <c r="AK27" s="40" t="s">
        <v>26</v>
      </c>
      <c r="AL27" s="40" t="s">
        <v>26</v>
      </c>
      <c r="AM27" s="39">
        <v>0</v>
      </c>
      <c r="AN27" s="39">
        <v>0</v>
      </c>
      <c r="AO27" s="40" t="s">
        <v>26</v>
      </c>
      <c r="AP27" s="40" t="s">
        <v>26</v>
      </c>
      <c r="AQ27" s="33">
        <v>101481536</v>
      </c>
      <c r="AR27" s="34">
        <v>0.43831647708999999</v>
      </c>
      <c r="AS27" s="40" t="s">
        <v>26</v>
      </c>
      <c r="AT27" s="40" t="s">
        <v>26</v>
      </c>
      <c r="AU27" s="39">
        <v>0</v>
      </c>
      <c r="AV27" s="39">
        <v>0</v>
      </c>
      <c r="AW27" s="40" t="s">
        <v>26</v>
      </c>
      <c r="AX27" s="40" t="s">
        <v>26</v>
      </c>
      <c r="AY27" s="33">
        <v>152255222</v>
      </c>
      <c r="AZ27" s="34">
        <v>0.53933951385879997</v>
      </c>
      <c r="BA27" s="40" t="s">
        <v>26</v>
      </c>
      <c r="BB27" s="40" t="s">
        <v>26</v>
      </c>
    </row>
    <row r="28" spans="1:56" s="1" customFormat="1" x14ac:dyDescent="0.3">
      <c r="A28" s="11" t="s">
        <v>41</v>
      </c>
      <c r="B28" s="8" t="s">
        <v>45</v>
      </c>
      <c r="C28" s="39">
        <v>0</v>
      </c>
      <c r="D28" s="39">
        <v>0</v>
      </c>
      <c r="E28" s="40" t="s">
        <v>26</v>
      </c>
      <c r="F28" s="40" t="s">
        <v>26</v>
      </c>
      <c r="G28" s="39">
        <v>0</v>
      </c>
      <c r="H28" s="39">
        <v>0</v>
      </c>
      <c r="I28" s="40" t="s">
        <v>26</v>
      </c>
      <c r="J28" s="40" t="s">
        <v>26</v>
      </c>
      <c r="K28" s="39">
        <v>0</v>
      </c>
      <c r="L28" s="39">
        <v>0</v>
      </c>
      <c r="M28" s="40" t="s">
        <v>26</v>
      </c>
      <c r="N28" s="40" t="s">
        <v>26</v>
      </c>
      <c r="O28" s="39">
        <v>0</v>
      </c>
      <c r="P28" s="39">
        <v>0</v>
      </c>
      <c r="Q28" s="40" t="s">
        <v>26</v>
      </c>
      <c r="R28" s="40" t="s">
        <v>26</v>
      </c>
      <c r="S28" s="39">
        <v>0</v>
      </c>
      <c r="T28" s="39">
        <v>0</v>
      </c>
      <c r="U28" s="40" t="s">
        <v>26</v>
      </c>
      <c r="V28" s="40" t="s">
        <v>26</v>
      </c>
      <c r="W28" s="39">
        <v>0</v>
      </c>
      <c r="X28" s="39">
        <v>0</v>
      </c>
      <c r="Y28" s="40" t="s">
        <v>26</v>
      </c>
      <c r="Z28" s="40" t="s">
        <v>26</v>
      </c>
      <c r="AA28" s="33" t="s">
        <v>25</v>
      </c>
      <c r="AB28" s="34" t="s">
        <v>25</v>
      </c>
      <c r="AC28" s="34" t="s">
        <v>25</v>
      </c>
      <c r="AD28" s="34" t="s">
        <v>25</v>
      </c>
      <c r="AE28" s="33" t="s">
        <v>25</v>
      </c>
      <c r="AF28" s="34" t="s">
        <v>25</v>
      </c>
      <c r="AG28" s="34" t="s">
        <v>25</v>
      </c>
      <c r="AH28" s="34" t="s">
        <v>25</v>
      </c>
      <c r="AI28" s="39">
        <v>0</v>
      </c>
      <c r="AJ28" s="39">
        <v>0</v>
      </c>
      <c r="AK28" s="40" t="s">
        <v>26</v>
      </c>
      <c r="AL28" s="40" t="s">
        <v>26</v>
      </c>
      <c r="AM28" s="33">
        <v>130044179.56</v>
      </c>
      <c r="AN28" s="34">
        <v>1</v>
      </c>
      <c r="AO28" s="40" t="s">
        <v>26</v>
      </c>
      <c r="AP28" s="40" t="s">
        <v>26</v>
      </c>
      <c r="AQ28" s="33">
        <v>130044179.56</v>
      </c>
      <c r="AR28" s="34">
        <v>0.56168352291000001</v>
      </c>
      <c r="AS28" s="40" t="s">
        <v>26</v>
      </c>
      <c r="AT28" s="40" t="s">
        <v>26</v>
      </c>
      <c r="AU28" s="39">
        <v>0</v>
      </c>
      <c r="AV28" s="39">
        <v>0</v>
      </c>
      <c r="AW28" s="40" t="s">
        <v>26</v>
      </c>
      <c r="AX28" s="40" t="s">
        <v>26</v>
      </c>
      <c r="AY28" s="33">
        <v>130044179.56</v>
      </c>
      <c r="AZ28" s="34">
        <v>0.46066048614119998</v>
      </c>
      <c r="BA28" s="40" t="s">
        <v>26</v>
      </c>
      <c r="BB28" s="40" t="s">
        <v>26</v>
      </c>
    </row>
    <row r="29" spans="1:56" s="1" customFormat="1" x14ac:dyDescent="0.3">
      <c r="A29" s="9" t="s">
        <v>48</v>
      </c>
      <c r="B29" s="10" t="s">
        <v>25</v>
      </c>
      <c r="C29" s="37">
        <v>27355760.039999999</v>
      </c>
      <c r="D29" s="38">
        <v>1.35103569886E-3</v>
      </c>
      <c r="E29" s="38">
        <v>0.12</v>
      </c>
      <c r="F29" s="38">
        <v>0.1186</v>
      </c>
      <c r="G29" s="39">
        <v>0</v>
      </c>
      <c r="H29" s="39">
        <v>0</v>
      </c>
      <c r="I29" s="40" t="s">
        <v>26</v>
      </c>
      <c r="J29" s="40" t="s">
        <v>26</v>
      </c>
      <c r="K29" s="39">
        <v>0</v>
      </c>
      <c r="L29" s="39">
        <v>0</v>
      </c>
      <c r="M29" s="40" t="s">
        <v>26</v>
      </c>
      <c r="N29" s="40" t="s">
        <v>26</v>
      </c>
      <c r="O29" s="39">
        <v>0</v>
      </c>
      <c r="P29" s="39">
        <v>0</v>
      </c>
      <c r="Q29" s="40" t="s">
        <v>26</v>
      </c>
      <c r="R29" s="40" t="s">
        <v>26</v>
      </c>
      <c r="S29" s="39">
        <v>0</v>
      </c>
      <c r="T29" s="39">
        <v>0</v>
      </c>
      <c r="U29" s="40" t="s">
        <v>26</v>
      </c>
      <c r="V29" s="40" t="s">
        <v>26</v>
      </c>
      <c r="W29" s="39">
        <v>0</v>
      </c>
      <c r="X29" s="39">
        <v>0</v>
      </c>
      <c r="Y29" s="40" t="s">
        <v>26</v>
      </c>
      <c r="Z29" s="40" t="s">
        <v>26</v>
      </c>
      <c r="AA29" s="37" t="s">
        <v>25</v>
      </c>
      <c r="AB29" s="38" t="s">
        <v>25</v>
      </c>
      <c r="AC29" s="38" t="s">
        <v>25</v>
      </c>
      <c r="AD29" s="38" t="s">
        <v>25</v>
      </c>
      <c r="AE29" s="37">
        <v>27355760.039999999</v>
      </c>
      <c r="AF29" s="38">
        <v>2.5068389169999999E-5</v>
      </c>
      <c r="AG29" s="38">
        <v>0.12</v>
      </c>
      <c r="AH29" s="38">
        <v>0.12</v>
      </c>
      <c r="AI29" s="39">
        <v>0</v>
      </c>
      <c r="AJ29" s="39">
        <v>0</v>
      </c>
      <c r="AK29" s="40" t="s">
        <v>26</v>
      </c>
      <c r="AL29" s="40" t="s">
        <v>26</v>
      </c>
      <c r="AM29" s="39">
        <v>0</v>
      </c>
      <c r="AN29" s="39">
        <v>0</v>
      </c>
      <c r="AO29" s="40" t="s">
        <v>26</v>
      </c>
      <c r="AP29" s="40" t="s">
        <v>26</v>
      </c>
      <c r="AQ29" s="39">
        <v>0</v>
      </c>
      <c r="AR29" s="39">
        <v>0</v>
      </c>
      <c r="AS29" s="40" t="s">
        <v>26</v>
      </c>
      <c r="AT29" s="40" t="s">
        <v>26</v>
      </c>
      <c r="AU29" s="39">
        <v>0</v>
      </c>
      <c r="AV29" s="39">
        <v>0</v>
      </c>
      <c r="AW29" s="40" t="s">
        <v>26</v>
      </c>
      <c r="AX29" s="40" t="s">
        <v>26</v>
      </c>
      <c r="AY29" s="37">
        <v>27355760.039999999</v>
      </c>
      <c r="AZ29" s="38">
        <v>2.2400076299999998E-5</v>
      </c>
      <c r="BA29" s="38">
        <v>0.12</v>
      </c>
      <c r="BB29" s="38">
        <v>0.12</v>
      </c>
    </row>
    <row r="30" spans="1:56" s="1" customFormat="1" x14ac:dyDescent="0.3">
      <c r="A30" s="11" t="s">
        <v>38</v>
      </c>
      <c r="B30" s="8" t="s">
        <v>39</v>
      </c>
      <c r="C30" s="33">
        <v>27355760.039999999</v>
      </c>
      <c r="D30" s="34">
        <v>1</v>
      </c>
      <c r="E30" s="40" t="s">
        <v>26</v>
      </c>
      <c r="F30" s="40" t="s">
        <v>26</v>
      </c>
      <c r="G30" s="39">
        <v>0</v>
      </c>
      <c r="H30" s="39">
        <v>0</v>
      </c>
      <c r="I30" s="40" t="s">
        <v>26</v>
      </c>
      <c r="J30" s="40" t="s">
        <v>26</v>
      </c>
      <c r="K30" s="39">
        <v>0</v>
      </c>
      <c r="L30" s="39">
        <v>0</v>
      </c>
      <c r="M30" s="40" t="s">
        <v>26</v>
      </c>
      <c r="N30" s="40" t="s">
        <v>26</v>
      </c>
      <c r="O30" s="39">
        <v>0</v>
      </c>
      <c r="P30" s="39">
        <v>0</v>
      </c>
      <c r="Q30" s="40" t="s">
        <v>26</v>
      </c>
      <c r="R30" s="40" t="s">
        <v>26</v>
      </c>
      <c r="S30" s="39">
        <v>0</v>
      </c>
      <c r="T30" s="39">
        <v>0</v>
      </c>
      <c r="U30" s="40" t="s">
        <v>26</v>
      </c>
      <c r="V30" s="40" t="s">
        <v>26</v>
      </c>
      <c r="W30" s="39">
        <v>0</v>
      </c>
      <c r="X30" s="39">
        <v>0</v>
      </c>
      <c r="Y30" s="40" t="s">
        <v>26</v>
      </c>
      <c r="Z30" s="40" t="s">
        <v>26</v>
      </c>
      <c r="AA30" s="33" t="s">
        <v>25</v>
      </c>
      <c r="AB30" s="34" t="s">
        <v>25</v>
      </c>
      <c r="AC30" s="34" t="s">
        <v>25</v>
      </c>
      <c r="AD30" s="34" t="s">
        <v>25</v>
      </c>
      <c r="AE30" s="33">
        <v>27355760.039999999</v>
      </c>
      <c r="AF30" s="34">
        <v>1</v>
      </c>
      <c r="AG30" s="40" t="s">
        <v>26</v>
      </c>
      <c r="AH30" s="40" t="s">
        <v>26</v>
      </c>
      <c r="AI30" s="39">
        <v>0</v>
      </c>
      <c r="AJ30" s="39">
        <v>0</v>
      </c>
      <c r="AK30" s="40" t="s">
        <v>26</v>
      </c>
      <c r="AL30" s="40" t="s">
        <v>26</v>
      </c>
      <c r="AM30" s="39">
        <v>0</v>
      </c>
      <c r="AN30" s="39">
        <v>0</v>
      </c>
      <c r="AO30" s="40" t="s">
        <v>26</v>
      </c>
      <c r="AP30" s="40" t="s">
        <v>26</v>
      </c>
      <c r="AQ30" s="39">
        <v>0</v>
      </c>
      <c r="AR30" s="39">
        <v>0</v>
      </c>
      <c r="AS30" s="40" t="s">
        <v>26</v>
      </c>
      <c r="AT30" s="40" t="s">
        <v>26</v>
      </c>
      <c r="AU30" s="39">
        <v>0</v>
      </c>
      <c r="AV30" s="39">
        <v>0</v>
      </c>
      <c r="AW30" s="40" t="s">
        <v>26</v>
      </c>
      <c r="AX30" s="40" t="s">
        <v>26</v>
      </c>
      <c r="AY30" s="33">
        <v>27355760.039999999</v>
      </c>
      <c r="AZ30" s="34">
        <v>1</v>
      </c>
      <c r="BA30" s="40" t="s">
        <v>26</v>
      </c>
      <c r="BB30" s="40" t="s">
        <v>26</v>
      </c>
    </row>
    <row r="31" spans="1:56" s="1" customFormat="1" x14ac:dyDescent="0.3">
      <c r="A31" s="9" t="s">
        <v>49</v>
      </c>
      <c r="B31" s="10" t="s">
        <v>25</v>
      </c>
      <c r="C31" s="37">
        <v>95337018.659999996</v>
      </c>
      <c r="D31" s="38">
        <v>4.70846781243E-3</v>
      </c>
      <c r="E31" s="38">
        <v>0.105</v>
      </c>
      <c r="F31" s="38">
        <v>0.1003</v>
      </c>
      <c r="G31" s="39">
        <v>0</v>
      </c>
      <c r="H31" s="39">
        <v>0</v>
      </c>
      <c r="I31" s="40" t="s">
        <v>26</v>
      </c>
      <c r="J31" s="40" t="s">
        <v>26</v>
      </c>
      <c r="K31" s="39">
        <v>0</v>
      </c>
      <c r="L31" s="39">
        <v>0</v>
      </c>
      <c r="M31" s="40" t="s">
        <v>26</v>
      </c>
      <c r="N31" s="40" t="s">
        <v>26</v>
      </c>
      <c r="O31" s="39">
        <v>0</v>
      </c>
      <c r="P31" s="39">
        <v>0</v>
      </c>
      <c r="Q31" s="40" t="s">
        <v>26</v>
      </c>
      <c r="R31" s="40" t="s">
        <v>26</v>
      </c>
      <c r="S31" s="39">
        <v>0</v>
      </c>
      <c r="T31" s="39">
        <v>0</v>
      </c>
      <c r="U31" s="40" t="s">
        <v>26</v>
      </c>
      <c r="V31" s="40" t="s">
        <v>26</v>
      </c>
      <c r="W31" s="39">
        <v>0</v>
      </c>
      <c r="X31" s="39">
        <v>0</v>
      </c>
      <c r="Y31" s="40" t="s">
        <v>26</v>
      </c>
      <c r="Z31" s="40" t="s">
        <v>26</v>
      </c>
      <c r="AA31" s="37" t="s">
        <v>25</v>
      </c>
      <c r="AB31" s="38" t="s">
        <v>25</v>
      </c>
      <c r="AC31" s="38" t="s">
        <v>25</v>
      </c>
      <c r="AD31" s="38" t="s">
        <v>25</v>
      </c>
      <c r="AE31" s="37">
        <v>95337018.659999996</v>
      </c>
      <c r="AF31" s="38">
        <v>8.7365347639999999E-5</v>
      </c>
      <c r="AG31" s="38">
        <v>0.105</v>
      </c>
      <c r="AH31" s="38">
        <v>0.10489999999999999</v>
      </c>
      <c r="AI31" s="39">
        <v>0</v>
      </c>
      <c r="AJ31" s="39">
        <v>0</v>
      </c>
      <c r="AK31" s="40" t="s">
        <v>26</v>
      </c>
      <c r="AL31" s="40" t="s">
        <v>26</v>
      </c>
      <c r="AM31" s="39">
        <v>0</v>
      </c>
      <c r="AN31" s="39">
        <v>0</v>
      </c>
      <c r="AO31" s="40" t="s">
        <v>26</v>
      </c>
      <c r="AP31" s="40" t="s">
        <v>26</v>
      </c>
      <c r="AQ31" s="39">
        <v>0</v>
      </c>
      <c r="AR31" s="39">
        <v>0</v>
      </c>
      <c r="AS31" s="40" t="s">
        <v>26</v>
      </c>
      <c r="AT31" s="40" t="s">
        <v>26</v>
      </c>
      <c r="AU31" s="39">
        <v>0</v>
      </c>
      <c r="AV31" s="39">
        <v>0</v>
      </c>
      <c r="AW31" s="40" t="s">
        <v>26</v>
      </c>
      <c r="AX31" s="40" t="s">
        <v>26</v>
      </c>
      <c r="AY31" s="37">
        <v>95337018.659999996</v>
      </c>
      <c r="AZ31" s="38">
        <v>7.806606321E-5</v>
      </c>
      <c r="BA31" s="38">
        <v>0.105</v>
      </c>
      <c r="BB31" s="38">
        <v>0.10489999999999999</v>
      </c>
    </row>
    <row r="32" spans="1:56" s="1" customFormat="1" x14ac:dyDescent="0.3">
      <c r="A32" s="11" t="s">
        <v>41</v>
      </c>
      <c r="B32" s="8" t="s">
        <v>50</v>
      </c>
      <c r="C32" s="33">
        <v>95337018.659999996</v>
      </c>
      <c r="D32" s="34">
        <v>1</v>
      </c>
      <c r="E32" s="40" t="s">
        <v>26</v>
      </c>
      <c r="F32" s="40" t="s">
        <v>26</v>
      </c>
      <c r="G32" s="39">
        <v>0</v>
      </c>
      <c r="H32" s="39">
        <v>0</v>
      </c>
      <c r="I32" s="40" t="s">
        <v>26</v>
      </c>
      <c r="J32" s="40" t="s">
        <v>26</v>
      </c>
      <c r="K32" s="39">
        <v>0</v>
      </c>
      <c r="L32" s="39">
        <v>0</v>
      </c>
      <c r="M32" s="40" t="s">
        <v>26</v>
      </c>
      <c r="N32" s="40" t="s">
        <v>26</v>
      </c>
      <c r="O32" s="39">
        <v>0</v>
      </c>
      <c r="P32" s="39">
        <v>0</v>
      </c>
      <c r="Q32" s="40" t="s">
        <v>26</v>
      </c>
      <c r="R32" s="40" t="s">
        <v>26</v>
      </c>
      <c r="S32" s="39">
        <v>0</v>
      </c>
      <c r="T32" s="39">
        <v>0</v>
      </c>
      <c r="U32" s="40" t="s">
        <v>26</v>
      </c>
      <c r="V32" s="40" t="s">
        <v>26</v>
      </c>
      <c r="W32" s="39">
        <v>0</v>
      </c>
      <c r="X32" s="39">
        <v>0</v>
      </c>
      <c r="Y32" s="40" t="s">
        <v>26</v>
      </c>
      <c r="Z32" s="40" t="s">
        <v>26</v>
      </c>
      <c r="AA32" s="33" t="s">
        <v>25</v>
      </c>
      <c r="AB32" s="34" t="s">
        <v>25</v>
      </c>
      <c r="AC32" s="34" t="s">
        <v>25</v>
      </c>
      <c r="AD32" s="34" t="s">
        <v>25</v>
      </c>
      <c r="AE32" s="33">
        <v>95337018.659999996</v>
      </c>
      <c r="AF32" s="34">
        <v>1</v>
      </c>
      <c r="AG32" s="40" t="s">
        <v>26</v>
      </c>
      <c r="AH32" s="40" t="s">
        <v>26</v>
      </c>
      <c r="AI32" s="39">
        <v>0</v>
      </c>
      <c r="AJ32" s="39">
        <v>0</v>
      </c>
      <c r="AK32" s="40" t="s">
        <v>26</v>
      </c>
      <c r="AL32" s="40" t="s">
        <v>26</v>
      </c>
      <c r="AM32" s="39">
        <v>0</v>
      </c>
      <c r="AN32" s="39">
        <v>0</v>
      </c>
      <c r="AO32" s="40" t="s">
        <v>26</v>
      </c>
      <c r="AP32" s="40" t="s">
        <v>26</v>
      </c>
      <c r="AQ32" s="39">
        <v>0</v>
      </c>
      <c r="AR32" s="39">
        <v>0</v>
      </c>
      <c r="AS32" s="40" t="s">
        <v>26</v>
      </c>
      <c r="AT32" s="40" t="s">
        <v>26</v>
      </c>
      <c r="AU32" s="39">
        <v>0</v>
      </c>
      <c r="AV32" s="39">
        <v>0</v>
      </c>
      <c r="AW32" s="40" t="s">
        <v>26</v>
      </c>
      <c r="AX32" s="40" t="s">
        <v>26</v>
      </c>
      <c r="AY32" s="33">
        <v>95337018.659999996</v>
      </c>
      <c r="AZ32" s="34">
        <v>1</v>
      </c>
      <c r="BA32" s="40" t="s">
        <v>26</v>
      </c>
      <c r="BB32" s="40" t="s">
        <v>26</v>
      </c>
    </row>
    <row r="33" spans="1:54" s="1" customFormat="1" x14ac:dyDescent="0.3">
      <c r="A33" s="9" t="s">
        <v>51</v>
      </c>
      <c r="B33" s="10" t="s">
        <v>25</v>
      </c>
      <c r="C33" s="37">
        <v>453577152.17000002</v>
      </c>
      <c r="D33" s="38">
        <v>2.240109300106E-2</v>
      </c>
      <c r="E33" s="38">
        <v>0.10589999999999999</v>
      </c>
      <c r="F33" s="38">
        <v>8.3500000000000005E-2</v>
      </c>
      <c r="G33" s="37">
        <v>485779569.52999997</v>
      </c>
      <c r="H33" s="38">
        <v>1.90972983838E-3</v>
      </c>
      <c r="I33" s="38">
        <v>9.8699999999999996E-2</v>
      </c>
      <c r="J33" s="38">
        <v>9.6799999999999997E-2</v>
      </c>
      <c r="K33" s="37">
        <v>157999307.31</v>
      </c>
      <c r="L33" s="38">
        <v>1.5689454357189998E-2</v>
      </c>
      <c r="M33" s="38">
        <v>0.12</v>
      </c>
      <c r="N33" s="38">
        <v>0.1043</v>
      </c>
      <c r="O33" s="37">
        <v>344847925.70999998</v>
      </c>
      <c r="P33" s="38">
        <v>9.3041691006000001E-4</v>
      </c>
      <c r="Q33" s="38">
        <v>0.12889999999999999</v>
      </c>
      <c r="R33" s="38">
        <v>0.128</v>
      </c>
      <c r="S33" s="37">
        <v>140463284.13</v>
      </c>
      <c r="T33" s="38">
        <v>7.4155567741999995E-4</v>
      </c>
      <c r="U33" s="38">
        <v>0.12</v>
      </c>
      <c r="V33" s="38">
        <v>0.1193</v>
      </c>
      <c r="W33" s="39">
        <v>0</v>
      </c>
      <c r="X33" s="39">
        <v>0</v>
      </c>
      <c r="Y33" s="40" t="s">
        <v>26</v>
      </c>
      <c r="Z33" s="40" t="s">
        <v>26</v>
      </c>
      <c r="AA33" s="37">
        <v>453498589.79000002</v>
      </c>
      <c r="AB33" s="38">
        <v>1.91601066211E-3</v>
      </c>
      <c r="AC33" s="38">
        <v>0.13150000000000001</v>
      </c>
      <c r="AD33" s="38">
        <v>0.12959999999999999</v>
      </c>
      <c r="AE33" s="37">
        <v>2036165828.6400001</v>
      </c>
      <c r="AF33" s="38">
        <v>1.8659104089500001E-3</v>
      </c>
      <c r="AG33" s="38">
        <v>0.1159</v>
      </c>
      <c r="AH33" s="38">
        <v>0.114</v>
      </c>
      <c r="AI33" s="39">
        <v>0</v>
      </c>
      <c r="AJ33" s="39">
        <v>0</v>
      </c>
      <c r="AK33" s="40" t="s">
        <v>26</v>
      </c>
      <c r="AL33" s="40" t="s">
        <v>26</v>
      </c>
      <c r="AM33" s="39">
        <v>0</v>
      </c>
      <c r="AN33" s="39">
        <v>0</v>
      </c>
      <c r="AO33" s="40" t="s">
        <v>26</v>
      </c>
      <c r="AP33" s="40" t="s">
        <v>26</v>
      </c>
      <c r="AQ33" s="39">
        <v>0</v>
      </c>
      <c r="AR33" s="39">
        <v>0</v>
      </c>
      <c r="AS33" s="40" t="s">
        <v>26</v>
      </c>
      <c r="AT33" s="40" t="s">
        <v>26</v>
      </c>
      <c r="AU33" s="39">
        <v>0</v>
      </c>
      <c r="AV33" s="39">
        <v>0</v>
      </c>
      <c r="AW33" s="40" t="s">
        <v>26</v>
      </c>
      <c r="AX33" s="40" t="s">
        <v>26</v>
      </c>
      <c r="AY33" s="37">
        <v>2036165828.6400001</v>
      </c>
      <c r="AZ33" s="38">
        <v>1.66730040981E-3</v>
      </c>
      <c r="BA33" s="38">
        <v>0.1159</v>
      </c>
      <c r="BB33" s="38">
        <v>0.1142</v>
      </c>
    </row>
    <row r="34" spans="1:54" s="1" customFormat="1" x14ac:dyDescent="0.3">
      <c r="A34" s="11" t="s">
        <v>38</v>
      </c>
      <c r="B34" s="8" t="s">
        <v>39</v>
      </c>
      <c r="C34" s="33">
        <v>240192591.46000001</v>
      </c>
      <c r="D34" s="34">
        <v>0.52955178696914995</v>
      </c>
      <c r="E34" s="40" t="s">
        <v>26</v>
      </c>
      <c r="F34" s="40" t="s">
        <v>26</v>
      </c>
      <c r="G34" s="33">
        <v>140463284.13</v>
      </c>
      <c r="H34" s="34">
        <v>0.28915025032011998</v>
      </c>
      <c r="I34" s="40" t="s">
        <v>26</v>
      </c>
      <c r="J34" s="40" t="s">
        <v>26</v>
      </c>
      <c r="K34" s="33">
        <v>157999307.31</v>
      </c>
      <c r="L34" s="34">
        <v>1</v>
      </c>
      <c r="M34" s="40" t="s">
        <v>26</v>
      </c>
      <c r="N34" s="40" t="s">
        <v>26</v>
      </c>
      <c r="O34" s="33">
        <v>140463284.13</v>
      </c>
      <c r="P34" s="34">
        <v>0.40731949841601001</v>
      </c>
      <c r="Q34" s="40" t="s">
        <v>26</v>
      </c>
      <c r="R34" s="40" t="s">
        <v>26</v>
      </c>
      <c r="S34" s="33">
        <v>140463284.13</v>
      </c>
      <c r="T34" s="34">
        <v>1</v>
      </c>
      <c r="U34" s="40" t="s">
        <v>26</v>
      </c>
      <c r="V34" s="40" t="s">
        <v>26</v>
      </c>
      <c r="W34" s="33" t="s">
        <v>25</v>
      </c>
      <c r="X34" s="34" t="s">
        <v>25</v>
      </c>
      <c r="Y34" s="34" t="s">
        <v>25</v>
      </c>
      <c r="Z34" s="34" t="s">
        <v>25</v>
      </c>
      <c r="AA34" s="33">
        <v>105347463.09999999</v>
      </c>
      <c r="AB34" s="34">
        <v>0.23229942820502</v>
      </c>
      <c r="AC34" s="40" t="s">
        <v>26</v>
      </c>
      <c r="AD34" s="40" t="s">
        <v>26</v>
      </c>
      <c r="AE34" s="33">
        <v>924929214.25999999</v>
      </c>
      <c r="AF34" s="34">
        <v>0.45425043542636001</v>
      </c>
      <c r="AG34" s="40" t="s">
        <v>26</v>
      </c>
      <c r="AH34" s="40" t="s">
        <v>26</v>
      </c>
      <c r="AI34" s="39">
        <v>0</v>
      </c>
      <c r="AJ34" s="39">
        <v>0</v>
      </c>
      <c r="AK34" s="40" t="s">
        <v>26</v>
      </c>
      <c r="AL34" s="40" t="s">
        <v>26</v>
      </c>
      <c r="AM34" s="39">
        <v>0</v>
      </c>
      <c r="AN34" s="39">
        <v>0</v>
      </c>
      <c r="AO34" s="40" t="s">
        <v>26</v>
      </c>
      <c r="AP34" s="40" t="s">
        <v>26</v>
      </c>
      <c r="AQ34" s="39">
        <v>0</v>
      </c>
      <c r="AR34" s="39">
        <v>0</v>
      </c>
      <c r="AS34" s="40" t="s">
        <v>26</v>
      </c>
      <c r="AT34" s="40" t="s">
        <v>26</v>
      </c>
      <c r="AU34" s="39">
        <v>0</v>
      </c>
      <c r="AV34" s="39">
        <v>0</v>
      </c>
      <c r="AW34" s="40" t="s">
        <v>26</v>
      </c>
      <c r="AX34" s="40" t="s">
        <v>26</v>
      </c>
      <c r="AY34" s="33">
        <v>924929214.25999999</v>
      </c>
      <c r="AZ34" s="34">
        <v>0.45425043542636001</v>
      </c>
      <c r="BA34" s="40" t="s">
        <v>26</v>
      </c>
      <c r="BB34" s="40" t="s">
        <v>26</v>
      </c>
    </row>
    <row r="35" spans="1:54" s="1" customFormat="1" x14ac:dyDescent="0.3">
      <c r="A35" s="11" t="s">
        <v>38</v>
      </c>
      <c r="B35" s="8" t="s">
        <v>47</v>
      </c>
      <c r="C35" s="33">
        <v>213384560.71000001</v>
      </c>
      <c r="D35" s="34">
        <v>0.47044821303084999</v>
      </c>
      <c r="E35" s="40" t="s">
        <v>26</v>
      </c>
      <c r="F35" s="40" t="s">
        <v>26</v>
      </c>
      <c r="G35" s="33">
        <v>345316285.39999998</v>
      </c>
      <c r="H35" s="34">
        <v>0.71084974967988002</v>
      </c>
      <c r="I35" s="40" t="s">
        <v>26</v>
      </c>
      <c r="J35" s="40" t="s">
        <v>26</v>
      </c>
      <c r="K35" s="39">
        <v>0</v>
      </c>
      <c r="L35" s="39">
        <v>0</v>
      </c>
      <c r="M35" s="40" t="s">
        <v>26</v>
      </c>
      <c r="N35" s="40" t="s">
        <v>26</v>
      </c>
      <c r="O35" s="39">
        <v>0</v>
      </c>
      <c r="P35" s="39">
        <v>0</v>
      </c>
      <c r="Q35" s="40" t="s">
        <v>26</v>
      </c>
      <c r="R35" s="40" t="s">
        <v>26</v>
      </c>
      <c r="S35" s="39">
        <v>0</v>
      </c>
      <c r="T35" s="39">
        <v>0</v>
      </c>
      <c r="U35" s="40" t="s">
        <v>26</v>
      </c>
      <c r="V35" s="40" t="s">
        <v>26</v>
      </c>
      <c r="W35" s="39">
        <v>0</v>
      </c>
      <c r="X35" s="39">
        <v>0</v>
      </c>
      <c r="Y35" s="40" t="s">
        <v>26</v>
      </c>
      <c r="Z35" s="40" t="s">
        <v>26</v>
      </c>
      <c r="AA35" s="33" t="s">
        <v>25</v>
      </c>
      <c r="AB35" s="34" t="s">
        <v>25</v>
      </c>
      <c r="AC35" s="34" t="s">
        <v>25</v>
      </c>
      <c r="AD35" s="34" t="s">
        <v>25</v>
      </c>
      <c r="AE35" s="33">
        <v>558700846.11000001</v>
      </c>
      <c r="AF35" s="34">
        <v>0.27438867613409001</v>
      </c>
      <c r="AG35" s="40" t="s">
        <v>26</v>
      </c>
      <c r="AH35" s="40" t="s">
        <v>26</v>
      </c>
      <c r="AI35" s="39">
        <v>0</v>
      </c>
      <c r="AJ35" s="39">
        <v>0</v>
      </c>
      <c r="AK35" s="40" t="s">
        <v>26</v>
      </c>
      <c r="AL35" s="40" t="s">
        <v>26</v>
      </c>
      <c r="AM35" s="39">
        <v>0</v>
      </c>
      <c r="AN35" s="39">
        <v>0</v>
      </c>
      <c r="AO35" s="40" t="s">
        <v>26</v>
      </c>
      <c r="AP35" s="40" t="s">
        <v>26</v>
      </c>
      <c r="AQ35" s="39">
        <v>0</v>
      </c>
      <c r="AR35" s="39">
        <v>0</v>
      </c>
      <c r="AS35" s="40" t="s">
        <v>26</v>
      </c>
      <c r="AT35" s="40" t="s">
        <v>26</v>
      </c>
      <c r="AU35" s="39">
        <v>0</v>
      </c>
      <c r="AV35" s="39">
        <v>0</v>
      </c>
      <c r="AW35" s="40" t="s">
        <v>26</v>
      </c>
      <c r="AX35" s="40" t="s">
        <v>26</v>
      </c>
      <c r="AY35" s="33">
        <v>558700846.11000001</v>
      </c>
      <c r="AZ35" s="34">
        <v>0.27438867613409001</v>
      </c>
      <c r="BA35" s="40" t="s">
        <v>26</v>
      </c>
      <c r="BB35" s="40" t="s">
        <v>26</v>
      </c>
    </row>
    <row r="36" spans="1:54" s="1" customFormat="1" x14ac:dyDescent="0.3">
      <c r="A36" s="11" t="s">
        <v>41</v>
      </c>
      <c r="B36" s="8" t="s">
        <v>45</v>
      </c>
      <c r="C36" s="39">
        <v>0</v>
      </c>
      <c r="D36" s="39">
        <v>0</v>
      </c>
      <c r="E36" s="40" t="s">
        <v>26</v>
      </c>
      <c r="F36" s="40" t="s">
        <v>26</v>
      </c>
      <c r="G36" s="39">
        <v>0</v>
      </c>
      <c r="H36" s="39">
        <v>0</v>
      </c>
      <c r="I36" s="40" t="s">
        <v>26</v>
      </c>
      <c r="J36" s="40" t="s">
        <v>26</v>
      </c>
      <c r="K36" s="39">
        <v>0</v>
      </c>
      <c r="L36" s="39">
        <v>0</v>
      </c>
      <c r="M36" s="40" t="s">
        <v>26</v>
      </c>
      <c r="N36" s="40" t="s">
        <v>26</v>
      </c>
      <c r="O36" s="33">
        <v>204384641.58000001</v>
      </c>
      <c r="P36" s="34">
        <v>0.59268050158398999</v>
      </c>
      <c r="Q36" s="40" t="s">
        <v>26</v>
      </c>
      <c r="R36" s="40" t="s">
        <v>26</v>
      </c>
      <c r="S36" s="39">
        <v>0</v>
      </c>
      <c r="T36" s="39">
        <v>0</v>
      </c>
      <c r="U36" s="40" t="s">
        <v>26</v>
      </c>
      <c r="V36" s="40" t="s">
        <v>26</v>
      </c>
      <c r="W36" s="39">
        <v>0</v>
      </c>
      <c r="X36" s="39">
        <v>0</v>
      </c>
      <c r="Y36" s="40" t="s">
        <v>26</v>
      </c>
      <c r="Z36" s="40" t="s">
        <v>26</v>
      </c>
      <c r="AA36" s="33">
        <v>348151126.69</v>
      </c>
      <c r="AB36" s="34">
        <v>0.76770057179497997</v>
      </c>
      <c r="AC36" s="40" t="s">
        <v>26</v>
      </c>
      <c r="AD36" s="40" t="s">
        <v>26</v>
      </c>
      <c r="AE36" s="33">
        <v>552535768.26999998</v>
      </c>
      <c r="AF36" s="34">
        <v>0.27136088843954997</v>
      </c>
      <c r="AG36" s="40" t="s">
        <v>26</v>
      </c>
      <c r="AH36" s="40" t="s">
        <v>26</v>
      </c>
      <c r="AI36" s="39">
        <v>0</v>
      </c>
      <c r="AJ36" s="39">
        <v>0</v>
      </c>
      <c r="AK36" s="40" t="s">
        <v>26</v>
      </c>
      <c r="AL36" s="40" t="s">
        <v>26</v>
      </c>
      <c r="AM36" s="39">
        <v>0</v>
      </c>
      <c r="AN36" s="39">
        <v>0</v>
      </c>
      <c r="AO36" s="40" t="s">
        <v>26</v>
      </c>
      <c r="AP36" s="40" t="s">
        <v>26</v>
      </c>
      <c r="AQ36" s="39">
        <v>0</v>
      </c>
      <c r="AR36" s="39">
        <v>0</v>
      </c>
      <c r="AS36" s="40" t="s">
        <v>26</v>
      </c>
      <c r="AT36" s="40" t="s">
        <v>26</v>
      </c>
      <c r="AU36" s="39">
        <v>0</v>
      </c>
      <c r="AV36" s="39">
        <v>0</v>
      </c>
      <c r="AW36" s="40" t="s">
        <v>26</v>
      </c>
      <c r="AX36" s="40" t="s">
        <v>26</v>
      </c>
      <c r="AY36" s="33">
        <v>552535768.26999998</v>
      </c>
      <c r="AZ36" s="34">
        <v>0.27136088843954997</v>
      </c>
      <c r="BA36" s="40" t="s">
        <v>26</v>
      </c>
      <c r="BB36" s="40" t="s">
        <v>26</v>
      </c>
    </row>
    <row r="37" spans="1:54" s="1" customFormat="1" x14ac:dyDescent="0.3">
      <c r="A37" s="9" t="s">
        <v>52</v>
      </c>
      <c r="B37" s="10" t="s">
        <v>25</v>
      </c>
      <c r="C37" s="39">
        <v>0</v>
      </c>
      <c r="D37" s="39">
        <v>0</v>
      </c>
      <c r="E37" s="40" t="s">
        <v>26</v>
      </c>
      <c r="F37" s="40" t="s">
        <v>26</v>
      </c>
      <c r="G37" s="37">
        <v>816151358.86000001</v>
      </c>
      <c r="H37" s="38">
        <v>3.20850999181E-3</v>
      </c>
      <c r="I37" s="38">
        <v>0.1246</v>
      </c>
      <c r="J37" s="38">
        <v>0.12139999999999999</v>
      </c>
      <c r="K37" s="37">
        <v>141989934.30000001</v>
      </c>
      <c r="L37" s="38">
        <v>1.4099711139930001E-2</v>
      </c>
      <c r="M37" s="38">
        <v>0.13500000000000001</v>
      </c>
      <c r="N37" s="38">
        <v>0.12089999999999999</v>
      </c>
      <c r="O37" s="37">
        <v>2488885289.52</v>
      </c>
      <c r="P37" s="38">
        <v>6.71513669627E-3</v>
      </c>
      <c r="Q37" s="38">
        <v>0.13100000000000001</v>
      </c>
      <c r="R37" s="38">
        <v>0.12429999999999999</v>
      </c>
      <c r="S37" s="37">
        <v>614936118</v>
      </c>
      <c r="T37" s="38">
        <v>3.2464666647699998E-3</v>
      </c>
      <c r="U37" s="38">
        <v>0.12</v>
      </c>
      <c r="V37" s="38">
        <v>0.1168</v>
      </c>
      <c r="W37" s="39">
        <v>0</v>
      </c>
      <c r="X37" s="39">
        <v>0</v>
      </c>
      <c r="Y37" s="40" t="s">
        <v>26</v>
      </c>
      <c r="Z37" s="40" t="s">
        <v>26</v>
      </c>
      <c r="AA37" s="37">
        <v>1465704167.46</v>
      </c>
      <c r="AB37" s="38">
        <v>6.1925326243100001E-3</v>
      </c>
      <c r="AC37" s="38">
        <v>0.12870000000000001</v>
      </c>
      <c r="AD37" s="38">
        <v>0.1225</v>
      </c>
      <c r="AE37" s="37">
        <v>5527666868.1400003</v>
      </c>
      <c r="AF37" s="38">
        <v>5.0654671645199998E-3</v>
      </c>
      <c r="AG37" s="38">
        <v>0.1283</v>
      </c>
      <c r="AH37" s="38">
        <v>0.1232</v>
      </c>
      <c r="AI37" s="37">
        <v>24417603.489999998</v>
      </c>
      <c r="AJ37" s="38">
        <v>1.1350268465900001E-3</v>
      </c>
      <c r="AK37" s="38">
        <v>0.13500000000000001</v>
      </c>
      <c r="AL37" s="38">
        <v>0.13389999999999999</v>
      </c>
      <c r="AM37" s="37">
        <v>556261362.36000001</v>
      </c>
      <c r="AN37" s="38">
        <v>1.9753080790640001E-2</v>
      </c>
      <c r="AO37" s="38">
        <v>0.13500000000000001</v>
      </c>
      <c r="AP37" s="38">
        <v>0.1152</v>
      </c>
      <c r="AQ37" s="37">
        <v>580678965.85000002</v>
      </c>
      <c r="AR37" s="38">
        <v>1.168990559014E-2</v>
      </c>
      <c r="AS37" s="38">
        <v>0.13500000000000001</v>
      </c>
      <c r="AT37" s="38">
        <v>0.12330000000000001</v>
      </c>
      <c r="AU37" s="37">
        <v>115261872.14</v>
      </c>
      <c r="AV37" s="38">
        <v>1.43509826252E-3</v>
      </c>
      <c r="AW37" s="38">
        <v>0.13500000000000001</v>
      </c>
      <c r="AX37" s="38">
        <v>0.1336</v>
      </c>
      <c r="AY37" s="37">
        <v>6223607706.1300001</v>
      </c>
      <c r="AZ37" s="38">
        <v>5.0961584429799998E-3</v>
      </c>
      <c r="BA37" s="38">
        <v>0.12909999999999999</v>
      </c>
      <c r="BB37" s="38">
        <v>0.124</v>
      </c>
    </row>
    <row r="38" spans="1:54" s="1" customFormat="1" x14ac:dyDescent="0.3">
      <c r="A38" s="11" t="s">
        <v>38</v>
      </c>
      <c r="B38" s="8" t="s">
        <v>39</v>
      </c>
      <c r="C38" s="39">
        <v>0</v>
      </c>
      <c r="D38" s="39">
        <v>0</v>
      </c>
      <c r="E38" s="40" t="s">
        <v>26</v>
      </c>
      <c r="F38" s="40" t="s">
        <v>26</v>
      </c>
      <c r="G38" s="33">
        <v>563457426.45000005</v>
      </c>
      <c r="H38" s="34">
        <v>0.69038349361696005</v>
      </c>
      <c r="I38" s="40" t="s">
        <v>26</v>
      </c>
      <c r="J38" s="40" t="s">
        <v>26</v>
      </c>
      <c r="K38" s="39">
        <v>0</v>
      </c>
      <c r="L38" s="39">
        <v>0</v>
      </c>
      <c r="M38" s="40" t="s">
        <v>26</v>
      </c>
      <c r="N38" s="40" t="s">
        <v>26</v>
      </c>
      <c r="O38" s="33">
        <v>663344677.92999995</v>
      </c>
      <c r="P38" s="34">
        <v>0.26652280067834</v>
      </c>
      <c r="Q38" s="40" t="s">
        <v>26</v>
      </c>
      <c r="R38" s="40" t="s">
        <v>26</v>
      </c>
      <c r="S38" s="33">
        <v>614936118</v>
      </c>
      <c r="T38" s="34">
        <v>1</v>
      </c>
      <c r="U38" s="40" t="s">
        <v>26</v>
      </c>
      <c r="V38" s="40" t="s">
        <v>26</v>
      </c>
      <c r="W38" s="39">
        <v>0</v>
      </c>
      <c r="X38" s="39">
        <v>0</v>
      </c>
      <c r="Y38" s="40" t="s">
        <v>26</v>
      </c>
      <c r="Z38" s="40" t="s">
        <v>26</v>
      </c>
      <c r="AA38" s="33">
        <v>611068903.92999995</v>
      </c>
      <c r="AB38" s="34">
        <v>0.416911486981</v>
      </c>
      <c r="AC38" s="34" t="s">
        <v>25</v>
      </c>
      <c r="AD38" s="34" t="s">
        <v>25</v>
      </c>
      <c r="AE38" s="33">
        <v>2452807126.3099999</v>
      </c>
      <c r="AF38" s="34">
        <v>0.44373280532648002</v>
      </c>
      <c r="AG38" s="34" t="s">
        <v>25</v>
      </c>
      <c r="AH38" s="34" t="s">
        <v>25</v>
      </c>
      <c r="AI38" s="39">
        <v>0</v>
      </c>
      <c r="AJ38" s="39">
        <v>0</v>
      </c>
      <c r="AK38" s="40" t="s">
        <v>26</v>
      </c>
      <c r="AL38" s="40" t="s">
        <v>26</v>
      </c>
      <c r="AM38" s="39">
        <v>0</v>
      </c>
      <c r="AN38" s="39">
        <v>0</v>
      </c>
      <c r="AO38" s="40" t="s">
        <v>26</v>
      </c>
      <c r="AP38" s="40" t="s">
        <v>26</v>
      </c>
      <c r="AQ38" s="39">
        <v>0</v>
      </c>
      <c r="AR38" s="39">
        <v>0</v>
      </c>
      <c r="AS38" s="40" t="s">
        <v>26</v>
      </c>
      <c r="AT38" s="40" t="s">
        <v>26</v>
      </c>
      <c r="AU38" s="39">
        <v>0</v>
      </c>
      <c r="AV38" s="39">
        <v>0</v>
      </c>
      <c r="AW38" s="40" t="s">
        <v>26</v>
      </c>
      <c r="AX38" s="40" t="s">
        <v>26</v>
      </c>
      <c r="AY38" s="33">
        <v>2452807126.3099999</v>
      </c>
      <c r="AZ38" s="34">
        <v>0.39411338923146999</v>
      </c>
      <c r="BA38" s="40" t="s">
        <v>26</v>
      </c>
      <c r="BB38" s="40" t="s">
        <v>26</v>
      </c>
    </row>
    <row r="39" spans="1:54" s="1" customFormat="1" x14ac:dyDescent="0.3">
      <c r="A39" s="11" t="s">
        <v>41</v>
      </c>
      <c r="B39" s="8" t="s">
        <v>45</v>
      </c>
      <c r="C39" s="39">
        <v>0</v>
      </c>
      <c r="D39" s="39">
        <v>0</v>
      </c>
      <c r="E39" s="40" t="s">
        <v>26</v>
      </c>
      <c r="F39" s="40" t="s">
        <v>26</v>
      </c>
      <c r="G39" s="33">
        <v>252693932.41</v>
      </c>
      <c r="H39" s="34">
        <v>0.30961650638304</v>
      </c>
      <c r="I39" s="40" t="s">
        <v>26</v>
      </c>
      <c r="J39" s="40" t="s">
        <v>26</v>
      </c>
      <c r="K39" s="33">
        <v>141989934.30000001</v>
      </c>
      <c r="L39" s="34">
        <v>1</v>
      </c>
      <c r="M39" s="40" t="s">
        <v>26</v>
      </c>
      <c r="N39" s="40" t="s">
        <v>26</v>
      </c>
      <c r="O39" s="33">
        <v>1825540611.5899999</v>
      </c>
      <c r="P39" s="34">
        <v>0.73347719932166</v>
      </c>
      <c r="Q39" s="40" t="s">
        <v>26</v>
      </c>
      <c r="R39" s="40" t="s">
        <v>26</v>
      </c>
      <c r="S39" s="39">
        <v>0</v>
      </c>
      <c r="T39" s="39">
        <v>0</v>
      </c>
      <c r="U39" s="40" t="s">
        <v>26</v>
      </c>
      <c r="V39" s="40" t="s">
        <v>26</v>
      </c>
      <c r="W39" s="39">
        <v>0</v>
      </c>
      <c r="X39" s="39">
        <v>0</v>
      </c>
      <c r="Y39" s="40" t="s">
        <v>26</v>
      </c>
      <c r="Z39" s="40" t="s">
        <v>26</v>
      </c>
      <c r="AA39" s="33">
        <v>854635263.52999997</v>
      </c>
      <c r="AB39" s="34">
        <v>0.583088513019</v>
      </c>
      <c r="AC39" s="34" t="s">
        <v>25</v>
      </c>
      <c r="AD39" s="34" t="s">
        <v>25</v>
      </c>
      <c r="AE39" s="33">
        <v>3074859741.8299999</v>
      </c>
      <c r="AF39" s="34">
        <v>0.55626719467352004</v>
      </c>
      <c r="AG39" s="34" t="s">
        <v>25</v>
      </c>
      <c r="AH39" s="34" t="s">
        <v>25</v>
      </c>
      <c r="AI39" s="33">
        <v>24417603.489999998</v>
      </c>
      <c r="AJ39" s="34">
        <v>1</v>
      </c>
      <c r="AK39" s="40" t="s">
        <v>26</v>
      </c>
      <c r="AL39" s="40" t="s">
        <v>26</v>
      </c>
      <c r="AM39" s="33">
        <v>556261362.36000001</v>
      </c>
      <c r="AN39" s="34">
        <v>1</v>
      </c>
      <c r="AO39" s="40" t="s">
        <v>26</v>
      </c>
      <c r="AP39" s="40" t="s">
        <v>26</v>
      </c>
      <c r="AQ39" s="33">
        <v>580678965.85000002</v>
      </c>
      <c r="AR39" s="34">
        <v>1</v>
      </c>
      <c r="AS39" s="40" t="s">
        <v>26</v>
      </c>
      <c r="AT39" s="40" t="s">
        <v>26</v>
      </c>
      <c r="AU39" s="33">
        <v>115261872.14</v>
      </c>
      <c r="AV39" s="34">
        <v>1</v>
      </c>
      <c r="AW39" s="40" t="s">
        <v>26</v>
      </c>
      <c r="AX39" s="40" t="s">
        <v>26</v>
      </c>
      <c r="AY39" s="33">
        <v>3770800579.8200002</v>
      </c>
      <c r="AZ39" s="34">
        <v>0.60588661076853001</v>
      </c>
      <c r="BA39" s="40" t="s">
        <v>26</v>
      </c>
      <c r="BB39" s="40" t="s">
        <v>26</v>
      </c>
    </row>
    <row r="40" spans="1:54" s="1" customFormat="1" x14ac:dyDescent="0.3">
      <c r="A40" s="9" t="s">
        <v>53</v>
      </c>
      <c r="B40" s="10" t="s">
        <v>25</v>
      </c>
      <c r="C40" s="39">
        <v>0</v>
      </c>
      <c r="D40" s="39">
        <v>0</v>
      </c>
      <c r="E40" s="40" t="s">
        <v>26</v>
      </c>
      <c r="F40" s="40" t="s">
        <v>26</v>
      </c>
      <c r="G40" s="39">
        <v>0</v>
      </c>
      <c r="H40" s="39">
        <v>0</v>
      </c>
      <c r="I40" s="40" t="s">
        <v>26</v>
      </c>
      <c r="J40" s="40" t="s">
        <v>26</v>
      </c>
      <c r="K40" s="39">
        <v>0</v>
      </c>
      <c r="L40" s="39">
        <v>0</v>
      </c>
      <c r="M40" s="40" t="s">
        <v>26</v>
      </c>
      <c r="N40" s="40" t="s">
        <v>26</v>
      </c>
      <c r="O40" s="37">
        <v>100916896.65000001</v>
      </c>
      <c r="P40" s="38">
        <v>2.722788225E-4</v>
      </c>
      <c r="Q40" s="38">
        <v>0.13500000000000001</v>
      </c>
      <c r="R40" s="38">
        <v>0.13469999999999999</v>
      </c>
      <c r="S40" s="39">
        <v>0</v>
      </c>
      <c r="T40" s="39">
        <v>0</v>
      </c>
      <c r="U40" s="40" t="s">
        <v>26</v>
      </c>
      <c r="V40" s="40" t="s">
        <v>26</v>
      </c>
      <c r="W40" s="39">
        <v>0</v>
      </c>
      <c r="X40" s="39">
        <v>0</v>
      </c>
      <c r="Y40" s="40" t="s">
        <v>26</v>
      </c>
      <c r="Z40" s="40" t="s">
        <v>26</v>
      </c>
      <c r="AA40" s="37" t="s">
        <v>25</v>
      </c>
      <c r="AB40" s="38" t="s">
        <v>25</v>
      </c>
      <c r="AC40" s="38" t="s">
        <v>25</v>
      </c>
      <c r="AD40" s="38" t="s">
        <v>25</v>
      </c>
      <c r="AE40" s="37">
        <v>100916896.65000001</v>
      </c>
      <c r="AF40" s="38">
        <v>9.2478660259999999E-5</v>
      </c>
      <c r="AG40" s="38">
        <v>0.13500000000000001</v>
      </c>
      <c r="AH40" s="38">
        <v>0.13489999999999999</v>
      </c>
      <c r="AI40" s="39">
        <v>0</v>
      </c>
      <c r="AJ40" s="39">
        <v>0</v>
      </c>
      <c r="AK40" s="40" t="s">
        <v>26</v>
      </c>
      <c r="AL40" s="40" t="s">
        <v>26</v>
      </c>
      <c r="AM40" s="39">
        <v>0</v>
      </c>
      <c r="AN40" s="39">
        <v>0</v>
      </c>
      <c r="AO40" s="40" t="s">
        <v>26</v>
      </c>
      <c r="AP40" s="40" t="s">
        <v>26</v>
      </c>
      <c r="AQ40" s="39">
        <v>0</v>
      </c>
      <c r="AR40" s="39">
        <v>0</v>
      </c>
      <c r="AS40" s="40" t="s">
        <v>26</v>
      </c>
      <c r="AT40" s="40" t="s">
        <v>26</v>
      </c>
      <c r="AU40" s="39">
        <v>0</v>
      </c>
      <c r="AV40" s="39">
        <v>0</v>
      </c>
      <c r="AW40" s="40" t="s">
        <v>26</v>
      </c>
      <c r="AX40" s="40" t="s">
        <v>26</v>
      </c>
      <c r="AY40" s="37">
        <v>100916896.65000001</v>
      </c>
      <c r="AZ40" s="38">
        <v>8.2635107989999996E-5</v>
      </c>
      <c r="BA40" s="38">
        <v>0.13500000000000001</v>
      </c>
      <c r="BB40" s="38">
        <v>0.13489999999999999</v>
      </c>
    </row>
    <row r="41" spans="1:54" s="1" customFormat="1" x14ac:dyDescent="0.3">
      <c r="A41" s="11" t="s">
        <v>41</v>
      </c>
      <c r="B41" s="8" t="s">
        <v>45</v>
      </c>
      <c r="C41" s="39">
        <v>0</v>
      </c>
      <c r="D41" s="39">
        <v>0</v>
      </c>
      <c r="E41" s="40" t="s">
        <v>26</v>
      </c>
      <c r="F41" s="40" t="s">
        <v>26</v>
      </c>
      <c r="G41" s="39">
        <v>0</v>
      </c>
      <c r="H41" s="39">
        <v>0</v>
      </c>
      <c r="I41" s="40" t="s">
        <v>26</v>
      </c>
      <c r="J41" s="40" t="s">
        <v>26</v>
      </c>
      <c r="K41" s="39">
        <v>0</v>
      </c>
      <c r="L41" s="39">
        <v>0</v>
      </c>
      <c r="M41" s="40" t="s">
        <v>26</v>
      </c>
      <c r="N41" s="40" t="s">
        <v>26</v>
      </c>
      <c r="O41" s="33">
        <v>100916896.65000001</v>
      </c>
      <c r="P41" s="34">
        <v>1</v>
      </c>
      <c r="Q41" s="40" t="s">
        <v>26</v>
      </c>
      <c r="R41" s="40" t="s">
        <v>26</v>
      </c>
      <c r="S41" s="39">
        <v>0</v>
      </c>
      <c r="T41" s="39">
        <v>0</v>
      </c>
      <c r="U41" s="40" t="s">
        <v>26</v>
      </c>
      <c r="V41" s="40" t="s">
        <v>26</v>
      </c>
      <c r="W41" s="39">
        <v>0</v>
      </c>
      <c r="X41" s="39">
        <v>0</v>
      </c>
      <c r="Y41" s="40" t="s">
        <v>26</v>
      </c>
      <c r="Z41" s="40" t="s">
        <v>26</v>
      </c>
      <c r="AA41" s="33" t="s">
        <v>25</v>
      </c>
      <c r="AB41" s="34" t="s">
        <v>25</v>
      </c>
      <c r="AC41" s="34" t="s">
        <v>25</v>
      </c>
      <c r="AD41" s="34" t="s">
        <v>25</v>
      </c>
      <c r="AE41" s="33">
        <v>100916896.65000001</v>
      </c>
      <c r="AF41" s="34">
        <v>1</v>
      </c>
      <c r="AG41" s="34" t="s">
        <v>25</v>
      </c>
      <c r="AH41" s="34" t="s">
        <v>25</v>
      </c>
      <c r="AI41" s="39">
        <v>0</v>
      </c>
      <c r="AJ41" s="39">
        <v>0</v>
      </c>
      <c r="AK41" s="40" t="s">
        <v>26</v>
      </c>
      <c r="AL41" s="40" t="s">
        <v>26</v>
      </c>
      <c r="AM41" s="39">
        <v>0</v>
      </c>
      <c r="AN41" s="39">
        <v>0</v>
      </c>
      <c r="AO41" s="40" t="s">
        <v>26</v>
      </c>
      <c r="AP41" s="40" t="s">
        <v>26</v>
      </c>
      <c r="AQ41" s="39">
        <v>0</v>
      </c>
      <c r="AR41" s="39">
        <v>0</v>
      </c>
      <c r="AS41" s="40" t="s">
        <v>26</v>
      </c>
      <c r="AT41" s="40" t="s">
        <v>26</v>
      </c>
      <c r="AU41" s="39">
        <v>0</v>
      </c>
      <c r="AV41" s="39">
        <v>0</v>
      </c>
      <c r="AW41" s="40" t="s">
        <v>26</v>
      </c>
      <c r="AX41" s="40" t="s">
        <v>26</v>
      </c>
      <c r="AY41" s="33">
        <v>100916896.65000001</v>
      </c>
      <c r="AZ41" s="34">
        <v>1</v>
      </c>
      <c r="BA41" s="40" t="s">
        <v>26</v>
      </c>
      <c r="BB41" s="34" t="s">
        <v>25</v>
      </c>
    </row>
    <row r="42" spans="1:54" s="1" customFormat="1" x14ac:dyDescent="0.3">
      <c r="A42" s="9" t="s">
        <v>54</v>
      </c>
      <c r="B42" s="10" t="s">
        <v>25</v>
      </c>
      <c r="C42" s="37">
        <v>20636181</v>
      </c>
      <c r="D42" s="38">
        <v>1.0191717275800001E-3</v>
      </c>
      <c r="E42" s="38">
        <v>0.13500000000000001</v>
      </c>
      <c r="F42" s="38">
        <v>0.13400000000000001</v>
      </c>
      <c r="G42" s="37">
        <v>3181035942</v>
      </c>
      <c r="H42" s="38">
        <v>1.2505505864089999E-2</v>
      </c>
      <c r="I42" s="38">
        <v>0.13500000000000001</v>
      </c>
      <c r="J42" s="38">
        <v>0.1225</v>
      </c>
      <c r="K42" s="37">
        <v>45139838.469999999</v>
      </c>
      <c r="L42" s="38">
        <v>4.4824211411000001E-3</v>
      </c>
      <c r="M42" s="38">
        <v>0.13500000000000001</v>
      </c>
      <c r="N42" s="38">
        <v>0.1305</v>
      </c>
      <c r="O42" s="37">
        <v>3969562256.5100002</v>
      </c>
      <c r="P42" s="38">
        <v>1.0710077032900001E-2</v>
      </c>
      <c r="Q42" s="38">
        <v>0.1356</v>
      </c>
      <c r="R42" s="38">
        <v>0.1249</v>
      </c>
      <c r="S42" s="37">
        <v>2366758371</v>
      </c>
      <c r="T42" s="38">
        <v>1.2494959931789999E-2</v>
      </c>
      <c r="U42" s="38">
        <v>0.13500000000000001</v>
      </c>
      <c r="V42" s="38">
        <v>0.1225</v>
      </c>
      <c r="W42" s="39">
        <v>0</v>
      </c>
      <c r="X42" s="39">
        <v>0</v>
      </c>
      <c r="Y42" s="40" t="s">
        <v>26</v>
      </c>
      <c r="Z42" s="40" t="s">
        <v>26</v>
      </c>
      <c r="AA42" s="37">
        <v>1811387878.8</v>
      </c>
      <c r="AB42" s="38">
        <v>7.6530303889300001E-3</v>
      </c>
      <c r="AC42" s="38">
        <v>0.05</v>
      </c>
      <c r="AD42" s="38">
        <v>4.2299999999999997E-2</v>
      </c>
      <c r="AE42" s="37">
        <v>11394520467.780001</v>
      </c>
      <c r="AF42" s="38">
        <v>1.044175972644E-2</v>
      </c>
      <c r="AG42" s="38">
        <v>0.13539999999999999</v>
      </c>
      <c r="AH42" s="38">
        <v>0.125</v>
      </c>
      <c r="AI42" s="39">
        <v>0</v>
      </c>
      <c r="AJ42" s="39">
        <v>0</v>
      </c>
      <c r="AK42" s="40" t="s">
        <v>26</v>
      </c>
      <c r="AL42" s="40" t="s">
        <v>26</v>
      </c>
      <c r="AM42" s="39">
        <v>0</v>
      </c>
      <c r="AN42" s="39">
        <v>0</v>
      </c>
      <c r="AO42" s="40" t="s">
        <v>26</v>
      </c>
      <c r="AP42" s="40" t="s">
        <v>26</v>
      </c>
      <c r="AQ42" s="39">
        <v>0</v>
      </c>
      <c r="AR42" s="39">
        <v>0</v>
      </c>
      <c r="AS42" s="40" t="s">
        <v>26</v>
      </c>
      <c r="AT42" s="40" t="s">
        <v>26</v>
      </c>
      <c r="AU42" s="37">
        <v>982630801.5</v>
      </c>
      <c r="AV42" s="38">
        <v>1.223450330753E-2</v>
      </c>
      <c r="AW42" s="38">
        <v>0.13500000000000001</v>
      </c>
      <c r="AX42" s="38">
        <v>0.12280000000000001</v>
      </c>
      <c r="AY42" s="37">
        <v>12377151269.280001</v>
      </c>
      <c r="AZ42" s="38">
        <v>1.013494534349E-2</v>
      </c>
      <c r="BA42" s="38">
        <v>0.13539999999999999</v>
      </c>
      <c r="BB42" s="38">
        <v>0.12529999999999999</v>
      </c>
    </row>
    <row r="43" spans="1:54" s="1" customFormat="1" x14ac:dyDescent="0.3">
      <c r="A43" s="11" t="s">
        <v>38</v>
      </c>
      <c r="B43" s="8" t="s">
        <v>40</v>
      </c>
      <c r="C43" s="33">
        <v>20636181</v>
      </c>
      <c r="D43" s="34">
        <v>1</v>
      </c>
      <c r="E43" s="40" t="s">
        <v>26</v>
      </c>
      <c r="F43" s="40" t="s">
        <v>26</v>
      </c>
      <c r="G43" s="33">
        <v>3181035942</v>
      </c>
      <c r="H43" s="34">
        <v>1</v>
      </c>
      <c r="I43" s="40" t="s">
        <v>26</v>
      </c>
      <c r="J43" s="40" t="s">
        <v>26</v>
      </c>
      <c r="K43" s="33">
        <v>45139838.469999999</v>
      </c>
      <c r="L43" s="34">
        <v>1</v>
      </c>
      <c r="M43" s="40" t="s">
        <v>26</v>
      </c>
      <c r="N43" s="40" t="s">
        <v>26</v>
      </c>
      <c r="O43" s="33">
        <v>3813031279.6999998</v>
      </c>
      <c r="P43" s="34">
        <v>0.96056719439195004</v>
      </c>
      <c r="Q43" s="40" t="s">
        <v>26</v>
      </c>
      <c r="R43" s="40" t="s">
        <v>26</v>
      </c>
      <c r="S43" s="33">
        <v>2366758371</v>
      </c>
      <c r="T43" s="34">
        <v>1</v>
      </c>
      <c r="U43" s="40" t="s">
        <v>26</v>
      </c>
      <c r="V43" s="40" t="s">
        <v>26</v>
      </c>
      <c r="W43" s="39">
        <v>0</v>
      </c>
      <c r="X43" s="39">
        <v>0</v>
      </c>
      <c r="Y43" s="40" t="s">
        <v>26</v>
      </c>
      <c r="Z43" s="40" t="s">
        <v>26</v>
      </c>
      <c r="AA43" s="33">
        <v>1678673152.2</v>
      </c>
      <c r="AB43" s="34">
        <v>0.92673312648646</v>
      </c>
      <c r="AC43" s="34" t="s">
        <v>25</v>
      </c>
      <c r="AD43" s="34" t="s">
        <v>25</v>
      </c>
      <c r="AE43" s="33">
        <v>11105274764.370001</v>
      </c>
      <c r="AF43" s="34">
        <v>0.97461536848103003</v>
      </c>
      <c r="AG43" s="34" t="s">
        <v>25</v>
      </c>
      <c r="AH43" s="34" t="s">
        <v>25</v>
      </c>
      <c r="AI43" s="39">
        <v>0</v>
      </c>
      <c r="AJ43" s="39">
        <v>0</v>
      </c>
      <c r="AK43" s="40" t="s">
        <v>26</v>
      </c>
      <c r="AL43" s="40" t="s">
        <v>26</v>
      </c>
      <c r="AM43" s="39">
        <v>0</v>
      </c>
      <c r="AN43" s="39">
        <v>0</v>
      </c>
      <c r="AO43" s="40" t="s">
        <v>26</v>
      </c>
      <c r="AP43" s="40" t="s">
        <v>26</v>
      </c>
      <c r="AQ43" s="39">
        <v>0</v>
      </c>
      <c r="AR43" s="39">
        <v>0</v>
      </c>
      <c r="AS43" s="40" t="s">
        <v>26</v>
      </c>
      <c r="AT43" s="40" t="s">
        <v>26</v>
      </c>
      <c r="AU43" s="33">
        <v>982630801.5</v>
      </c>
      <c r="AV43" s="34">
        <v>1</v>
      </c>
      <c r="AW43" s="40" t="s">
        <v>26</v>
      </c>
      <c r="AX43" s="34" t="s">
        <v>25</v>
      </c>
      <c r="AY43" s="33">
        <v>12087905565.870001</v>
      </c>
      <c r="AZ43" s="34">
        <v>0.97663067234801004</v>
      </c>
      <c r="BA43" s="40" t="s">
        <v>26</v>
      </c>
      <c r="BB43" s="40" t="s">
        <v>26</v>
      </c>
    </row>
    <row r="44" spans="1:54" s="1" customFormat="1" x14ac:dyDescent="0.3">
      <c r="A44" s="11" t="s">
        <v>41</v>
      </c>
      <c r="B44" s="8" t="s">
        <v>42</v>
      </c>
      <c r="C44" s="39">
        <v>0</v>
      </c>
      <c r="D44" s="39">
        <v>0</v>
      </c>
      <c r="E44" s="40" t="s">
        <v>26</v>
      </c>
      <c r="F44" s="40" t="s">
        <v>26</v>
      </c>
      <c r="G44" s="39">
        <v>0</v>
      </c>
      <c r="H44" s="39">
        <v>0</v>
      </c>
      <c r="I44" s="40" t="s">
        <v>26</v>
      </c>
      <c r="J44" s="40" t="s">
        <v>26</v>
      </c>
      <c r="K44" s="39">
        <v>0</v>
      </c>
      <c r="L44" s="39">
        <v>0</v>
      </c>
      <c r="M44" s="40" t="s">
        <v>26</v>
      </c>
      <c r="N44" s="40" t="s">
        <v>26</v>
      </c>
      <c r="O44" s="33">
        <v>156530976.81</v>
      </c>
      <c r="P44" s="34">
        <v>3.9432805608050001E-2</v>
      </c>
      <c r="Q44" s="40" t="s">
        <v>26</v>
      </c>
      <c r="R44" s="40" t="s">
        <v>26</v>
      </c>
      <c r="S44" s="39">
        <v>0</v>
      </c>
      <c r="T44" s="39">
        <v>0</v>
      </c>
      <c r="U44" s="40" t="s">
        <v>26</v>
      </c>
      <c r="V44" s="40" t="s">
        <v>26</v>
      </c>
      <c r="W44" s="39">
        <v>0</v>
      </c>
      <c r="X44" s="39">
        <v>0</v>
      </c>
      <c r="Y44" s="40" t="s">
        <v>26</v>
      </c>
      <c r="Z44" s="40" t="s">
        <v>26</v>
      </c>
      <c r="AA44" s="33">
        <v>132714726.59999999</v>
      </c>
      <c r="AB44" s="34">
        <v>7.3266873513539998E-2</v>
      </c>
      <c r="AC44" s="34" t="s">
        <v>25</v>
      </c>
      <c r="AD44" s="34" t="s">
        <v>25</v>
      </c>
      <c r="AE44" s="33">
        <v>289245703.41000003</v>
      </c>
      <c r="AF44" s="34">
        <v>2.538463151897E-2</v>
      </c>
      <c r="AG44" s="34" t="s">
        <v>25</v>
      </c>
      <c r="AH44" s="34" t="s">
        <v>25</v>
      </c>
      <c r="AI44" s="39">
        <v>0</v>
      </c>
      <c r="AJ44" s="39">
        <v>0</v>
      </c>
      <c r="AK44" s="40" t="s">
        <v>26</v>
      </c>
      <c r="AL44" s="40" t="s">
        <v>26</v>
      </c>
      <c r="AM44" s="39">
        <v>0</v>
      </c>
      <c r="AN44" s="39">
        <v>0</v>
      </c>
      <c r="AO44" s="40" t="s">
        <v>26</v>
      </c>
      <c r="AP44" s="40" t="s">
        <v>26</v>
      </c>
      <c r="AQ44" s="39">
        <v>0</v>
      </c>
      <c r="AR44" s="39">
        <v>0</v>
      </c>
      <c r="AS44" s="40" t="s">
        <v>26</v>
      </c>
      <c r="AT44" s="40" t="s">
        <v>26</v>
      </c>
      <c r="AU44" s="39">
        <v>0</v>
      </c>
      <c r="AV44" s="39">
        <v>0</v>
      </c>
      <c r="AW44" s="40" t="s">
        <v>26</v>
      </c>
      <c r="AX44" s="40" t="s">
        <v>26</v>
      </c>
      <c r="AY44" s="33">
        <v>289245703.41000003</v>
      </c>
      <c r="AZ44" s="34">
        <v>2.3369327651989999E-2</v>
      </c>
      <c r="BA44" s="40" t="s">
        <v>26</v>
      </c>
      <c r="BB44" s="40" t="s">
        <v>26</v>
      </c>
    </row>
    <row r="45" spans="1:54" s="1" customFormat="1" x14ac:dyDescent="0.3">
      <c r="A45" s="9" t="s">
        <v>55</v>
      </c>
      <c r="B45" s="10" t="s">
        <v>25</v>
      </c>
      <c r="C45" s="37">
        <v>24635730.52</v>
      </c>
      <c r="D45" s="38">
        <v>1.2166999327200001E-3</v>
      </c>
      <c r="E45" s="38">
        <v>0.13500000000000001</v>
      </c>
      <c r="F45" s="38">
        <v>0.1338</v>
      </c>
      <c r="G45" s="37">
        <v>3364481667.5599999</v>
      </c>
      <c r="H45" s="38">
        <v>1.3226680235759999E-2</v>
      </c>
      <c r="I45" s="38">
        <v>0.13500000000000001</v>
      </c>
      <c r="J45" s="38">
        <v>0.12180000000000001</v>
      </c>
      <c r="K45" s="39">
        <v>0</v>
      </c>
      <c r="L45" s="39">
        <v>0</v>
      </c>
      <c r="M45" s="40" t="s">
        <v>26</v>
      </c>
      <c r="N45" s="40" t="s">
        <v>26</v>
      </c>
      <c r="O45" s="37">
        <v>8826396201.4200001</v>
      </c>
      <c r="P45" s="38">
        <v>2.3814057352319999E-2</v>
      </c>
      <c r="Q45" s="38">
        <v>0.05</v>
      </c>
      <c r="R45" s="38">
        <v>2.6200000000000001E-2</v>
      </c>
      <c r="S45" s="37">
        <v>4083490454.2199998</v>
      </c>
      <c r="T45" s="38">
        <v>2.1558199701549999E-2</v>
      </c>
      <c r="U45" s="38">
        <v>0.13500000000000001</v>
      </c>
      <c r="V45" s="38">
        <v>0.1134</v>
      </c>
      <c r="W45" s="37">
        <v>638351657.65999997</v>
      </c>
      <c r="X45" s="38">
        <v>6.5058877909269994E-2</v>
      </c>
      <c r="Y45" s="38">
        <v>0.15</v>
      </c>
      <c r="Z45" s="38">
        <v>8.4900000000000003E-2</v>
      </c>
      <c r="AA45" s="37">
        <v>7771865286.4899998</v>
      </c>
      <c r="AB45" s="38">
        <v>3.2835773007140003E-2</v>
      </c>
      <c r="AC45" s="38">
        <v>0.1384</v>
      </c>
      <c r="AD45" s="38">
        <v>0.1056</v>
      </c>
      <c r="AE45" s="37">
        <v>24709220997.869999</v>
      </c>
      <c r="AF45" s="38">
        <v>2.2643142325899999E-2</v>
      </c>
      <c r="AG45" s="38">
        <v>0.1381</v>
      </c>
      <c r="AH45" s="38">
        <v>0.11550000000000001</v>
      </c>
      <c r="AI45" s="37">
        <v>127137671.75</v>
      </c>
      <c r="AJ45" s="38">
        <v>5.9098621496099998E-3</v>
      </c>
      <c r="AK45" s="38">
        <v>0.14410000000000001</v>
      </c>
      <c r="AL45" s="38">
        <v>0.13819999999999999</v>
      </c>
      <c r="AM45" s="39">
        <v>0</v>
      </c>
      <c r="AN45" s="39">
        <v>0</v>
      </c>
      <c r="AO45" s="40" t="s">
        <v>26</v>
      </c>
      <c r="AP45" s="40" t="s">
        <v>26</v>
      </c>
      <c r="AQ45" s="37">
        <v>127137671.75</v>
      </c>
      <c r="AR45" s="38">
        <v>2.55946481122E-3</v>
      </c>
      <c r="AS45" s="38">
        <v>0.14410000000000001</v>
      </c>
      <c r="AT45" s="38">
        <v>0.14149999999999999</v>
      </c>
      <c r="AU45" s="37">
        <v>1262757606.6700001</v>
      </c>
      <c r="AV45" s="38">
        <v>1.5722295791889999E-2</v>
      </c>
      <c r="AW45" s="38">
        <v>0.14119999999999999</v>
      </c>
      <c r="AX45" s="38">
        <v>0.1255</v>
      </c>
      <c r="AY45" s="37">
        <v>26099116276.290001</v>
      </c>
      <c r="AZ45" s="38">
        <v>2.1371082183520001E-2</v>
      </c>
      <c r="BA45" s="38">
        <v>0.13830000000000001</v>
      </c>
      <c r="BB45" s="38">
        <v>0.1169</v>
      </c>
    </row>
    <row r="46" spans="1:54" s="1" customFormat="1" x14ac:dyDescent="0.3">
      <c r="A46" s="11" t="s">
        <v>38</v>
      </c>
      <c r="B46" s="8" t="s">
        <v>40</v>
      </c>
      <c r="C46" s="33">
        <v>24635730.52</v>
      </c>
      <c r="D46" s="34">
        <v>1</v>
      </c>
      <c r="E46" s="40" t="s">
        <v>26</v>
      </c>
      <c r="F46" s="40" t="s">
        <v>26</v>
      </c>
      <c r="G46" s="33">
        <v>3364481667.5599999</v>
      </c>
      <c r="H46" s="34">
        <v>1</v>
      </c>
      <c r="I46" s="40" t="s">
        <v>26</v>
      </c>
      <c r="J46" s="40" t="s">
        <v>26</v>
      </c>
      <c r="K46" s="39">
        <v>0</v>
      </c>
      <c r="L46" s="39">
        <v>0</v>
      </c>
      <c r="M46" s="40" t="s">
        <v>26</v>
      </c>
      <c r="N46" s="40" t="s">
        <v>26</v>
      </c>
      <c r="O46" s="33">
        <v>6118321051.5500002</v>
      </c>
      <c r="P46" s="34">
        <v>0.69318450157106004</v>
      </c>
      <c r="Q46" s="40" t="s">
        <v>26</v>
      </c>
      <c r="R46" s="40" t="s">
        <v>26</v>
      </c>
      <c r="S46" s="33">
        <v>4083490454.2199998</v>
      </c>
      <c r="T46" s="34">
        <v>1</v>
      </c>
      <c r="U46" s="40" t="s">
        <v>26</v>
      </c>
      <c r="V46" s="40" t="s">
        <v>26</v>
      </c>
      <c r="W46" s="39">
        <v>0</v>
      </c>
      <c r="X46" s="39">
        <v>0</v>
      </c>
      <c r="Y46" s="40" t="s">
        <v>26</v>
      </c>
      <c r="Z46" s="40" t="s">
        <v>26</v>
      </c>
      <c r="AA46" s="33">
        <v>6033834372.75</v>
      </c>
      <c r="AB46" s="34">
        <v>0.77636888318674002</v>
      </c>
      <c r="AC46" s="34" t="s">
        <v>25</v>
      </c>
      <c r="AD46" s="34" t="s">
        <v>25</v>
      </c>
      <c r="AE46" s="33">
        <v>19624763276.599998</v>
      </c>
      <c r="AF46" s="34">
        <v>0.79422832788988995</v>
      </c>
      <c r="AG46" s="34" t="s">
        <v>25</v>
      </c>
      <c r="AH46" s="34" t="s">
        <v>25</v>
      </c>
      <c r="AI46" s="33">
        <v>50014540</v>
      </c>
      <c r="AJ46" s="34">
        <v>0.39338883048250001</v>
      </c>
      <c r="AK46" s="40" t="s">
        <v>26</v>
      </c>
      <c r="AL46" s="40" t="s">
        <v>26</v>
      </c>
      <c r="AM46" s="39">
        <v>0</v>
      </c>
      <c r="AN46" s="39">
        <v>0</v>
      </c>
      <c r="AO46" s="40" t="s">
        <v>26</v>
      </c>
      <c r="AP46" s="40" t="s">
        <v>26</v>
      </c>
      <c r="AQ46" s="33">
        <v>50014540</v>
      </c>
      <c r="AR46" s="34">
        <v>0.39338883048250001</v>
      </c>
      <c r="AS46" s="40" t="s">
        <v>26</v>
      </c>
      <c r="AT46" s="40" t="s">
        <v>26</v>
      </c>
      <c r="AU46" s="33">
        <v>739709735.33000004</v>
      </c>
      <c r="AV46" s="34">
        <v>0.58578917396560004</v>
      </c>
      <c r="AW46" s="40" t="s">
        <v>26</v>
      </c>
      <c r="AX46" s="40" t="s">
        <v>26</v>
      </c>
      <c r="AY46" s="33">
        <v>20414487551.93</v>
      </c>
      <c r="AZ46" s="34">
        <v>0.78219075833136997</v>
      </c>
      <c r="BA46" s="40" t="s">
        <v>26</v>
      </c>
      <c r="BB46" s="40" t="s">
        <v>26</v>
      </c>
    </row>
    <row r="47" spans="1:54" s="1" customFormat="1" x14ac:dyDescent="0.3">
      <c r="A47" s="11" t="s">
        <v>41</v>
      </c>
      <c r="B47" s="8" t="s">
        <v>42</v>
      </c>
      <c r="C47" s="39">
        <v>0</v>
      </c>
      <c r="D47" s="39">
        <v>0</v>
      </c>
      <c r="E47" s="40" t="s">
        <v>26</v>
      </c>
      <c r="F47" s="40" t="s">
        <v>26</v>
      </c>
      <c r="G47" s="39">
        <v>0</v>
      </c>
      <c r="H47" s="39">
        <v>0</v>
      </c>
      <c r="I47" s="40" t="s">
        <v>26</v>
      </c>
      <c r="J47" s="40" t="s">
        <v>26</v>
      </c>
      <c r="K47" s="39">
        <v>0</v>
      </c>
      <c r="L47" s="39">
        <v>0</v>
      </c>
      <c r="M47" s="40" t="s">
        <v>26</v>
      </c>
      <c r="N47" s="40" t="s">
        <v>26</v>
      </c>
      <c r="O47" s="33">
        <v>2708075149.8699999</v>
      </c>
      <c r="P47" s="34">
        <v>0.30681549842894001</v>
      </c>
      <c r="Q47" s="40" t="s">
        <v>26</v>
      </c>
      <c r="R47" s="40" t="s">
        <v>26</v>
      </c>
      <c r="S47" s="39">
        <v>0</v>
      </c>
      <c r="T47" s="39">
        <v>0</v>
      </c>
      <c r="U47" s="40" t="s">
        <v>26</v>
      </c>
      <c r="V47" s="40" t="s">
        <v>26</v>
      </c>
      <c r="W47" s="33">
        <v>638351657.65999997</v>
      </c>
      <c r="X47" s="34">
        <v>1</v>
      </c>
      <c r="Y47" s="40" t="s">
        <v>26</v>
      </c>
      <c r="Z47" s="40" t="s">
        <v>26</v>
      </c>
      <c r="AA47" s="33">
        <v>1738030913.74</v>
      </c>
      <c r="AB47" s="34">
        <v>0.22363111681326001</v>
      </c>
      <c r="AC47" s="34" t="s">
        <v>25</v>
      </c>
      <c r="AD47" s="34" t="s">
        <v>25</v>
      </c>
      <c r="AE47" s="33">
        <v>5084457721.2700005</v>
      </c>
      <c r="AF47" s="34">
        <v>0.20577167211010999</v>
      </c>
      <c r="AG47" s="34" t="s">
        <v>25</v>
      </c>
      <c r="AH47" s="34" t="s">
        <v>25</v>
      </c>
      <c r="AI47" s="33">
        <v>77123131.75</v>
      </c>
      <c r="AJ47" s="34">
        <v>0.60661116951750005</v>
      </c>
      <c r="AK47" s="40" t="s">
        <v>26</v>
      </c>
      <c r="AL47" s="40" t="s">
        <v>26</v>
      </c>
      <c r="AM47" s="39">
        <v>0</v>
      </c>
      <c r="AN47" s="39">
        <v>0</v>
      </c>
      <c r="AO47" s="40" t="s">
        <v>26</v>
      </c>
      <c r="AP47" s="40" t="s">
        <v>26</v>
      </c>
      <c r="AQ47" s="33">
        <v>77123131.75</v>
      </c>
      <c r="AR47" s="34">
        <v>0.60661116951750005</v>
      </c>
      <c r="AS47" s="40" t="s">
        <v>26</v>
      </c>
      <c r="AT47" s="40" t="s">
        <v>26</v>
      </c>
      <c r="AU47" s="33">
        <v>523047871.33999997</v>
      </c>
      <c r="AV47" s="34">
        <v>0.41421082603440001</v>
      </c>
      <c r="AW47" s="40" t="s">
        <v>26</v>
      </c>
      <c r="AX47" s="40" t="s">
        <v>26</v>
      </c>
      <c r="AY47" s="33">
        <v>5684628724.3599997</v>
      </c>
      <c r="AZ47" s="34">
        <v>0.21780924166863</v>
      </c>
      <c r="BA47" s="40" t="s">
        <v>26</v>
      </c>
      <c r="BB47" s="40" t="s">
        <v>26</v>
      </c>
    </row>
    <row r="48" spans="1:54" s="1" customFormat="1" x14ac:dyDescent="0.3">
      <c r="A48" s="9" t="s">
        <v>56</v>
      </c>
      <c r="B48" s="10" t="s">
        <v>25</v>
      </c>
      <c r="C48" s="37">
        <v>202567218.38</v>
      </c>
      <c r="D48" s="38">
        <v>1.0004311452169999E-2</v>
      </c>
      <c r="E48" s="38">
        <v>0.12</v>
      </c>
      <c r="F48" s="38">
        <v>0.11</v>
      </c>
      <c r="G48" s="39">
        <v>0</v>
      </c>
      <c r="H48" s="39">
        <v>0</v>
      </c>
      <c r="I48" s="40" t="s">
        <v>26</v>
      </c>
      <c r="J48" s="40" t="s">
        <v>26</v>
      </c>
      <c r="K48" s="37">
        <v>488818882.20999998</v>
      </c>
      <c r="L48" s="38">
        <v>4.8540095978500002E-2</v>
      </c>
      <c r="M48" s="38">
        <v>0.15</v>
      </c>
      <c r="N48" s="38">
        <v>0.10150000000000001</v>
      </c>
      <c r="O48" s="39">
        <v>0</v>
      </c>
      <c r="P48" s="39">
        <v>0</v>
      </c>
      <c r="Q48" s="40" t="s">
        <v>26</v>
      </c>
      <c r="R48" s="40" t="s">
        <v>26</v>
      </c>
      <c r="S48" s="39">
        <v>0</v>
      </c>
      <c r="T48" s="39">
        <v>0</v>
      </c>
      <c r="U48" s="40" t="s">
        <v>26</v>
      </c>
      <c r="V48" s="40" t="s">
        <v>26</v>
      </c>
      <c r="W48" s="39">
        <v>0</v>
      </c>
      <c r="X48" s="39">
        <v>0</v>
      </c>
      <c r="Y48" s="40" t="s">
        <v>26</v>
      </c>
      <c r="Z48" s="40" t="s">
        <v>26</v>
      </c>
      <c r="AA48" s="37">
        <v>189244032.49000001</v>
      </c>
      <c r="AB48" s="38">
        <v>7.9954732418999999E-4</v>
      </c>
      <c r="AC48" s="38">
        <v>0.15</v>
      </c>
      <c r="AD48" s="38">
        <v>0.1492</v>
      </c>
      <c r="AE48" s="37">
        <v>880630133.08000004</v>
      </c>
      <c r="AF48" s="38">
        <v>8.0699563298999996E-4</v>
      </c>
      <c r="AG48" s="38">
        <v>0.1431</v>
      </c>
      <c r="AH48" s="38">
        <v>0.14230000000000001</v>
      </c>
      <c r="AI48" s="39">
        <v>0</v>
      </c>
      <c r="AJ48" s="39">
        <v>0</v>
      </c>
      <c r="AK48" s="40" t="s">
        <v>26</v>
      </c>
      <c r="AL48" s="40" t="s">
        <v>26</v>
      </c>
      <c r="AM48" s="37">
        <v>475491552.99000001</v>
      </c>
      <c r="AN48" s="38">
        <v>1.688491003874E-2</v>
      </c>
      <c r="AO48" s="38">
        <v>0.15</v>
      </c>
      <c r="AP48" s="38">
        <v>0.1331</v>
      </c>
      <c r="AQ48" s="37">
        <v>475491552.99000001</v>
      </c>
      <c r="AR48" s="38">
        <v>9.5723311679200007E-3</v>
      </c>
      <c r="AS48" s="38">
        <v>0.15</v>
      </c>
      <c r="AT48" s="38">
        <v>0.1404</v>
      </c>
      <c r="AU48" s="37">
        <v>38986790.670000002</v>
      </c>
      <c r="AV48" s="38">
        <v>4.8541529400000002E-4</v>
      </c>
      <c r="AW48" s="38">
        <v>0.15</v>
      </c>
      <c r="AX48" s="38">
        <v>0.14949999999999999</v>
      </c>
      <c r="AY48" s="37">
        <v>1395108476.74</v>
      </c>
      <c r="AZ48" s="38">
        <v>1.1423749982799999E-3</v>
      </c>
      <c r="BA48" s="38">
        <v>0.14560000000000001</v>
      </c>
      <c r="BB48" s="38">
        <v>0.14449999999999999</v>
      </c>
    </row>
    <row r="49" spans="1:54" s="1" customFormat="1" x14ac:dyDescent="0.3">
      <c r="A49" s="11" t="s">
        <v>38</v>
      </c>
      <c r="B49" s="8" t="s">
        <v>39</v>
      </c>
      <c r="C49" s="33">
        <v>202567218.38</v>
      </c>
      <c r="D49" s="34">
        <v>1</v>
      </c>
      <c r="E49" s="40" t="s">
        <v>26</v>
      </c>
      <c r="F49" s="40" t="s">
        <v>26</v>
      </c>
      <c r="G49" s="39">
        <v>0</v>
      </c>
      <c r="H49" s="39">
        <v>0</v>
      </c>
      <c r="I49" s="40" t="s">
        <v>26</v>
      </c>
      <c r="J49" s="40" t="s">
        <v>26</v>
      </c>
      <c r="K49" s="39">
        <v>0</v>
      </c>
      <c r="L49" s="39">
        <v>0</v>
      </c>
      <c r="M49" s="40" t="s">
        <v>26</v>
      </c>
      <c r="N49" s="40" t="s">
        <v>26</v>
      </c>
      <c r="O49" s="39">
        <v>0</v>
      </c>
      <c r="P49" s="39">
        <v>0</v>
      </c>
      <c r="Q49" s="40" t="s">
        <v>26</v>
      </c>
      <c r="R49" s="40" t="s">
        <v>26</v>
      </c>
      <c r="S49" s="39">
        <v>0</v>
      </c>
      <c r="T49" s="39">
        <v>0</v>
      </c>
      <c r="U49" s="40" t="s">
        <v>26</v>
      </c>
      <c r="V49" s="40" t="s">
        <v>26</v>
      </c>
      <c r="W49" s="39">
        <v>0</v>
      </c>
      <c r="X49" s="39">
        <v>0</v>
      </c>
      <c r="Y49" s="40" t="s">
        <v>26</v>
      </c>
      <c r="Z49" s="40" t="s">
        <v>26</v>
      </c>
      <c r="AA49" s="33" t="s">
        <v>25</v>
      </c>
      <c r="AB49" s="34" t="s">
        <v>25</v>
      </c>
      <c r="AC49" s="34" t="s">
        <v>25</v>
      </c>
      <c r="AD49" s="34" t="s">
        <v>25</v>
      </c>
      <c r="AE49" s="33">
        <v>202567218.38</v>
      </c>
      <c r="AF49" s="34">
        <v>0.23002530889049</v>
      </c>
      <c r="AG49" s="34" t="s">
        <v>25</v>
      </c>
      <c r="AH49" s="34" t="s">
        <v>25</v>
      </c>
      <c r="AI49" s="39">
        <v>0</v>
      </c>
      <c r="AJ49" s="39">
        <v>0</v>
      </c>
      <c r="AK49" s="40" t="s">
        <v>26</v>
      </c>
      <c r="AL49" s="40" t="s">
        <v>26</v>
      </c>
      <c r="AM49" s="39">
        <v>0</v>
      </c>
      <c r="AN49" s="39">
        <v>0</v>
      </c>
      <c r="AO49" s="40" t="s">
        <v>26</v>
      </c>
      <c r="AP49" s="40" t="s">
        <v>26</v>
      </c>
      <c r="AQ49" s="39">
        <v>0</v>
      </c>
      <c r="AR49" s="39">
        <v>0</v>
      </c>
      <c r="AS49" s="40" t="s">
        <v>26</v>
      </c>
      <c r="AT49" s="40" t="s">
        <v>26</v>
      </c>
      <c r="AU49" s="39">
        <v>0</v>
      </c>
      <c r="AV49" s="39">
        <v>0</v>
      </c>
      <c r="AW49" s="40" t="s">
        <v>26</v>
      </c>
      <c r="AX49" s="40" t="s">
        <v>26</v>
      </c>
      <c r="AY49" s="33">
        <v>202567218.38</v>
      </c>
      <c r="AZ49" s="34">
        <v>0.14519818477008001</v>
      </c>
      <c r="BA49" s="40" t="s">
        <v>26</v>
      </c>
      <c r="BB49" s="40" t="s">
        <v>26</v>
      </c>
    </row>
    <row r="50" spans="1:54" s="1" customFormat="1" ht="15" customHeight="1" x14ac:dyDescent="0.3">
      <c r="A50" s="11" t="s">
        <v>41</v>
      </c>
      <c r="B50" s="8" t="s">
        <v>42</v>
      </c>
      <c r="C50" s="39">
        <v>0</v>
      </c>
      <c r="D50" s="39">
        <v>0</v>
      </c>
      <c r="E50" s="40" t="s">
        <v>26</v>
      </c>
      <c r="F50" s="40" t="s">
        <v>26</v>
      </c>
      <c r="G50" s="39">
        <v>0</v>
      </c>
      <c r="H50" s="39">
        <v>0</v>
      </c>
      <c r="I50" s="40" t="s">
        <v>26</v>
      </c>
      <c r="J50" s="40" t="s">
        <v>26</v>
      </c>
      <c r="K50" s="33">
        <v>488818882.20999998</v>
      </c>
      <c r="L50" s="34">
        <v>1</v>
      </c>
      <c r="M50" s="40" t="s">
        <v>26</v>
      </c>
      <c r="N50" s="40" t="s">
        <v>26</v>
      </c>
      <c r="O50" s="39">
        <v>0</v>
      </c>
      <c r="P50" s="39">
        <v>0</v>
      </c>
      <c r="Q50" s="40" t="s">
        <v>26</v>
      </c>
      <c r="R50" s="40" t="s">
        <v>26</v>
      </c>
      <c r="S50" s="39">
        <v>0</v>
      </c>
      <c r="T50" s="39">
        <v>0</v>
      </c>
      <c r="U50" s="40" t="s">
        <v>26</v>
      </c>
      <c r="V50" s="40" t="s">
        <v>26</v>
      </c>
      <c r="W50" s="39">
        <v>0</v>
      </c>
      <c r="X50" s="39">
        <v>0</v>
      </c>
      <c r="Y50" s="40" t="s">
        <v>26</v>
      </c>
      <c r="Z50" s="40" t="s">
        <v>26</v>
      </c>
      <c r="AA50" s="33">
        <v>189244032.49000001</v>
      </c>
      <c r="AB50" s="34">
        <v>1</v>
      </c>
      <c r="AC50" s="34" t="s">
        <v>25</v>
      </c>
      <c r="AD50" s="34" t="s">
        <v>25</v>
      </c>
      <c r="AE50" s="33">
        <v>678062914.70000005</v>
      </c>
      <c r="AF50" s="34">
        <v>0.76997469110951</v>
      </c>
      <c r="AG50" s="34" t="s">
        <v>25</v>
      </c>
      <c r="AH50" s="34" t="s">
        <v>25</v>
      </c>
      <c r="AI50" s="39">
        <v>0</v>
      </c>
      <c r="AJ50" s="39">
        <v>0</v>
      </c>
      <c r="AK50" s="40" t="s">
        <v>26</v>
      </c>
      <c r="AL50" s="40" t="s">
        <v>26</v>
      </c>
      <c r="AM50" s="33">
        <v>475491552.99000001</v>
      </c>
      <c r="AN50" s="34">
        <v>1</v>
      </c>
      <c r="AO50" s="40" t="s">
        <v>26</v>
      </c>
      <c r="AP50" s="40" t="s">
        <v>26</v>
      </c>
      <c r="AQ50" s="33">
        <v>475491552.99000001</v>
      </c>
      <c r="AR50" s="34">
        <v>1</v>
      </c>
      <c r="AS50" s="40" t="s">
        <v>26</v>
      </c>
      <c r="AT50" s="40" t="s">
        <v>26</v>
      </c>
      <c r="AU50" s="33">
        <v>38986790.670000002</v>
      </c>
      <c r="AV50" s="34">
        <v>1</v>
      </c>
      <c r="AW50" s="40" t="s">
        <v>26</v>
      </c>
      <c r="AX50" s="40" t="s">
        <v>26</v>
      </c>
      <c r="AY50" s="33">
        <v>1192541258.3599999</v>
      </c>
      <c r="AZ50" s="34">
        <v>0.85480181522992005</v>
      </c>
      <c r="BA50" s="40" t="s">
        <v>26</v>
      </c>
      <c r="BB50" s="40" t="s">
        <v>26</v>
      </c>
    </row>
    <row r="51" spans="1:54" s="1" customFormat="1" x14ac:dyDescent="0.3">
      <c r="A51" s="12" t="s">
        <v>58</v>
      </c>
      <c r="B51" s="17" t="s">
        <v>25</v>
      </c>
      <c r="C51" s="35">
        <v>152328848.5</v>
      </c>
      <c r="D51" s="36">
        <v>7.5231582668300002E-3</v>
      </c>
      <c r="E51" s="20" t="s">
        <v>26</v>
      </c>
      <c r="F51" s="20" t="s">
        <v>26</v>
      </c>
      <c r="G51" s="35">
        <v>1356676455.47</v>
      </c>
      <c r="H51" s="36">
        <v>5.3334591871599998E-3</v>
      </c>
      <c r="I51" s="20" t="s">
        <v>26</v>
      </c>
      <c r="J51" s="20" t="s">
        <v>26</v>
      </c>
      <c r="K51" s="35">
        <v>54361861.159999996</v>
      </c>
      <c r="L51" s="36">
        <v>5.3981751816700001E-3</v>
      </c>
      <c r="M51" s="20" t="s">
        <v>26</v>
      </c>
      <c r="N51" s="20" t="s">
        <v>26</v>
      </c>
      <c r="O51" s="35">
        <v>5728829813.1300001</v>
      </c>
      <c r="P51" s="36">
        <v>1.545666868089E-2</v>
      </c>
      <c r="Q51" s="20" t="s">
        <v>26</v>
      </c>
      <c r="R51" s="20" t="s">
        <v>26</v>
      </c>
      <c r="S51" s="35">
        <v>1529151366.8900001</v>
      </c>
      <c r="T51" s="36">
        <v>8.0729343954400005E-3</v>
      </c>
      <c r="U51" s="20" t="s">
        <v>26</v>
      </c>
      <c r="V51" s="20" t="s">
        <v>26</v>
      </c>
      <c r="W51" s="35">
        <v>1474161692.04</v>
      </c>
      <c r="X51" s="36">
        <v>0.15024211872891999</v>
      </c>
      <c r="Y51" s="20" t="s">
        <v>26</v>
      </c>
      <c r="Z51" s="20" t="s">
        <v>26</v>
      </c>
      <c r="AA51" s="35">
        <v>6363729022.2600002</v>
      </c>
      <c r="AB51" s="36">
        <v>2.6886462123459999E-2</v>
      </c>
      <c r="AC51" s="36" t="s">
        <v>25</v>
      </c>
      <c r="AD51" s="36" t="s">
        <v>25</v>
      </c>
      <c r="AE51" s="35">
        <v>16659239059.450001</v>
      </c>
      <c r="AF51" s="36">
        <v>1.526626521722E-2</v>
      </c>
      <c r="AG51" s="36" t="s">
        <v>25</v>
      </c>
      <c r="AH51" s="36" t="s">
        <v>25</v>
      </c>
      <c r="AI51" s="35">
        <v>536122950.86000001</v>
      </c>
      <c r="AJ51" s="36">
        <v>2.4921116544089999E-2</v>
      </c>
      <c r="AK51" s="20" t="s">
        <v>26</v>
      </c>
      <c r="AL51" s="20" t="s">
        <v>26</v>
      </c>
      <c r="AM51" s="35">
        <v>600446606.41999996</v>
      </c>
      <c r="AN51" s="36">
        <v>2.132211785618E-2</v>
      </c>
      <c r="AO51" s="20" t="s">
        <v>26</v>
      </c>
      <c r="AP51" s="20" t="s">
        <v>26</v>
      </c>
      <c r="AQ51" s="35">
        <v>1136569557.28</v>
      </c>
      <c r="AR51" s="36">
        <v>2.2880785429829999E-2</v>
      </c>
      <c r="AS51" s="20" t="s">
        <v>26</v>
      </c>
      <c r="AT51" s="20" t="s">
        <v>26</v>
      </c>
      <c r="AU51" s="35">
        <v>1248611936.1500001</v>
      </c>
      <c r="AV51" s="36">
        <v>1.55461713996E-2</v>
      </c>
      <c r="AW51" s="20" t="s">
        <v>26</v>
      </c>
      <c r="AX51" s="20" t="s">
        <v>26</v>
      </c>
      <c r="AY51" s="35">
        <v>19044420552.880001</v>
      </c>
      <c r="AZ51" s="36">
        <v>1.5594393023300001E-2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39">
        <v>0</v>
      </c>
      <c r="D52" s="39">
        <v>0</v>
      </c>
      <c r="E52" s="40" t="s">
        <v>26</v>
      </c>
      <c r="F52" s="40" t="s">
        <v>26</v>
      </c>
      <c r="G52" s="39">
        <v>0</v>
      </c>
      <c r="H52" s="39">
        <v>0</v>
      </c>
      <c r="I52" s="40" t="s">
        <v>26</v>
      </c>
      <c r="J52" s="40" t="s">
        <v>26</v>
      </c>
      <c r="K52" s="39">
        <v>0</v>
      </c>
      <c r="L52" s="39">
        <v>0</v>
      </c>
      <c r="M52" s="40" t="s">
        <v>26</v>
      </c>
      <c r="N52" s="40" t="s">
        <v>26</v>
      </c>
      <c r="O52" s="39">
        <v>0</v>
      </c>
      <c r="P52" s="39">
        <v>0</v>
      </c>
      <c r="Q52" s="40" t="s">
        <v>26</v>
      </c>
      <c r="R52" s="40" t="s">
        <v>26</v>
      </c>
      <c r="S52" s="39">
        <v>0</v>
      </c>
      <c r="T52" s="39">
        <v>0</v>
      </c>
      <c r="U52" s="40" t="s">
        <v>26</v>
      </c>
      <c r="V52" s="40" t="s">
        <v>26</v>
      </c>
      <c r="W52" s="39">
        <v>0</v>
      </c>
      <c r="X52" s="39">
        <v>0</v>
      </c>
      <c r="Y52" s="40" t="s">
        <v>26</v>
      </c>
      <c r="Z52" s="40" t="s">
        <v>26</v>
      </c>
      <c r="AA52" s="37" t="s">
        <v>25</v>
      </c>
      <c r="AB52" s="38" t="s">
        <v>25</v>
      </c>
      <c r="AC52" s="38" t="s">
        <v>25</v>
      </c>
      <c r="AD52" s="38" t="s">
        <v>25</v>
      </c>
      <c r="AE52" s="37" t="s">
        <v>25</v>
      </c>
      <c r="AF52" s="38" t="s">
        <v>25</v>
      </c>
      <c r="AG52" s="38" t="s">
        <v>25</v>
      </c>
      <c r="AH52" s="38" t="s">
        <v>25</v>
      </c>
      <c r="AI52" s="37">
        <v>32091263.859999999</v>
      </c>
      <c r="AJ52" s="38">
        <v>1.4917289502699999E-3</v>
      </c>
      <c r="AK52" s="38">
        <v>0.13500000000000001</v>
      </c>
      <c r="AL52" s="38">
        <v>0.13350000000000001</v>
      </c>
      <c r="AM52" s="39">
        <v>0</v>
      </c>
      <c r="AN52" s="39">
        <v>0</v>
      </c>
      <c r="AO52" s="40" t="s">
        <v>26</v>
      </c>
      <c r="AP52" s="40" t="s">
        <v>26</v>
      </c>
      <c r="AQ52" s="37">
        <v>32091263.859999999</v>
      </c>
      <c r="AR52" s="38">
        <v>6.4604345404999997E-4</v>
      </c>
      <c r="AS52" s="38">
        <v>0.13500000000000001</v>
      </c>
      <c r="AT52" s="38">
        <v>0.13439999999999999</v>
      </c>
      <c r="AU52" s="39">
        <v>0</v>
      </c>
      <c r="AV52" s="39">
        <v>0</v>
      </c>
      <c r="AW52" s="40" t="s">
        <v>26</v>
      </c>
      <c r="AX52" s="40" t="s">
        <v>26</v>
      </c>
      <c r="AY52" s="37">
        <v>32091263.859999999</v>
      </c>
      <c r="AZ52" s="38">
        <v>2.6277711089999999E-5</v>
      </c>
      <c r="BA52" s="38">
        <v>0.13500000000000001</v>
      </c>
      <c r="BB52" s="38">
        <v>0.13500000000000001</v>
      </c>
    </row>
    <row r="53" spans="1:54" s="1" customFormat="1" x14ac:dyDescent="0.3">
      <c r="A53" s="11" t="s">
        <v>41</v>
      </c>
      <c r="B53" s="8" t="s">
        <v>45</v>
      </c>
      <c r="C53" s="39">
        <v>0</v>
      </c>
      <c r="D53" s="39">
        <v>0</v>
      </c>
      <c r="E53" s="40" t="s">
        <v>26</v>
      </c>
      <c r="F53" s="40" t="s">
        <v>26</v>
      </c>
      <c r="G53" s="39">
        <v>0</v>
      </c>
      <c r="H53" s="39">
        <v>0</v>
      </c>
      <c r="I53" s="40" t="s">
        <v>26</v>
      </c>
      <c r="J53" s="40" t="s">
        <v>26</v>
      </c>
      <c r="K53" s="39">
        <v>0</v>
      </c>
      <c r="L53" s="39">
        <v>0</v>
      </c>
      <c r="M53" s="40" t="s">
        <v>26</v>
      </c>
      <c r="N53" s="40" t="s">
        <v>26</v>
      </c>
      <c r="O53" s="39">
        <v>0</v>
      </c>
      <c r="P53" s="39">
        <v>0</v>
      </c>
      <c r="Q53" s="40" t="s">
        <v>26</v>
      </c>
      <c r="R53" s="40" t="s">
        <v>26</v>
      </c>
      <c r="S53" s="39">
        <v>0</v>
      </c>
      <c r="T53" s="39">
        <v>0</v>
      </c>
      <c r="U53" s="40" t="s">
        <v>26</v>
      </c>
      <c r="V53" s="40" t="s">
        <v>26</v>
      </c>
      <c r="W53" s="39">
        <v>0</v>
      </c>
      <c r="X53" s="39">
        <v>0</v>
      </c>
      <c r="Y53" s="40" t="s">
        <v>26</v>
      </c>
      <c r="Z53" s="40" t="s">
        <v>26</v>
      </c>
      <c r="AA53" s="33" t="s">
        <v>25</v>
      </c>
      <c r="AB53" s="34" t="s">
        <v>25</v>
      </c>
      <c r="AC53" s="34" t="s">
        <v>25</v>
      </c>
      <c r="AD53" s="34" t="s">
        <v>25</v>
      </c>
      <c r="AE53" s="33" t="s">
        <v>25</v>
      </c>
      <c r="AF53" s="34" t="s">
        <v>25</v>
      </c>
      <c r="AG53" s="34" t="s">
        <v>25</v>
      </c>
      <c r="AH53" s="34" t="s">
        <v>25</v>
      </c>
      <c r="AI53" s="33">
        <v>32091263.859999999</v>
      </c>
      <c r="AJ53" s="34">
        <v>1</v>
      </c>
      <c r="AK53" s="40" t="s">
        <v>26</v>
      </c>
      <c r="AL53" s="40" t="s">
        <v>26</v>
      </c>
      <c r="AM53" s="39">
        <v>0</v>
      </c>
      <c r="AN53" s="39">
        <v>0</v>
      </c>
      <c r="AO53" s="40" t="s">
        <v>26</v>
      </c>
      <c r="AP53" s="40" t="s">
        <v>26</v>
      </c>
      <c r="AQ53" s="33">
        <v>32091263.859999999</v>
      </c>
      <c r="AR53" s="34">
        <v>1</v>
      </c>
      <c r="AS53" s="40" t="s">
        <v>26</v>
      </c>
      <c r="AT53" s="40" t="s">
        <v>26</v>
      </c>
      <c r="AU53" s="39">
        <v>0</v>
      </c>
      <c r="AV53" s="39">
        <v>0</v>
      </c>
      <c r="AW53" s="40" t="s">
        <v>26</v>
      </c>
      <c r="AX53" s="40" t="s">
        <v>26</v>
      </c>
      <c r="AY53" s="33">
        <v>32091263.859999999</v>
      </c>
      <c r="AZ53" s="34">
        <v>1</v>
      </c>
      <c r="BA53" s="40" t="s">
        <v>26</v>
      </c>
      <c r="BB53" s="34" t="s">
        <v>25</v>
      </c>
    </row>
    <row r="54" spans="1:54" s="1" customFormat="1" x14ac:dyDescent="0.3">
      <c r="A54" s="9" t="s">
        <v>60</v>
      </c>
      <c r="B54" s="10" t="s">
        <v>25</v>
      </c>
      <c r="C54" s="37">
        <v>35129460.100000001</v>
      </c>
      <c r="D54" s="38">
        <v>1.73496019147E-3</v>
      </c>
      <c r="E54" s="38">
        <v>0.12</v>
      </c>
      <c r="F54" s="38">
        <v>0.1183</v>
      </c>
      <c r="G54" s="37">
        <v>657302864.5</v>
      </c>
      <c r="H54" s="38">
        <v>2.5840339362300001E-3</v>
      </c>
      <c r="I54" s="38">
        <v>0.12</v>
      </c>
      <c r="J54" s="38">
        <v>0.1174</v>
      </c>
      <c r="K54" s="37">
        <v>30110965.800000001</v>
      </c>
      <c r="L54" s="38">
        <v>2.9900423717899999E-3</v>
      </c>
      <c r="M54" s="38">
        <v>0.12</v>
      </c>
      <c r="N54" s="38">
        <v>0.11700000000000001</v>
      </c>
      <c r="O54" s="37">
        <v>1955896941.6600001</v>
      </c>
      <c r="P54" s="38">
        <v>5.27710753982E-3</v>
      </c>
      <c r="Q54" s="38">
        <v>0.128</v>
      </c>
      <c r="R54" s="38">
        <v>0.1227</v>
      </c>
      <c r="S54" s="37">
        <v>301109658</v>
      </c>
      <c r="T54" s="38">
        <v>1.58966507012E-3</v>
      </c>
      <c r="U54" s="38">
        <v>0.12</v>
      </c>
      <c r="V54" s="38">
        <v>0.11840000000000001</v>
      </c>
      <c r="W54" s="39">
        <v>0</v>
      </c>
      <c r="X54" s="39">
        <v>0</v>
      </c>
      <c r="Y54" s="40" t="s">
        <v>26</v>
      </c>
      <c r="Z54" s="40" t="s">
        <v>26</v>
      </c>
      <c r="AA54" s="37">
        <v>1615484213</v>
      </c>
      <c r="AB54" s="38">
        <v>6.8253464206200001E-3</v>
      </c>
      <c r="AC54" s="38">
        <v>0.12189999999999999</v>
      </c>
      <c r="AD54" s="38">
        <v>0.11509999999999999</v>
      </c>
      <c r="AE54" s="37">
        <v>4595034103.0600004</v>
      </c>
      <c r="AF54" s="38">
        <v>4.21081713571E-3</v>
      </c>
      <c r="AG54" s="38">
        <v>0.1241</v>
      </c>
      <c r="AH54" s="38">
        <v>0.11990000000000001</v>
      </c>
      <c r="AI54" s="37">
        <v>302743569</v>
      </c>
      <c r="AJ54" s="38">
        <v>1.407271924084E-2</v>
      </c>
      <c r="AK54" s="38">
        <v>0.12</v>
      </c>
      <c r="AL54" s="38">
        <v>0.10589999999999999</v>
      </c>
      <c r="AM54" s="39">
        <v>0</v>
      </c>
      <c r="AN54" s="39">
        <v>0</v>
      </c>
      <c r="AO54" s="40" t="s">
        <v>26</v>
      </c>
      <c r="AP54" s="40" t="s">
        <v>26</v>
      </c>
      <c r="AQ54" s="37">
        <v>302743569</v>
      </c>
      <c r="AR54" s="38">
        <v>6.0946649487299996E-3</v>
      </c>
      <c r="AS54" s="38">
        <v>0.12</v>
      </c>
      <c r="AT54" s="38">
        <v>0.1139</v>
      </c>
      <c r="AU54" s="37">
        <v>604397864</v>
      </c>
      <c r="AV54" s="38">
        <v>7.5252146125300004E-3</v>
      </c>
      <c r="AW54" s="38">
        <v>0.12</v>
      </c>
      <c r="AX54" s="38">
        <v>0.1125</v>
      </c>
      <c r="AY54" s="37">
        <v>5502175536.0600004</v>
      </c>
      <c r="AZ54" s="38">
        <v>4.5054186633899998E-3</v>
      </c>
      <c r="BA54" s="38">
        <v>0.1234</v>
      </c>
      <c r="BB54" s="38">
        <v>0.11890000000000001</v>
      </c>
    </row>
    <row r="55" spans="1:54" s="1" customFormat="1" x14ac:dyDescent="0.3">
      <c r="A55" s="11" t="s">
        <v>38</v>
      </c>
      <c r="B55" s="8" t="s">
        <v>39</v>
      </c>
      <c r="C55" s="33">
        <v>35129460.100000001</v>
      </c>
      <c r="D55" s="34">
        <v>1</v>
      </c>
      <c r="E55" s="40" t="s">
        <v>26</v>
      </c>
      <c r="F55" s="40" t="s">
        <v>26</v>
      </c>
      <c r="G55" s="33">
        <v>657302864.5</v>
      </c>
      <c r="H55" s="34">
        <v>1</v>
      </c>
      <c r="I55" s="40" t="s">
        <v>26</v>
      </c>
      <c r="J55" s="40" t="s">
        <v>26</v>
      </c>
      <c r="K55" s="33">
        <v>30110965.800000001</v>
      </c>
      <c r="L55" s="34">
        <v>1</v>
      </c>
      <c r="M55" s="40" t="s">
        <v>26</v>
      </c>
      <c r="N55" s="40" t="s">
        <v>26</v>
      </c>
      <c r="O55" s="33">
        <v>1436700766.1300001</v>
      </c>
      <c r="P55" s="34">
        <v>0.73454829624645002</v>
      </c>
      <c r="Q55" s="40" t="s">
        <v>26</v>
      </c>
      <c r="R55" s="40" t="s">
        <v>26</v>
      </c>
      <c r="S55" s="33">
        <v>301109658</v>
      </c>
      <c r="T55" s="34">
        <v>1</v>
      </c>
      <c r="U55" s="40" t="s">
        <v>26</v>
      </c>
      <c r="V55" s="40" t="s">
        <v>26</v>
      </c>
      <c r="W55" s="39">
        <v>0</v>
      </c>
      <c r="X55" s="39">
        <v>0</v>
      </c>
      <c r="Y55" s="40" t="s">
        <v>26</v>
      </c>
      <c r="Z55" s="40" t="s">
        <v>26</v>
      </c>
      <c r="AA55" s="33">
        <v>1514091109.3</v>
      </c>
      <c r="AB55" s="34">
        <v>0.93723671027914002</v>
      </c>
      <c r="AC55" s="34" t="s">
        <v>25</v>
      </c>
      <c r="AD55" s="34" t="s">
        <v>25</v>
      </c>
      <c r="AE55" s="33">
        <v>3974444823.8299999</v>
      </c>
      <c r="AF55" s="34">
        <v>0.86494348783685004</v>
      </c>
      <c r="AG55" s="34" t="s">
        <v>25</v>
      </c>
      <c r="AH55" s="34" t="s">
        <v>25</v>
      </c>
      <c r="AI55" s="33">
        <v>302743569</v>
      </c>
      <c r="AJ55" s="34">
        <v>1</v>
      </c>
      <c r="AK55" s="40" t="s">
        <v>26</v>
      </c>
      <c r="AL55" s="40" t="s">
        <v>26</v>
      </c>
      <c r="AM55" s="39">
        <v>0</v>
      </c>
      <c r="AN55" s="39">
        <v>0</v>
      </c>
      <c r="AO55" s="40" t="s">
        <v>26</v>
      </c>
      <c r="AP55" s="40" t="s">
        <v>26</v>
      </c>
      <c r="AQ55" s="33">
        <v>302743569</v>
      </c>
      <c r="AR55" s="34">
        <v>1</v>
      </c>
      <c r="AS55" s="40" t="s">
        <v>26</v>
      </c>
      <c r="AT55" s="40" t="s">
        <v>26</v>
      </c>
      <c r="AU55" s="33">
        <v>604397864</v>
      </c>
      <c r="AV55" s="34">
        <v>1</v>
      </c>
      <c r="AW55" s="40" t="s">
        <v>26</v>
      </c>
      <c r="AX55" s="40" t="s">
        <v>26</v>
      </c>
      <c r="AY55" s="33">
        <v>4881586256.8299999</v>
      </c>
      <c r="AZ55" s="34">
        <v>0.88721019982681004</v>
      </c>
      <c r="BA55" s="40" t="s">
        <v>26</v>
      </c>
      <c r="BB55" s="40" t="s">
        <v>26</v>
      </c>
    </row>
    <row r="56" spans="1:54" s="1" customFormat="1" ht="15" customHeight="1" x14ac:dyDescent="0.3">
      <c r="A56" s="11" t="s">
        <v>41</v>
      </c>
      <c r="B56" s="8" t="s">
        <v>42</v>
      </c>
      <c r="C56" s="39">
        <v>0</v>
      </c>
      <c r="D56" s="39">
        <v>0</v>
      </c>
      <c r="E56" s="40" t="s">
        <v>26</v>
      </c>
      <c r="F56" s="40" t="s">
        <v>26</v>
      </c>
      <c r="G56" s="39">
        <v>0</v>
      </c>
      <c r="H56" s="39">
        <v>0</v>
      </c>
      <c r="I56" s="40" t="s">
        <v>26</v>
      </c>
      <c r="J56" s="40" t="s">
        <v>26</v>
      </c>
      <c r="K56" s="39">
        <v>0</v>
      </c>
      <c r="L56" s="39">
        <v>0</v>
      </c>
      <c r="M56" s="40" t="s">
        <v>26</v>
      </c>
      <c r="N56" s="40" t="s">
        <v>26</v>
      </c>
      <c r="O56" s="33">
        <v>519196175.52999997</v>
      </c>
      <c r="P56" s="34">
        <v>0.26545170375354998</v>
      </c>
      <c r="Q56" s="40" t="s">
        <v>26</v>
      </c>
      <c r="R56" s="40" t="s">
        <v>26</v>
      </c>
      <c r="S56" s="39">
        <v>0</v>
      </c>
      <c r="T56" s="39">
        <v>0</v>
      </c>
      <c r="U56" s="40" t="s">
        <v>26</v>
      </c>
      <c r="V56" s="40" t="s">
        <v>26</v>
      </c>
      <c r="W56" s="39">
        <v>0</v>
      </c>
      <c r="X56" s="39">
        <v>0</v>
      </c>
      <c r="Y56" s="40" t="s">
        <v>26</v>
      </c>
      <c r="Z56" s="40" t="s">
        <v>26</v>
      </c>
      <c r="AA56" s="33">
        <v>101393103.7</v>
      </c>
      <c r="AB56" s="34">
        <v>6.2763289720859997E-2</v>
      </c>
      <c r="AC56" s="34" t="s">
        <v>25</v>
      </c>
      <c r="AD56" s="34" t="s">
        <v>25</v>
      </c>
      <c r="AE56" s="33">
        <v>620589279.23000002</v>
      </c>
      <c r="AF56" s="34">
        <v>0.13505651216315001</v>
      </c>
      <c r="AG56" s="34" t="s">
        <v>25</v>
      </c>
      <c r="AH56" s="34" t="s">
        <v>25</v>
      </c>
      <c r="AI56" s="39">
        <v>0</v>
      </c>
      <c r="AJ56" s="39">
        <v>0</v>
      </c>
      <c r="AK56" s="40" t="s">
        <v>26</v>
      </c>
      <c r="AL56" s="40" t="s">
        <v>26</v>
      </c>
      <c r="AM56" s="39">
        <v>0</v>
      </c>
      <c r="AN56" s="39">
        <v>0</v>
      </c>
      <c r="AO56" s="40" t="s">
        <v>26</v>
      </c>
      <c r="AP56" s="40" t="s">
        <v>26</v>
      </c>
      <c r="AQ56" s="39">
        <v>0</v>
      </c>
      <c r="AR56" s="39">
        <v>0</v>
      </c>
      <c r="AS56" s="40" t="s">
        <v>26</v>
      </c>
      <c r="AT56" s="40" t="s">
        <v>26</v>
      </c>
      <c r="AU56" s="39">
        <v>0</v>
      </c>
      <c r="AV56" s="39">
        <v>0</v>
      </c>
      <c r="AW56" s="40" t="s">
        <v>26</v>
      </c>
      <c r="AX56" s="40" t="s">
        <v>26</v>
      </c>
      <c r="AY56" s="33">
        <v>620589279.23000002</v>
      </c>
      <c r="AZ56" s="34">
        <v>0.11278980017319</v>
      </c>
      <c r="BA56" s="40" t="s">
        <v>26</v>
      </c>
      <c r="BB56" s="40" t="s">
        <v>26</v>
      </c>
    </row>
    <row r="57" spans="1:54" s="1" customFormat="1" x14ac:dyDescent="0.3">
      <c r="A57" s="9" t="s">
        <v>61</v>
      </c>
      <c r="B57" s="10" t="s">
        <v>25</v>
      </c>
      <c r="C57" s="39">
        <v>0</v>
      </c>
      <c r="D57" s="39">
        <v>0</v>
      </c>
      <c r="E57" s="40" t="s">
        <v>26</v>
      </c>
      <c r="F57" s="40" t="s">
        <v>26</v>
      </c>
      <c r="G57" s="39">
        <v>0</v>
      </c>
      <c r="H57" s="39">
        <v>0</v>
      </c>
      <c r="I57" s="40" t="s">
        <v>26</v>
      </c>
      <c r="J57" s="40" t="s">
        <v>26</v>
      </c>
      <c r="K57" s="39">
        <v>0</v>
      </c>
      <c r="L57" s="39">
        <v>0</v>
      </c>
      <c r="M57" s="40" t="s">
        <v>26</v>
      </c>
      <c r="N57" s="40" t="s">
        <v>26</v>
      </c>
      <c r="O57" s="39">
        <v>0</v>
      </c>
      <c r="P57" s="39">
        <v>0</v>
      </c>
      <c r="Q57" s="40" t="s">
        <v>26</v>
      </c>
      <c r="R57" s="40" t="s">
        <v>26</v>
      </c>
      <c r="S57" s="39">
        <v>0</v>
      </c>
      <c r="T57" s="39">
        <v>0</v>
      </c>
      <c r="U57" s="40" t="s">
        <v>26</v>
      </c>
      <c r="V57" s="40" t="s">
        <v>26</v>
      </c>
      <c r="W57" s="39">
        <v>0</v>
      </c>
      <c r="X57" s="39">
        <v>0</v>
      </c>
      <c r="Y57" s="40" t="s">
        <v>26</v>
      </c>
      <c r="Z57" s="40" t="s">
        <v>26</v>
      </c>
      <c r="AA57" s="37">
        <v>89453140.689999998</v>
      </c>
      <c r="AB57" s="38">
        <v>3.7793540086000001E-4</v>
      </c>
      <c r="AC57" s="38">
        <v>0.13500000000000001</v>
      </c>
      <c r="AD57" s="38">
        <v>0.1346</v>
      </c>
      <c r="AE57" s="37">
        <v>89453140.689999998</v>
      </c>
      <c r="AF57" s="38">
        <v>8.1973454209999998E-5</v>
      </c>
      <c r="AG57" s="38">
        <v>0.13500000000000001</v>
      </c>
      <c r="AH57" s="38">
        <v>0.13489999999999999</v>
      </c>
      <c r="AI57" s="39">
        <v>0</v>
      </c>
      <c r="AJ57" s="39">
        <v>0</v>
      </c>
      <c r="AK57" s="40" t="s">
        <v>26</v>
      </c>
      <c r="AL57" s="40" t="s">
        <v>26</v>
      </c>
      <c r="AM57" s="39">
        <v>0</v>
      </c>
      <c r="AN57" s="39">
        <v>0</v>
      </c>
      <c r="AO57" s="40" t="s">
        <v>26</v>
      </c>
      <c r="AP57" s="40" t="s">
        <v>26</v>
      </c>
      <c r="AQ57" s="39">
        <v>0</v>
      </c>
      <c r="AR57" s="39">
        <v>0</v>
      </c>
      <c r="AS57" s="40" t="s">
        <v>26</v>
      </c>
      <c r="AT57" s="40" t="s">
        <v>26</v>
      </c>
      <c r="AU57" s="39">
        <v>0</v>
      </c>
      <c r="AV57" s="39">
        <v>0</v>
      </c>
      <c r="AW57" s="40" t="s">
        <v>26</v>
      </c>
      <c r="AX57" s="40" t="s">
        <v>26</v>
      </c>
      <c r="AY57" s="37">
        <v>89453140.689999998</v>
      </c>
      <c r="AZ57" s="38">
        <v>7.3248090129999995E-5</v>
      </c>
      <c r="BA57" s="38">
        <v>0.13500000000000001</v>
      </c>
      <c r="BB57" s="38">
        <v>0.13489999999999999</v>
      </c>
    </row>
    <row r="58" spans="1:54" s="1" customFormat="1" x14ac:dyDescent="0.3">
      <c r="A58" s="11" t="s">
        <v>41</v>
      </c>
      <c r="B58" s="8" t="s">
        <v>45</v>
      </c>
      <c r="C58" s="39">
        <v>0</v>
      </c>
      <c r="D58" s="39">
        <v>0</v>
      </c>
      <c r="E58" s="40" t="s">
        <v>26</v>
      </c>
      <c r="F58" s="40" t="s">
        <v>26</v>
      </c>
      <c r="G58" s="39">
        <v>0</v>
      </c>
      <c r="H58" s="39">
        <v>0</v>
      </c>
      <c r="I58" s="40" t="s">
        <v>26</v>
      </c>
      <c r="J58" s="40" t="s">
        <v>26</v>
      </c>
      <c r="K58" s="39">
        <v>0</v>
      </c>
      <c r="L58" s="39">
        <v>0</v>
      </c>
      <c r="M58" s="40" t="s">
        <v>26</v>
      </c>
      <c r="N58" s="40" t="s">
        <v>26</v>
      </c>
      <c r="O58" s="39">
        <v>0</v>
      </c>
      <c r="P58" s="39">
        <v>0</v>
      </c>
      <c r="Q58" s="40" t="s">
        <v>26</v>
      </c>
      <c r="R58" s="40" t="s">
        <v>26</v>
      </c>
      <c r="S58" s="39">
        <v>0</v>
      </c>
      <c r="T58" s="39">
        <v>0</v>
      </c>
      <c r="U58" s="40" t="s">
        <v>26</v>
      </c>
      <c r="V58" s="40" t="s">
        <v>26</v>
      </c>
      <c r="W58" s="39">
        <v>0</v>
      </c>
      <c r="X58" s="39">
        <v>0</v>
      </c>
      <c r="Y58" s="40" t="s">
        <v>26</v>
      </c>
      <c r="Z58" s="40" t="s">
        <v>26</v>
      </c>
      <c r="AA58" s="33">
        <v>89453140.689999998</v>
      </c>
      <c r="AB58" s="34">
        <v>1</v>
      </c>
      <c r="AC58" s="34" t="s">
        <v>25</v>
      </c>
      <c r="AD58" s="34" t="s">
        <v>25</v>
      </c>
      <c r="AE58" s="33">
        <v>89453140.689999998</v>
      </c>
      <c r="AF58" s="34">
        <v>1</v>
      </c>
      <c r="AG58" s="34" t="s">
        <v>25</v>
      </c>
      <c r="AH58" s="34" t="s">
        <v>25</v>
      </c>
      <c r="AI58" s="39">
        <v>0</v>
      </c>
      <c r="AJ58" s="39">
        <v>0</v>
      </c>
      <c r="AK58" s="40" t="s">
        <v>26</v>
      </c>
      <c r="AL58" s="40" t="s">
        <v>26</v>
      </c>
      <c r="AM58" s="39">
        <v>0</v>
      </c>
      <c r="AN58" s="39">
        <v>0</v>
      </c>
      <c r="AO58" s="40" t="s">
        <v>26</v>
      </c>
      <c r="AP58" s="40" t="s">
        <v>26</v>
      </c>
      <c r="AQ58" s="39">
        <v>0</v>
      </c>
      <c r="AR58" s="39">
        <v>0</v>
      </c>
      <c r="AS58" s="40" t="s">
        <v>26</v>
      </c>
      <c r="AT58" s="40" t="s">
        <v>26</v>
      </c>
      <c r="AU58" s="39">
        <v>0</v>
      </c>
      <c r="AV58" s="39">
        <v>0</v>
      </c>
      <c r="AW58" s="40" t="s">
        <v>26</v>
      </c>
      <c r="AX58" s="40" t="s">
        <v>26</v>
      </c>
      <c r="AY58" s="33">
        <v>89453140.689999998</v>
      </c>
      <c r="AZ58" s="34">
        <v>1</v>
      </c>
      <c r="BA58" s="40" t="s">
        <v>26</v>
      </c>
      <c r="BB58" s="40" t="s">
        <v>26</v>
      </c>
    </row>
    <row r="59" spans="1:54" s="1" customFormat="1" x14ac:dyDescent="0.3">
      <c r="A59" s="9" t="s">
        <v>62</v>
      </c>
      <c r="B59" s="10" t="s">
        <v>25</v>
      </c>
      <c r="C59" s="37">
        <v>117199388.40000001</v>
      </c>
      <c r="D59" s="38">
        <v>5.78819807536E-3</v>
      </c>
      <c r="E59" s="38">
        <v>0.12</v>
      </c>
      <c r="F59" s="38">
        <v>0.1142</v>
      </c>
      <c r="G59" s="37">
        <v>699373590.97000003</v>
      </c>
      <c r="H59" s="38">
        <v>2.7494252509300001E-3</v>
      </c>
      <c r="I59" s="38">
        <v>0.12</v>
      </c>
      <c r="J59" s="38">
        <v>0.1173</v>
      </c>
      <c r="K59" s="37">
        <v>24250895.359999999</v>
      </c>
      <c r="L59" s="38">
        <v>2.4081328098800002E-3</v>
      </c>
      <c r="M59" s="38">
        <v>0.12</v>
      </c>
      <c r="N59" s="38">
        <v>0.1176</v>
      </c>
      <c r="O59" s="37">
        <v>3772932871.4699998</v>
      </c>
      <c r="P59" s="38">
        <v>1.017956114107E-2</v>
      </c>
      <c r="Q59" s="38">
        <v>0.12</v>
      </c>
      <c r="R59" s="38">
        <v>0.10979999999999999</v>
      </c>
      <c r="S59" s="37">
        <v>1228041708.8900001</v>
      </c>
      <c r="T59" s="38">
        <v>6.4832693253199999E-3</v>
      </c>
      <c r="U59" s="38">
        <v>0.12</v>
      </c>
      <c r="V59" s="38">
        <v>0.1135</v>
      </c>
      <c r="W59" s="37">
        <v>1474161692.04</v>
      </c>
      <c r="X59" s="38">
        <v>0.15024211872891999</v>
      </c>
      <c r="Y59" s="38">
        <v>0.14899999999999999</v>
      </c>
      <c r="Z59" s="38">
        <v>-1.1999999999999999E-3</v>
      </c>
      <c r="AA59" s="37">
        <v>4658791668.5699997</v>
      </c>
      <c r="AB59" s="38">
        <v>1.968318030199E-2</v>
      </c>
      <c r="AC59" s="38">
        <v>0.13189999999999999</v>
      </c>
      <c r="AD59" s="38">
        <v>0.11219999999999999</v>
      </c>
      <c r="AE59" s="37">
        <v>11974751815.700001</v>
      </c>
      <c r="AF59" s="38">
        <v>1.097347462729E-2</v>
      </c>
      <c r="AG59" s="38">
        <v>0.12820000000000001</v>
      </c>
      <c r="AH59" s="38">
        <v>0.1172</v>
      </c>
      <c r="AI59" s="37">
        <v>201288118</v>
      </c>
      <c r="AJ59" s="38">
        <v>9.3566683529799997E-3</v>
      </c>
      <c r="AK59" s="38">
        <v>0.12</v>
      </c>
      <c r="AL59" s="38">
        <v>0.1106</v>
      </c>
      <c r="AM59" s="37">
        <v>600446606.41999996</v>
      </c>
      <c r="AN59" s="38">
        <v>2.132211785618E-2</v>
      </c>
      <c r="AO59" s="38">
        <v>0.1323</v>
      </c>
      <c r="AP59" s="38">
        <v>0.111</v>
      </c>
      <c r="AQ59" s="37">
        <v>801734724.41999996</v>
      </c>
      <c r="AR59" s="38">
        <v>1.614007702705E-2</v>
      </c>
      <c r="AS59" s="38">
        <v>0.12920000000000001</v>
      </c>
      <c r="AT59" s="38">
        <v>0.11310000000000001</v>
      </c>
      <c r="AU59" s="37">
        <v>644214072.14999998</v>
      </c>
      <c r="AV59" s="38">
        <v>8.0209567870700004E-3</v>
      </c>
      <c r="AW59" s="38">
        <v>0.12</v>
      </c>
      <c r="AX59" s="38">
        <v>0.112</v>
      </c>
      <c r="AY59" s="37">
        <v>13420700612.27</v>
      </c>
      <c r="AZ59" s="38">
        <v>1.098944855868E-2</v>
      </c>
      <c r="BA59" s="38">
        <v>0.12790000000000001</v>
      </c>
      <c r="BB59" s="38">
        <v>0.1169</v>
      </c>
    </row>
    <row r="60" spans="1:54" s="1" customFormat="1" x14ac:dyDescent="0.3">
      <c r="A60" s="11" t="s">
        <v>38</v>
      </c>
      <c r="B60" s="8" t="s">
        <v>39</v>
      </c>
      <c r="C60" s="33">
        <v>117199388.40000001</v>
      </c>
      <c r="D60" s="34">
        <v>1</v>
      </c>
      <c r="E60" s="40" t="s">
        <v>26</v>
      </c>
      <c r="F60" s="40" t="s">
        <v>26</v>
      </c>
      <c r="G60" s="33">
        <v>699373590.97000003</v>
      </c>
      <c r="H60" s="34">
        <v>1</v>
      </c>
      <c r="I60" s="40" t="s">
        <v>26</v>
      </c>
      <c r="J60" s="40" t="s">
        <v>26</v>
      </c>
      <c r="K60" s="33">
        <v>24250895.359999999</v>
      </c>
      <c r="L60" s="34">
        <v>1</v>
      </c>
      <c r="M60" s="40" t="s">
        <v>26</v>
      </c>
      <c r="N60" s="40" t="s">
        <v>26</v>
      </c>
      <c r="O60" s="33">
        <v>3772932871.4699998</v>
      </c>
      <c r="P60" s="34">
        <v>1</v>
      </c>
      <c r="Q60" s="40" t="s">
        <v>26</v>
      </c>
      <c r="R60" s="40" t="s">
        <v>26</v>
      </c>
      <c r="S60" s="33">
        <v>1228041708.8900001</v>
      </c>
      <c r="T60" s="34">
        <v>1</v>
      </c>
      <c r="U60" s="40" t="s">
        <v>26</v>
      </c>
      <c r="V60" s="40" t="s">
        <v>26</v>
      </c>
      <c r="W60" s="33">
        <v>46907330.560000002</v>
      </c>
      <c r="X60" s="34">
        <v>3.1819664568199998E-2</v>
      </c>
      <c r="Y60" s="40" t="s">
        <v>26</v>
      </c>
      <c r="Z60" s="40" t="s">
        <v>26</v>
      </c>
      <c r="AA60" s="33">
        <v>2816610878.0999999</v>
      </c>
      <c r="AB60" s="34">
        <v>0.60457970187890997</v>
      </c>
      <c r="AC60" s="34" t="s">
        <v>25</v>
      </c>
      <c r="AD60" s="34" t="s">
        <v>25</v>
      </c>
      <c r="AE60" s="33">
        <v>8705316663.75</v>
      </c>
      <c r="AF60" s="34">
        <v>0.72697261686347003</v>
      </c>
      <c r="AG60" s="34" t="s">
        <v>25</v>
      </c>
      <c r="AH60" s="34" t="s">
        <v>25</v>
      </c>
      <c r="AI60" s="33">
        <v>201288118</v>
      </c>
      <c r="AJ60" s="34">
        <v>1</v>
      </c>
      <c r="AK60" s="40" t="s">
        <v>26</v>
      </c>
      <c r="AL60" s="40" t="s">
        <v>26</v>
      </c>
      <c r="AM60" s="33">
        <v>355008433.91000003</v>
      </c>
      <c r="AN60" s="34">
        <v>0.59124063674311</v>
      </c>
      <c r="AO60" s="40" t="s">
        <v>26</v>
      </c>
      <c r="AP60" s="40" t="s">
        <v>26</v>
      </c>
      <c r="AQ60" s="33">
        <v>556296551.90999997</v>
      </c>
      <c r="AR60" s="34">
        <v>0.69386610678793004</v>
      </c>
      <c r="AS60" s="40" t="s">
        <v>26</v>
      </c>
      <c r="AT60" s="40" t="s">
        <v>26</v>
      </c>
      <c r="AU60" s="33">
        <v>644214072.14999998</v>
      </c>
      <c r="AV60" s="34">
        <v>1</v>
      </c>
      <c r="AW60" s="40" t="s">
        <v>26</v>
      </c>
      <c r="AX60" s="40" t="s">
        <v>26</v>
      </c>
      <c r="AY60" s="33">
        <v>9905827287.8099995</v>
      </c>
      <c r="AZ60" s="34">
        <v>0.73810060845507997</v>
      </c>
      <c r="BA60" s="40" t="s">
        <v>26</v>
      </c>
      <c r="BB60" s="40" t="s">
        <v>26</v>
      </c>
    </row>
    <row r="61" spans="1:54" s="1" customFormat="1" ht="15" customHeight="1" x14ac:dyDescent="0.3">
      <c r="A61" s="11" t="s">
        <v>41</v>
      </c>
      <c r="B61" s="8" t="s">
        <v>42</v>
      </c>
      <c r="C61" s="39">
        <v>0</v>
      </c>
      <c r="D61" s="39">
        <v>0</v>
      </c>
      <c r="E61" s="40" t="s">
        <v>26</v>
      </c>
      <c r="F61" s="40" t="s">
        <v>26</v>
      </c>
      <c r="G61" s="39">
        <v>0</v>
      </c>
      <c r="H61" s="39">
        <v>0</v>
      </c>
      <c r="I61" s="40" t="s">
        <v>26</v>
      </c>
      <c r="J61" s="40" t="s">
        <v>26</v>
      </c>
      <c r="K61" s="39">
        <v>0</v>
      </c>
      <c r="L61" s="39">
        <v>0</v>
      </c>
      <c r="M61" s="40" t="s">
        <v>26</v>
      </c>
      <c r="N61" s="40" t="s">
        <v>26</v>
      </c>
      <c r="O61" s="39">
        <v>0</v>
      </c>
      <c r="P61" s="39">
        <v>0</v>
      </c>
      <c r="Q61" s="40" t="s">
        <v>26</v>
      </c>
      <c r="R61" s="40" t="s">
        <v>26</v>
      </c>
      <c r="S61" s="39">
        <v>0</v>
      </c>
      <c r="T61" s="39">
        <v>0</v>
      </c>
      <c r="U61" s="40" t="s">
        <v>26</v>
      </c>
      <c r="V61" s="40" t="s">
        <v>26</v>
      </c>
      <c r="W61" s="33">
        <v>1427254361.48</v>
      </c>
      <c r="X61" s="34">
        <v>0.96818033543180004</v>
      </c>
      <c r="Y61" s="40" t="s">
        <v>26</v>
      </c>
      <c r="Z61" s="40" t="s">
        <v>26</v>
      </c>
      <c r="AA61" s="33">
        <v>1842180790.47</v>
      </c>
      <c r="AB61" s="34">
        <v>0.39542029812108997</v>
      </c>
      <c r="AC61" s="34" t="s">
        <v>25</v>
      </c>
      <c r="AD61" s="34" t="s">
        <v>25</v>
      </c>
      <c r="AE61" s="33">
        <v>3269435151.9499998</v>
      </c>
      <c r="AF61" s="34">
        <v>0.27302738313653002</v>
      </c>
      <c r="AG61" s="34" t="s">
        <v>25</v>
      </c>
      <c r="AH61" s="34" t="s">
        <v>25</v>
      </c>
      <c r="AI61" s="39">
        <v>0</v>
      </c>
      <c r="AJ61" s="39">
        <v>0</v>
      </c>
      <c r="AK61" s="40" t="s">
        <v>26</v>
      </c>
      <c r="AL61" s="40" t="s">
        <v>26</v>
      </c>
      <c r="AM61" s="33">
        <v>245438172.50999999</v>
      </c>
      <c r="AN61" s="34">
        <v>0.40875936325689</v>
      </c>
      <c r="AO61" s="40" t="s">
        <v>26</v>
      </c>
      <c r="AP61" s="40" t="s">
        <v>26</v>
      </c>
      <c r="AQ61" s="33">
        <v>245438172.50999999</v>
      </c>
      <c r="AR61" s="34">
        <v>0.30613389321207002</v>
      </c>
      <c r="AS61" s="40" t="s">
        <v>26</v>
      </c>
      <c r="AT61" s="40" t="s">
        <v>26</v>
      </c>
      <c r="AU61" s="39">
        <v>0</v>
      </c>
      <c r="AV61" s="39">
        <v>0</v>
      </c>
      <c r="AW61" s="40" t="s">
        <v>26</v>
      </c>
      <c r="AX61" s="40" t="s">
        <v>26</v>
      </c>
      <c r="AY61" s="33">
        <v>3514873324.46</v>
      </c>
      <c r="AZ61" s="34">
        <v>0.26189939154491998</v>
      </c>
      <c r="BA61" s="40" t="s">
        <v>26</v>
      </c>
      <c r="BB61" s="40" t="s">
        <v>26</v>
      </c>
    </row>
    <row r="62" spans="1:54" s="1" customFormat="1" x14ac:dyDescent="0.3">
      <c r="A62" s="12" t="s">
        <v>63</v>
      </c>
      <c r="B62" s="17" t="s">
        <v>25</v>
      </c>
      <c r="C62" s="35">
        <v>15363847.84</v>
      </c>
      <c r="D62" s="36">
        <v>7.5878377619000004E-4</v>
      </c>
      <c r="E62" s="20" t="s">
        <v>26</v>
      </c>
      <c r="F62" s="20" t="s">
        <v>26</v>
      </c>
      <c r="G62" s="35">
        <v>45999773</v>
      </c>
      <c r="H62" s="36">
        <v>1.8083745091E-4</v>
      </c>
      <c r="I62" s="20" t="s">
        <v>26</v>
      </c>
      <c r="J62" s="20" t="s">
        <v>26</v>
      </c>
      <c r="K62" s="35">
        <v>117496861.34999999</v>
      </c>
      <c r="L62" s="36">
        <v>1.166752990661E-2</v>
      </c>
      <c r="M62" s="20" t="s">
        <v>26</v>
      </c>
      <c r="N62" s="20" t="s">
        <v>26</v>
      </c>
      <c r="O62" s="20" t="s">
        <v>26</v>
      </c>
      <c r="P62" s="20" t="s">
        <v>26</v>
      </c>
      <c r="Q62" s="20" t="s">
        <v>26</v>
      </c>
      <c r="R62" s="20" t="s">
        <v>26</v>
      </c>
      <c r="S62" s="20" t="s">
        <v>26</v>
      </c>
      <c r="T62" s="20" t="s">
        <v>26</v>
      </c>
      <c r="U62" s="20" t="s">
        <v>26</v>
      </c>
      <c r="V62" s="20" t="s">
        <v>26</v>
      </c>
      <c r="W62" s="20" t="s">
        <v>26</v>
      </c>
      <c r="X62" s="20" t="s">
        <v>26</v>
      </c>
      <c r="Y62" s="20" t="s">
        <v>26</v>
      </c>
      <c r="Z62" s="20" t="s">
        <v>26</v>
      </c>
      <c r="AA62" s="35">
        <v>120242017.75</v>
      </c>
      <c r="AB62" s="36">
        <v>5.0801698887000001E-4</v>
      </c>
      <c r="AC62" s="36" t="s">
        <v>25</v>
      </c>
      <c r="AD62" s="36" t="s">
        <v>25</v>
      </c>
      <c r="AE62" s="35">
        <v>299102499.94</v>
      </c>
      <c r="AF62" s="36">
        <v>2.7409283670999998E-4</v>
      </c>
      <c r="AG62" s="36" t="s">
        <v>25</v>
      </c>
      <c r="AH62" s="36" t="s">
        <v>25</v>
      </c>
      <c r="AI62" s="35">
        <v>78186081.319999993</v>
      </c>
      <c r="AJ62" s="36">
        <v>3.63439849306E-3</v>
      </c>
      <c r="AK62" s="20" t="s">
        <v>26</v>
      </c>
      <c r="AL62" s="36" t="s">
        <v>25</v>
      </c>
      <c r="AM62" s="20" t="s">
        <v>26</v>
      </c>
      <c r="AN62" s="20" t="s">
        <v>26</v>
      </c>
      <c r="AO62" s="20" t="s">
        <v>26</v>
      </c>
      <c r="AP62" s="20" t="s">
        <v>26</v>
      </c>
      <c r="AQ62" s="35">
        <v>78186081.319999993</v>
      </c>
      <c r="AR62" s="36">
        <v>1.5739986513099999E-3</v>
      </c>
      <c r="AS62" s="20" t="s">
        <v>26</v>
      </c>
      <c r="AT62" s="20" t="s">
        <v>26</v>
      </c>
      <c r="AU62" s="35">
        <v>12239310.460000001</v>
      </c>
      <c r="AV62" s="36">
        <v>1.5238875484000001E-4</v>
      </c>
      <c r="AW62" s="20" t="s">
        <v>26</v>
      </c>
      <c r="AX62" s="20" t="s">
        <v>26</v>
      </c>
      <c r="AY62" s="35">
        <v>389527891.72000003</v>
      </c>
      <c r="AZ62" s="36">
        <v>3.1896223989000001E-4</v>
      </c>
      <c r="BA62" s="20" t="s">
        <v>26</v>
      </c>
      <c r="BB62" s="20" t="s">
        <v>26</v>
      </c>
    </row>
    <row r="63" spans="1:54" s="1" customFormat="1" ht="15" customHeight="1" x14ac:dyDescent="0.3">
      <c r="A63" s="9" t="s">
        <v>64</v>
      </c>
      <c r="B63" s="10" t="s">
        <v>25</v>
      </c>
      <c r="C63" s="39">
        <v>0</v>
      </c>
      <c r="D63" s="39">
        <v>0</v>
      </c>
      <c r="E63" s="40" t="s">
        <v>26</v>
      </c>
      <c r="F63" s="40" t="s">
        <v>26</v>
      </c>
      <c r="G63" s="37">
        <v>45999773</v>
      </c>
      <c r="H63" s="38">
        <v>1.8083745091E-4</v>
      </c>
      <c r="I63" s="38">
        <v>0.13500000000000001</v>
      </c>
      <c r="J63" s="38">
        <v>0.1348</v>
      </c>
      <c r="K63" s="39">
        <v>0</v>
      </c>
      <c r="L63" s="39">
        <v>0</v>
      </c>
      <c r="M63" s="40" t="s">
        <v>26</v>
      </c>
      <c r="N63" s="40" t="s">
        <v>26</v>
      </c>
      <c r="O63" s="39">
        <v>0</v>
      </c>
      <c r="P63" s="39">
        <v>0</v>
      </c>
      <c r="Q63" s="40" t="s">
        <v>26</v>
      </c>
      <c r="R63" s="40" t="s">
        <v>26</v>
      </c>
      <c r="S63" s="39">
        <v>0</v>
      </c>
      <c r="T63" s="39">
        <v>0</v>
      </c>
      <c r="U63" s="40" t="s">
        <v>26</v>
      </c>
      <c r="V63" s="40" t="s">
        <v>26</v>
      </c>
      <c r="W63" s="39">
        <v>0</v>
      </c>
      <c r="X63" s="39">
        <v>0</v>
      </c>
      <c r="Y63" s="40" t="s">
        <v>26</v>
      </c>
      <c r="Z63" s="40" t="s">
        <v>26</v>
      </c>
      <c r="AA63" s="37">
        <v>120242017.75</v>
      </c>
      <c r="AB63" s="38">
        <v>5.0801698887000001E-4</v>
      </c>
      <c r="AC63" s="38">
        <v>0.13500000000000001</v>
      </c>
      <c r="AD63" s="38">
        <v>0.13450000000000001</v>
      </c>
      <c r="AE63" s="37">
        <v>166241790.75</v>
      </c>
      <c r="AF63" s="38">
        <v>1.5234136798E-4</v>
      </c>
      <c r="AG63" s="38">
        <v>0.13500000000000001</v>
      </c>
      <c r="AH63" s="38">
        <v>0.1348</v>
      </c>
      <c r="AI63" s="37">
        <v>42125058.890000001</v>
      </c>
      <c r="AJ63" s="38">
        <v>1.9581394535299998E-3</v>
      </c>
      <c r="AK63" s="38">
        <v>0.13500000000000001</v>
      </c>
      <c r="AL63" s="38">
        <v>0.13300000000000001</v>
      </c>
      <c r="AM63" s="39">
        <v>0</v>
      </c>
      <c r="AN63" s="39">
        <v>0</v>
      </c>
      <c r="AO63" s="40" t="s">
        <v>26</v>
      </c>
      <c r="AP63" s="40" t="s">
        <v>26</v>
      </c>
      <c r="AQ63" s="37">
        <v>42125058.890000001</v>
      </c>
      <c r="AR63" s="38">
        <v>8.4803822829000004E-4</v>
      </c>
      <c r="AS63" s="38">
        <v>0.13500000000000001</v>
      </c>
      <c r="AT63" s="38">
        <v>0.13420000000000001</v>
      </c>
      <c r="AU63" s="39">
        <v>0</v>
      </c>
      <c r="AV63" s="39">
        <v>0</v>
      </c>
      <c r="AW63" s="40" t="s">
        <v>26</v>
      </c>
      <c r="AX63" s="40" t="s">
        <v>26</v>
      </c>
      <c r="AY63" s="37">
        <v>208366849.63999999</v>
      </c>
      <c r="AZ63" s="38">
        <v>1.7061976432000001E-4</v>
      </c>
      <c r="BA63" s="38">
        <v>0.13500000000000001</v>
      </c>
      <c r="BB63" s="38">
        <v>0.1348</v>
      </c>
    </row>
    <row r="64" spans="1:54" s="1" customFormat="1" x14ac:dyDescent="0.3">
      <c r="A64" s="11" t="s">
        <v>41</v>
      </c>
      <c r="B64" s="8" t="s">
        <v>45</v>
      </c>
      <c r="C64" s="39">
        <v>0</v>
      </c>
      <c r="D64" s="39">
        <v>0</v>
      </c>
      <c r="E64" s="40" t="s">
        <v>26</v>
      </c>
      <c r="F64" s="40" t="s">
        <v>26</v>
      </c>
      <c r="G64" s="33">
        <v>45999773</v>
      </c>
      <c r="H64" s="34">
        <v>1</v>
      </c>
      <c r="I64" s="40" t="s">
        <v>26</v>
      </c>
      <c r="J64" s="40" t="s">
        <v>26</v>
      </c>
      <c r="K64" s="39">
        <v>0</v>
      </c>
      <c r="L64" s="39">
        <v>0</v>
      </c>
      <c r="M64" s="40" t="s">
        <v>26</v>
      </c>
      <c r="N64" s="40" t="s">
        <v>26</v>
      </c>
      <c r="O64" s="39">
        <v>0</v>
      </c>
      <c r="P64" s="39">
        <v>0</v>
      </c>
      <c r="Q64" s="40" t="s">
        <v>26</v>
      </c>
      <c r="R64" s="40" t="s">
        <v>26</v>
      </c>
      <c r="S64" s="39">
        <v>0</v>
      </c>
      <c r="T64" s="39">
        <v>0</v>
      </c>
      <c r="U64" s="40" t="s">
        <v>26</v>
      </c>
      <c r="V64" s="40" t="s">
        <v>26</v>
      </c>
      <c r="W64" s="39">
        <v>0</v>
      </c>
      <c r="X64" s="39">
        <v>0</v>
      </c>
      <c r="Y64" s="40" t="s">
        <v>26</v>
      </c>
      <c r="Z64" s="40" t="s">
        <v>26</v>
      </c>
      <c r="AA64" s="33">
        <v>120242017.75</v>
      </c>
      <c r="AB64" s="34">
        <v>1</v>
      </c>
      <c r="AC64" s="34" t="s">
        <v>25</v>
      </c>
      <c r="AD64" s="34" t="s">
        <v>25</v>
      </c>
      <c r="AE64" s="33">
        <v>166241790.75</v>
      </c>
      <c r="AF64" s="34">
        <v>1</v>
      </c>
      <c r="AG64" s="34" t="s">
        <v>25</v>
      </c>
      <c r="AH64" s="34" t="s">
        <v>25</v>
      </c>
      <c r="AI64" s="33">
        <v>42125058.890000001</v>
      </c>
      <c r="AJ64" s="34">
        <v>1</v>
      </c>
      <c r="AK64" s="40" t="s">
        <v>26</v>
      </c>
      <c r="AL64" s="40" t="s">
        <v>26</v>
      </c>
      <c r="AM64" s="39">
        <v>0</v>
      </c>
      <c r="AN64" s="39">
        <v>0</v>
      </c>
      <c r="AO64" s="40" t="s">
        <v>26</v>
      </c>
      <c r="AP64" s="40" t="s">
        <v>26</v>
      </c>
      <c r="AQ64" s="33">
        <v>42125058.890000001</v>
      </c>
      <c r="AR64" s="34">
        <v>1</v>
      </c>
      <c r="AS64" s="40" t="s">
        <v>26</v>
      </c>
      <c r="AT64" s="40" t="s">
        <v>26</v>
      </c>
      <c r="AU64" s="39">
        <v>0</v>
      </c>
      <c r="AV64" s="39">
        <v>0</v>
      </c>
      <c r="AW64" s="40" t="s">
        <v>26</v>
      </c>
      <c r="AX64" s="40" t="s">
        <v>26</v>
      </c>
      <c r="AY64" s="33">
        <v>208366849.63999999</v>
      </c>
      <c r="AZ64" s="34">
        <v>1</v>
      </c>
      <c r="BA64" s="40" t="s">
        <v>26</v>
      </c>
      <c r="BB64" s="40" t="s">
        <v>26</v>
      </c>
    </row>
    <row r="65" spans="1:54" s="1" customFormat="1" x14ac:dyDescent="0.3">
      <c r="A65" s="9" t="s">
        <v>65</v>
      </c>
      <c r="B65" s="10" t="s">
        <v>25</v>
      </c>
      <c r="C65" s="37">
        <v>15363847.84</v>
      </c>
      <c r="D65" s="38">
        <v>7.5878377619000004E-4</v>
      </c>
      <c r="E65" s="38">
        <v>0.13500000000000001</v>
      </c>
      <c r="F65" s="38">
        <v>0.13420000000000001</v>
      </c>
      <c r="G65" s="39">
        <v>0</v>
      </c>
      <c r="H65" s="39">
        <v>0</v>
      </c>
      <c r="I65" s="40" t="s">
        <v>26</v>
      </c>
      <c r="J65" s="40" t="s">
        <v>26</v>
      </c>
      <c r="K65" s="39">
        <v>0</v>
      </c>
      <c r="L65" s="39">
        <v>0</v>
      </c>
      <c r="M65" s="40" t="s">
        <v>26</v>
      </c>
      <c r="N65" s="40" t="s">
        <v>26</v>
      </c>
      <c r="O65" s="39">
        <v>0</v>
      </c>
      <c r="P65" s="39">
        <v>0</v>
      </c>
      <c r="Q65" s="40" t="s">
        <v>26</v>
      </c>
      <c r="R65" s="40" t="s">
        <v>26</v>
      </c>
      <c r="S65" s="39">
        <v>0</v>
      </c>
      <c r="T65" s="39">
        <v>0</v>
      </c>
      <c r="U65" s="40" t="s">
        <v>26</v>
      </c>
      <c r="V65" s="40" t="s">
        <v>26</v>
      </c>
      <c r="W65" s="39">
        <v>0</v>
      </c>
      <c r="X65" s="39">
        <v>0</v>
      </c>
      <c r="Y65" s="40" t="s">
        <v>26</v>
      </c>
      <c r="Z65" s="40" t="s">
        <v>26</v>
      </c>
      <c r="AA65" s="37" t="s">
        <v>25</v>
      </c>
      <c r="AB65" s="38" t="s">
        <v>25</v>
      </c>
      <c r="AC65" s="38" t="s">
        <v>25</v>
      </c>
      <c r="AD65" s="38" t="s">
        <v>25</v>
      </c>
      <c r="AE65" s="37">
        <v>15363847.84</v>
      </c>
      <c r="AF65" s="38">
        <v>1.407918903E-5</v>
      </c>
      <c r="AG65" s="38">
        <v>0.13500000000000001</v>
      </c>
      <c r="AH65" s="38">
        <v>0.13500000000000001</v>
      </c>
      <c r="AI65" s="39">
        <v>0</v>
      </c>
      <c r="AJ65" s="39">
        <v>0</v>
      </c>
      <c r="AK65" s="40" t="s">
        <v>26</v>
      </c>
      <c r="AL65" s="40" t="s">
        <v>26</v>
      </c>
      <c r="AM65" s="39">
        <v>0</v>
      </c>
      <c r="AN65" s="39">
        <v>0</v>
      </c>
      <c r="AO65" s="40" t="s">
        <v>26</v>
      </c>
      <c r="AP65" s="40" t="s">
        <v>26</v>
      </c>
      <c r="AQ65" s="39">
        <v>0</v>
      </c>
      <c r="AR65" s="39">
        <v>0</v>
      </c>
      <c r="AS65" s="40" t="s">
        <v>26</v>
      </c>
      <c r="AT65" s="40" t="s">
        <v>26</v>
      </c>
      <c r="AU65" s="37">
        <v>12239310.460000001</v>
      </c>
      <c r="AV65" s="38">
        <v>1.5238875484000001E-4</v>
      </c>
      <c r="AW65" s="38">
        <v>0.13500000000000001</v>
      </c>
      <c r="AX65" s="38">
        <v>0.1348</v>
      </c>
      <c r="AY65" s="37">
        <v>27603158.300000001</v>
      </c>
      <c r="AZ65" s="38">
        <v>2.2602656670000001E-5</v>
      </c>
      <c r="BA65" s="38">
        <v>0.13500000000000001</v>
      </c>
      <c r="BB65" s="38">
        <v>0.13500000000000001</v>
      </c>
    </row>
    <row r="66" spans="1:54" s="1" customFormat="1" x14ac:dyDescent="0.3">
      <c r="A66" s="11" t="s">
        <v>41</v>
      </c>
      <c r="B66" s="8" t="s">
        <v>45</v>
      </c>
      <c r="C66" s="33">
        <v>15363847.84</v>
      </c>
      <c r="D66" s="34">
        <v>1</v>
      </c>
      <c r="E66" s="40" t="s">
        <v>26</v>
      </c>
      <c r="F66" s="40" t="s">
        <v>26</v>
      </c>
      <c r="G66" s="39">
        <v>0</v>
      </c>
      <c r="H66" s="39">
        <v>0</v>
      </c>
      <c r="I66" s="40" t="s">
        <v>26</v>
      </c>
      <c r="J66" s="40" t="s">
        <v>26</v>
      </c>
      <c r="K66" s="39">
        <v>0</v>
      </c>
      <c r="L66" s="39">
        <v>0</v>
      </c>
      <c r="M66" s="40" t="s">
        <v>26</v>
      </c>
      <c r="N66" s="40" t="s">
        <v>26</v>
      </c>
      <c r="O66" s="39">
        <v>0</v>
      </c>
      <c r="P66" s="39">
        <v>0</v>
      </c>
      <c r="Q66" s="40" t="s">
        <v>26</v>
      </c>
      <c r="R66" s="40" t="s">
        <v>26</v>
      </c>
      <c r="S66" s="39">
        <v>0</v>
      </c>
      <c r="T66" s="39">
        <v>0</v>
      </c>
      <c r="U66" s="40" t="s">
        <v>26</v>
      </c>
      <c r="V66" s="40" t="s">
        <v>26</v>
      </c>
      <c r="W66" s="39">
        <v>0</v>
      </c>
      <c r="X66" s="39">
        <v>0</v>
      </c>
      <c r="Y66" s="40" t="s">
        <v>26</v>
      </c>
      <c r="Z66" s="40" t="s">
        <v>26</v>
      </c>
      <c r="AA66" s="33" t="s">
        <v>25</v>
      </c>
      <c r="AB66" s="34" t="s">
        <v>25</v>
      </c>
      <c r="AC66" s="34" t="s">
        <v>25</v>
      </c>
      <c r="AD66" s="34" t="s">
        <v>25</v>
      </c>
      <c r="AE66" s="33">
        <v>15363847.84</v>
      </c>
      <c r="AF66" s="34">
        <v>1</v>
      </c>
      <c r="AG66" s="34" t="s">
        <v>25</v>
      </c>
      <c r="AH66" s="34" t="s">
        <v>25</v>
      </c>
      <c r="AI66" s="39">
        <v>0</v>
      </c>
      <c r="AJ66" s="39">
        <v>0</v>
      </c>
      <c r="AK66" s="40" t="s">
        <v>26</v>
      </c>
      <c r="AL66" s="40" t="s">
        <v>26</v>
      </c>
      <c r="AM66" s="39">
        <v>0</v>
      </c>
      <c r="AN66" s="39">
        <v>0</v>
      </c>
      <c r="AO66" s="40" t="s">
        <v>26</v>
      </c>
      <c r="AP66" s="40" t="s">
        <v>26</v>
      </c>
      <c r="AQ66" s="39">
        <v>0</v>
      </c>
      <c r="AR66" s="39">
        <v>0</v>
      </c>
      <c r="AS66" s="40" t="s">
        <v>26</v>
      </c>
      <c r="AT66" s="40" t="s">
        <v>26</v>
      </c>
      <c r="AU66" s="33">
        <v>12239310.460000001</v>
      </c>
      <c r="AV66" s="34">
        <v>1</v>
      </c>
      <c r="AW66" s="40" t="s">
        <v>26</v>
      </c>
      <c r="AX66" s="40" t="s">
        <v>26</v>
      </c>
      <c r="AY66" s="33">
        <v>27603158.300000001</v>
      </c>
      <c r="AZ66" s="34">
        <v>1</v>
      </c>
      <c r="BA66" s="40" t="s">
        <v>26</v>
      </c>
      <c r="BB66" s="40" t="s">
        <v>26</v>
      </c>
    </row>
    <row r="67" spans="1:54" s="1" customFormat="1" x14ac:dyDescent="0.3">
      <c r="A67" s="9" t="s">
        <v>66</v>
      </c>
      <c r="B67" s="10" t="s">
        <v>25</v>
      </c>
      <c r="C67" s="39">
        <v>0</v>
      </c>
      <c r="D67" s="39">
        <v>0</v>
      </c>
      <c r="E67" s="40" t="s">
        <v>26</v>
      </c>
      <c r="F67" s="40" t="s">
        <v>26</v>
      </c>
      <c r="G67" s="39">
        <v>0</v>
      </c>
      <c r="H67" s="39">
        <v>0</v>
      </c>
      <c r="I67" s="40" t="s">
        <v>26</v>
      </c>
      <c r="J67" s="40" t="s">
        <v>26</v>
      </c>
      <c r="K67" s="37">
        <v>117496861.34999999</v>
      </c>
      <c r="L67" s="38">
        <v>1.166752990661E-2</v>
      </c>
      <c r="M67" s="38">
        <v>0.13500000000000001</v>
      </c>
      <c r="N67" s="38">
        <v>0.12330000000000001</v>
      </c>
      <c r="O67" s="39">
        <v>0</v>
      </c>
      <c r="P67" s="39">
        <v>0</v>
      </c>
      <c r="Q67" s="40" t="s">
        <v>26</v>
      </c>
      <c r="R67" s="40" t="s">
        <v>26</v>
      </c>
      <c r="S67" s="39">
        <v>0</v>
      </c>
      <c r="T67" s="39">
        <v>0</v>
      </c>
      <c r="U67" s="40" t="s">
        <v>26</v>
      </c>
      <c r="V67" s="40" t="s">
        <v>26</v>
      </c>
      <c r="W67" s="39">
        <v>0</v>
      </c>
      <c r="X67" s="39">
        <v>0</v>
      </c>
      <c r="Y67" s="40" t="s">
        <v>26</v>
      </c>
      <c r="Z67" s="40" t="s">
        <v>26</v>
      </c>
      <c r="AA67" s="37" t="s">
        <v>25</v>
      </c>
      <c r="AB67" s="38" t="s">
        <v>25</v>
      </c>
      <c r="AC67" s="38" t="s">
        <v>25</v>
      </c>
      <c r="AD67" s="38" t="s">
        <v>25</v>
      </c>
      <c r="AE67" s="37">
        <v>117496861.34999999</v>
      </c>
      <c r="AF67" s="38">
        <v>1.076722797E-4</v>
      </c>
      <c r="AG67" s="38">
        <v>0.13500000000000001</v>
      </c>
      <c r="AH67" s="38">
        <v>0.13489999999999999</v>
      </c>
      <c r="AI67" s="37">
        <v>36061022.43</v>
      </c>
      <c r="AJ67" s="38">
        <v>1.67625903953E-3</v>
      </c>
      <c r="AK67" s="38">
        <v>0.13500000000000001</v>
      </c>
      <c r="AL67" s="38">
        <v>0.1333</v>
      </c>
      <c r="AM67" s="39">
        <v>0</v>
      </c>
      <c r="AN67" s="39">
        <v>0</v>
      </c>
      <c r="AO67" s="40" t="s">
        <v>26</v>
      </c>
      <c r="AP67" s="40" t="s">
        <v>26</v>
      </c>
      <c r="AQ67" s="37">
        <v>36061022.43</v>
      </c>
      <c r="AR67" s="38">
        <v>7.2596042303000002E-4</v>
      </c>
      <c r="AS67" s="38">
        <v>0.13500000000000001</v>
      </c>
      <c r="AT67" s="38">
        <v>0.1343</v>
      </c>
      <c r="AU67" s="39">
        <v>0</v>
      </c>
      <c r="AV67" s="39">
        <v>0</v>
      </c>
      <c r="AW67" s="40" t="s">
        <v>26</v>
      </c>
      <c r="AX67" s="40" t="s">
        <v>26</v>
      </c>
      <c r="AY67" s="37">
        <v>153557883.78</v>
      </c>
      <c r="AZ67" s="38">
        <v>1.2573981890999999E-4</v>
      </c>
      <c r="BA67" s="38">
        <v>0.13500000000000001</v>
      </c>
      <c r="BB67" s="38">
        <v>0.13489999999999999</v>
      </c>
    </row>
    <row r="68" spans="1:54" s="1" customFormat="1" ht="15" customHeight="1" x14ac:dyDescent="0.3">
      <c r="A68" s="11" t="s">
        <v>41</v>
      </c>
      <c r="B68" s="8" t="s">
        <v>45</v>
      </c>
      <c r="C68" s="39">
        <v>0</v>
      </c>
      <c r="D68" s="39">
        <v>0</v>
      </c>
      <c r="E68" s="40" t="s">
        <v>26</v>
      </c>
      <c r="F68" s="40" t="s">
        <v>26</v>
      </c>
      <c r="G68" s="39">
        <v>0</v>
      </c>
      <c r="H68" s="39">
        <v>0</v>
      </c>
      <c r="I68" s="40" t="s">
        <v>26</v>
      </c>
      <c r="J68" s="40" t="s">
        <v>26</v>
      </c>
      <c r="K68" s="33">
        <v>117496861.34999999</v>
      </c>
      <c r="L68" s="34">
        <v>1</v>
      </c>
      <c r="M68" s="40" t="s">
        <v>26</v>
      </c>
      <c r="N68" s="40" t="s">
        <v>26</v>
      </c>
      <c r="O68" s="39">
        <v>0</v>
      </c>
      <c r="P68" s="39">
        <v>0</v>
      </c>
      <c r="Q68" s="40" t="s">
        <v>26</v>
      </c>
      <c r="R68" s="40" t="s">
        <v>26</v>
      </c>
      <c r="S68" s="39">
        <v>0</v>
      </c>
      <c r="T68" s="39">
        <v>0</v>
      </c>
      <c r="U68" s="40" t="s">
        <v>26</v>
      </c>
      <c r="V68" s="40" t="s">
        <v>26</v>
      </c>
      <c r="W68" s="39">
        <v>0</v>
      </c>
      <c r="X68" s="39">
        <v>0</v>
      </c>
      <c r="Y68" s="40" t="s">
        <v>26</v>
      </c>
      <c r="Z68" s="40" t="s">
        <v>26</v>
      </c>
      <c r="AA68" s="33" t="s">
        <v>25</v>
      </c>
      <c r="AB68" s="34" t="s">
        <v>25</v>
      </c>
      <c r="AC68" s="34" t="s">
        <v>25</v>
      </c>
      <c r="AD68" s="34" t="s">
        <v>25</v>
      </c>
      <c r="AE68" s="33">
        <v>117496861.34999999</v>
      </c>
      <c r="AF68" s="34">
        <v>1</v>
      </c>
      <c r="AG68" s="34" t="s">
        <v>25</v>
      </c>
      <c r="AH68" s="34" t="s">
        <v>25</v>
      </c>
      <c r="AI68" s="33">
        <v>36061022.43</v>
      </c>
      <c r="AJ68" s="34">
        <v>1</v>
      </c>
      <c r="AK68" s="40" t="s">
        <v>26</v>
      </c>
      <c r="AL68" s="40" t="s">
        <v>26</v>
      </c>
      <c r="AM68" s="39">
        <v>0</v>
      </c>
      <c r="AN68" s="39">
        <v>0</v>
      </c>
      <c r="AO68" s="40" t="s">
        <v>26</v>
      </c>
      <c r="AP68" s="40" t="s">
        <v>26</v>
      </c>
      <c r="AQ68" s="33">
        <v>36061022.43</v>
      </c>
      <c r="AR68" s="34">
        <v>1</v>
      </c>
      <c r="AS68" s="40" t="s">
        <v>26</v>
      </c>
      <c r="AT68" s="40" t="s">
        <v>26</v>
      </c>
      <c r="AU68" s="39">
        <v>0</v>
      </c>
      <c r="AV68" s="39">
        <v>0</v>
      </c>
      <c r="AW68" s="40" t="s">
        <v>26</v>
      </c>
      <c r="AX68" s="40" t="s">
        <v>26</v>
      </c>
      <c r="AY68" s="33">
        <v>153557883.78</v>
      </c>
      <c r="AZ68" s="34">
        <v>1</v>
      </c>
      <c r="BA68" s="40" t="s">
        <v>26</v>
      </c>
      <c r="BB68" s="40" t="s">
        <v>26</v>
      </c>
    </row>
    <row r="69" spans="1:54" s="1" customFormat="1" x14ac:dyDescent="0.3">
      <c r="A69" s="12" t="s">
        <v>67</v>
      </c>
      <c r="B69" s="17" t="s">
        <v>25</v>
      </c>
      <c r="C69" s="35">
        <v>1704335328.3399999</v>
      </c>
      <c r="D69" s="36">
        <v>8.4173054159549995E-2</v>
      </c>
      <c r="E69" s="20" t="s">
        <v>26</v>
      </c>
      <c r="F69" s="20" t="s">
        <v>26</v>
      </c>
      <c r="G69" s="35">
        <v>5007574047.6400003</v>
      </c>
      <c r="H69" s="36">
        <v>1.9686117277329999E-2</v>
      </c>
      <c r="I69" s="20" t="s">
        <v>26</v>
      </c>
      <c r="J69" s="20" t="s">
        <v>26</v>
      </c>
      <c r="K69" s="35">
        <v>1697298873.3499999</v>
      </c>
      <c r="L69" s="36">
        <v>0.16854310096232</v>
      </c>
      <c r="M69" s="20" t="s">
        <v>26</v>
      </c>
      <c r="N69" s="20" t="s">
        <v>26</v>
      </c>
      <c r="O69" s="35">
        <v>7710493056.9300003</v>
      </c>
      <c r="P69" s="36">
        <v>2.0803294989510002E-2</v>
      </c>
      <c r="Q69" s="20" t="s">
        <v>26</v>
      </c>
      <c r="R69" s="20" t="s">
        <v>26</v>
      </c>
      <c r="S69" s="35">
        <v>4108158596.2399998</v>
      </c>
      <c r="T69" s="36">
        <v>2.1688431604350002E-2</v>
      </c>
      <c r="U69" s="20" t="s">
        <v>26</v>
      </c>
      <c r="V69" s="20" t="s">
        <v>26</v>
      </c>
      <c r="W69" s="20" t="s">
        <v>26</v>
      </c>
      <c r="X69" s="20" t="s">
        <v>26</v>
      </c>
      <c r="Y69" s="20" t="s">
        <v>26</v>
      </c>
      <c r="Z69" s="20" t="s">
        <v>26</v>
      </c>
      <c r="AA69" s="35">
        <v>5425342173.8000002</v>
      </c>
      <c r="AB69" s="36">
        <v>2.292182089345E-2</v>
      </c>
      <c r="AC69" s="20" t="s">
        <v>26</v>
      </c>
      <c r="AD69" s="20" t="s">
        <v>26</v>
      </c>
      <c r="AE69" s="35">
        <v>25653202076.299999</v>
      </c>
      <c r="AF69" s="36">
        <v>2.3508191770949999E-2</v>
      </c>
      <c r="AG69" s="20" t="s">
        <v>26</v>
      </c>
      <c r="AH69" s="20" t="s">
        <v>26</v>
      </c>
      <c r="AI69" s="35">
        <v>135626581.11000001</v>
      </c>
      <c r="AJ69" s="36">
        <v>6.3044602528099999E-3</v>
      </c>
      <c r="AK69" s="20" t="s">
        <v>26</v>
      </c>
      <c r="AL69" s="20" t="s">
        <v>26</v>
      </c>
      <c r="AM69" s="35">
        <v>708191173.02999997</v>
      </c>
      <c r="AN69" s="36">
        <v>2.514817386692E-2</v>
      </c>
      <c r="AO69" s="20" t="s">
        <v>26</v>
      </c>
      <c r="AP69" s="20" t="s">
        <v>26</v>
      </c>
      <c r="AQ69" s="35">
        <v>843817754.13999999</v>
      </c>
      <c r="AR69" s="36">
        <v>1.6987269147489999E-2</v>
      </c>
      <c r="AS69" s="20" t="s">
        <v>26</v>
      </c>
      <c r="AT69" s="20" t="s">
        <v>26</v>
      </c>
      <c r="AU69" s="35">
        <v>790766466.13</v>
      </c>
      <c r="AV69" s="36">
        <v>9.8456459237599991E-3</v>
      </c>
      <c r="AW69" s="20" t="s">
        <v>26</v>
      </c>
      <c r="AX69" s="20" t="s">
        <v>26</v>
      </c>
      <c r="AY69" s="35">
        <v>27287786296.57</v>
      </c>
      <c r="AZ69" s="36">
        <v>2.2344416469000001E-2</v>
      </c>
      <c r="BA69" s="20" t="s">
        <v>26</v>
      </c>
      <c r="BB69" s="20" t="s">
        <v>26</v>
      </c>
    </row>
    <row r="70" spans="1:54" s="1" customFormat="1" x14ac:dyDescent="0.3">
      <c r="A70" s="9" t="s">
        <v>68</v>
      </c>
      <c r="B70" s="10" t="s">
        <v>25</v>
      </c>
      <c r="C70" s="37">
        <v>359256039.97000003</v>
      </c>
      <c r="D70" s="38">
        <v>1.7742798384039998E-2</v>
      </c>
      <c r="E70" s="38">
        <v>0.08</v>
      </c>
      <c r="F70" s="38">
        <v>6.2300000000000001E-2</v>
      </c>
      <c r="G70" s="37">
        <v>233615022.63999999</v>
      </c>
      <c r="H70" s="38">
        <v>9.1840334056000005E-4</v>
      </c>
      <c r="I70" s="38">
        <v>0.08</v>
      </c>
      <c r="J70" s="38">
        <v>7.9100000000000004E-2</v>
      </c>
      <c r="K70" s="37">
        <v>609784409.96000004</v>
      </c>
      <c r="L70" s="38">
        <v>6.0552067162040001E-2</v>
      </c>
      <c r="M70" s="38">
        <v>0.08</v>
      </c>
      <c r="N70" s="38">
        <v>1.9400000000000001E-2</v>
      </c>
      <c r="O70" s="39">
        <v>0</v>
      </c>
      <c r="P70" s="39">
        <v>0</v>
      </c>
      <c r="Q70" s="40" t="s">
        <v>26</v>
      </c>
      <c r="R70" s="40" t="s">
        <v>26</v>
      </c>
      <c r="S70" s="37">
        <v>507343116.94</v>
      </c>
      <c r="T70" s="38">
        <v>2.6784449124599998E-3</v>
      </c>
      <c r="U70" s="38">
        <v>0.08</v>
      </c>
      <c r="V70" s="38">
        <v>7.7299999999999994E-2</v>
      </c>
      <c r="W70" s="39">
        <v>0</v>
      </c>
      <c r="X70" s="39">
        <v>0</v>
      </c>
      <c r="Y70" s="40" t="s">
        <v>26</v>
      </c>
      <c r="Z70" s="40" t="s">
        <v>26</v>
      </c>
      <c r="AA70" s="40" t="s">
        <v>26</v>
      </c>
      <c r="AB70" s="40" t="s">
        <v>26</v>
      </c>
      <c r="AC70" s="40" t="s">
        <v>26</v>
      </c>
      <c r="AD70" s="40" t="s">
        <v>26</v>
      </c>
      <c r="AE70" s="37">
        <v>1709998589.51</v>
      </c>
      <c r="AF70" s="38">
        <v>1.56701587001E-3</v>
      </c>
      <c r="AG70" s="38">
        <v>0.08</v>
      </c>
      <c r="AH70" s="38">
        <v>7.8399999999999997E-2</v>
      </c>
      <c r="AI70" s="39">
        <v>0</v>
      </c>
      <c r="AJ70" s="39">
        <v>0</v>
      </c>
      <c r="AK70" s="40" t="s">
        <v>26</v>
      </c>
      <c r="AL70" s="40" t="s">
        <v>26</v>
      </c>
      <c r="AM70" s="39">
        <v>0</v>
      </c>
      <c r="AN70" s="39">
        <v>0</v>
      </c>
      <c r="AO70" s="40" t="s">
        <v>26</v>
      </c>
      <c r="AP70" s="40" t="s">
        <v>26</v>
      </c>
      <c r="AQ70" s="39">
        <v>0</v>
      </c>
      <c r="AR70" s="39">
        <v>0</v>
      </c>
      <c r="AS70" s="40" t="s">
        <v>26</v>
      </c>
      <c r="AT70" s="40" t="s">
        <v>26</v>
      </c>
      <c r="AU70" s="39">
        <v>0</v>
      </c>
      <c r="AV70" s="39">
        <v>0</v>
      </c>
      <c r="AW70" s="40" t="s">
        <v>26</v>
      </c>
      <c r="AX70" s="40" t="s">
        <v>26</v>
      </c>
      <c r="AY70" s="37">
        <v>1709998589.51</v>
      </c>
      <c r="AZ70" s="38">
        <v>1.4002206053E-3</v>
      </c>
      <c r="BA70" s="38">
        <v>0.08</v>
      </c>
      <c r="BB70" s="38">
        <v>7.8600000000000003E-2</v>
      </c>
    </row>
    <row r="71" spans="1:54" s="1" customFormat="1" x14ac:dyDescent="0.3">
      <c r="A71" s="11" t="s">
        <v>69</v>
      </c>
      <c r="B71" s="8" t="s">
        <v>39</v>
      </c>
      <c r="C71" s="33">
        <v>359256039.97000003</v>
      </c>
      <c r="D71" s="34">
        <v>1</v>
      </c>
      <c r="E71" s="40" t="s">
        <v>26</v>
      </c>
      <c r="F71" s="40" t="s">
        <v>26</v>
      </c>
      <c r="G71" s="33">
        <v>233615022.63999999</v>
      </c>
      <c r="H71" s="34">
        <v>1</v>
      </c>
      <c r="I71" s="40" t="s">
        <v>26</v>
      </c>
      <c r="J71" s="40" t="s">
        <v>26</v>
      </c>
      <c r="K71" s="33">
        <v>609784409.96000004</v>
      </c>
      <c r="L71" s="34">
        <v>1</v>
      </c>
      <c r="M71" s="40" t="s">
        <v>26</v>
      </c>
      <c r="N71" s="40" t="s">
        <v>26</v>
      </c>
      <c r="O71" s="39">
        <v>0</v>
      </c>
      <c r="P71" s="39">
        <v>0</v>
      </c>
      <c r="Q71" s="40" t="s">
        <v>26</v>
      </c>
      <c r="R71" s="40" t="s">
        <v>26</v>
      </c>
      <c r="S71" s="33">
        <v>507343116.94</v>
      </c>
      <c r="T71" s="34">
        <v>1</v>
      </c>
      <c r="U71" s="40" t="s">
        <v>26</v>
      </c>
      <c r="V71" s="40" t="s">
        <v>26</v>
      </c>
      <c r="W71" s="39">
        <v>0</v>
      </c>
      <c r="X71" s="39">
        <v>0</v>
      </c>
      <c r="Y71" s="40" t="s">
        <v>26</v>
      </c>
      <c r="Z71" s="40" t="s">
        <v>26</v>
      </c>
      <c r="AA71" s="40" t="s">
        <v>26</v>
      </c>
      <c r="AB71" s="40" t="s">
        <v>26</v>
      </c>
      <c r="AC71" s="40" t="s">
        <v>26</v>
      </c>
      <c r="AD71" s="40" t="s">
        <v>26</v>
      </c>
      <c r="AE71" s="33">
        <v>1709998589.51</v>
      </c>
      <c r="AF71" s="34">
        <v>1</v>
      </c>
      <c r="AG71" s="40" t="s">
        <v>26</v>
      </c>
      <c r="AH71" s="40" t="s">
        <v>26</v>
      </c>
      <c r="AI71" s="39">
        <v>0</v>
      </c>
      <c r="AJ71" s="39">
        <v>0</v>
      </c>
      <c r="AK71" s="40" t="s">
        <v>26</v>
      </c>
      <c r="AL71" s="40" t="s">
        <v>26</v>
      </c>
      <c r="AM71" s="39">
        <v>0</v>
      </c>
      <c r="AN71" s="39">
        <v>0</v>
      </c>
      <c r="AO71" s="40" t="s">
        <v>26</v>
      </c>
      <c r="AP71" s="40" t="s">
        <v>26</v>
      </c>
      <c r="AQ71" s="39">
        <v>0</v>
      </c>
      <c r="AR71" s="39">
        <v>0</v>
      </c>
      <c r="AS71" s="40" t="s">
        <v>26</v>
      </c>
      <c r="AT71" s="40" t="s">
        <v>26</v>
      </c>
      <c r="AU71" s="39">
        <v>0</v>
      </c>
      <c r="AV71" s="39">
        <v>0</v>
      </c>
      <c r="AW71" s="40" t="s">
        <v>26</v>
      </c>
      <c r="AX71" s="40" t="s">
        <v>26</v>
      </c>
      <c r="AY71" s="33">
        <v>1709998589.51</v>
      </c>
      <c r="AZ71" s="34">
        <v>1</v>
      </c>
      <c r="BA71" s="40" t="s">
        <v>26</v>
      </c>
      <c r="BB71" s="40" t="s">
        <v>26</v>
      </c>
    </row>
    <row r="72" spans="1:54" s="1" customFormat="1" x14ac:dyDescent="0.3">
      <c r="A72" s="9" t="s">
        <v>70</v>
      </c>
      <c r="B72" s="10" t="s">
        <v>25</v>
      </c>
      <c r="C72" s="39">
        <v>0</v>
      </c>
      <c r="D72" s="39">
        <v>0</v>
      </c>
      <c r="E72" s="40" t="s">
        <v>26</v>
      </c>
      <c r="F72" s="40" t="s">
        <v>26</v>
      </c>
      <c r="G72" s="37">
        <v>605760400</v>
      </c>
      <c r="H72" s="38">
        <v>2.3814066777500002E-3</v>
      </c>
      <c r="I72" s="38">
        <v>0.08</v>
      </c>
      <c r="J72" s="38">
        <v>7.7600000000000002E-2</v>
      </c>
      <c r="K72" s="39">
        <v>0</v>
      </c>
      <c r="L72" s="39">
        <v>0</v>
      </c>
      <c r="M72" s="40" t="s">
        <v>26</v>
      </c>
      <c r="N72" s="40" t="s">
        <v>26</v>
      </c>
      <c r="O72" s="37">
        <v>294641445.27999997</v>
      </c>
      <c r="P72" s="38">
        <v>7.9495732076000005E-4</v>
      </c>
      <c r="Q72" s="38">
        <v>0.08</v>
      </c>
      <c r="R72" s="38">
        <v>7.9200000000000007E-2</v>
      </c>
      <c r="S72" s="37">
        <v>176485047</v>
      </c>
      <c r="T72" s="38">
        <v>9.3172738622000002E-4</v>
      </c>
      <c r="U72" s="38">
        <v>0.08</v>
      </c>
      <c r="V72" s="38">
        <v>7.9100000000000004E-2</v>
      </c>
      <c r="W72" s="39">
        <v>0</v>
      </c>
      <c r="X72" s="39">
        <v>0</v>
      </c>
      <c r="Y72" s="40" t="s">
        <v>26</v>
      </c>
      <c r="Z72" s="40" t="s">
        <v>26</v>
      </c>
      <c r="AA72" s="40" t="s">
        <v>26</v>
      </c>
      <c r="AB72" s="40" t="s">
        <v>26</v>
      </c>
      <c r="AC72" s="40" t="s">
        <v>26</v>
      </c>
      <c r="AD72" s="40" t="s">
        <v>26</v>
      </c>
      <c r="AE72" s="37">
        <v>1076886892.28</v>
      </c>
      <c r="AF72" s="38">
        <v>9.8684224698999999E-4</v>
      </c>
      <c r="AG72" s="38">
        <v>0.08</v>
      </c>
      <c r="AH72" s="38">
        <v>7.9000000000000001E-2</v>
      </c>
      <c r="AI72" s="39">
        <v>0</v>
      </c>
      <c r="AJ72" s="39">
        <v>0</v>
      </c>
      <c r="AK72" s="40" t="s">
        <v>26</v>
      </c>
      <c r="AL72" s="40" t="s">
        <v>26</v>
      </c>
      <c r="AM72" s="39">
        <v>0</v>
      </c>
      <c r="AN72" s="39">
        <v>0</v>
      </c>
      <c r="AO72" s="40" t="s">
        <v>26</v>
      </c>
      <c r="AP72" s="40" t="s">
        <v>26</v>
      </c>
      <c r="AQ72" s="39">
        <v>0</v>
      </c>
      <c r="AR72" s="39">
        <v>0</v>
      </c>
      <c r="AS72" s="40" t="s">
        <v>26</v>
      </c>
      <c r="AT72" s="40" t="s">
        <v>26</v>
      </c>
      <c r="AU72" s="37">
        <v>176485047</v>
      </c>
      <c r="AV72" s="38">
        <v>2.1973735078899999E-3</v>
      </c>
      <c r="AW72" s="38">
        <v>0.08</v>
      </c>
      <c r="AX72" s="38">
        <v>7.7799999999999994E-2</v>
      </c>
      <c r="AY72" s="37">
        <v>1253371939.28</v>
      </c>
      <c r="AZ72" s="38">
        <v>1.0263150076500001E-3</v>
      </c>
      <c r="BA72" s="38">
        <v>0.08</v>
      </c>
      <c r="BB72" s="38">
        <v>7.9000000000000001E-2</v>
      </c>
    </row>
    <row r="73" spans="1:54" s="1" customFormat="1" x14ac:dyDescent="0.3">
      <c r="A73" s="11" t="s">
        <v>69</v>
      </c>
      <c r="B73" s="8" t="s">
        <v>39</v>
      </c>
      <c r="C73" s="39">
        <v>0</v>
      </c>
      <c r="D73" s="39">
        <v>0</v>
      </c>
      <c r="E73" s="40" t="s">
        <v>26</v>
      </c>
      <c r="F73" s="40" t="s">
        <v>26</v>
      </c>
      <c r="G73" s="33">
        <v>605760400</v>
      </c>
      <c r="H73" s="34">
        <v>1</v>
      </c>
      <c r="I73" s="40" t="s">
        <v>26</v>
      </c>
      <c r="J73" s="40" t="s">
        <v>26</v>
      </c>
      <c r="K73" s="39">
        <v>0</v>
      </c>
      <c r="L73" s="39">
        <v>0</v>
      </c>
      <c r="M73" s="40" t="s">
        <v>26</v>
      </c>
      <c r="N73" s="40" t="s">
        <v>26</v>
      </c>
      <c r="O73" s="33">
        <v>294641445.27999997</v>
      </c>
      <c r="P73" s="34">
        <v>1</v>
      </c>
      <c r="Q73" s="40" t="s">
        <v>26</v>
      </c>
      <c r="R73" s="40" t="s">
        <v>26</v>
      </c>
      <c r="S73" s="33">
        <v>176485047</v>
      </c>
      <c r="T73" s="34">
        <v>1</v>
      </c>
      <c r="U73" s="40" t="s">
        <v>26</v>
      </c>
      <c r="V73" s="40" t="s">
        <v>26</v>
      </c>
      <c r="W73" s="39">
        <v>0</v>
      </c>
      <c r="X73" s="39">
        <v>0</v>
      </c>
      <c r="Y73" s="40" t="s">
        <v>26</v>
      </c>
      <c r="Z73" s="40" t="s">
        <v>26</v>
      </c>
      <c r="AA73" s="40" t="s">
        <v>26</v>
      </c>
      <c r="AB73" s="40" t="s">
        <v>26</v>
      </c>
      <c r="AC73" s="40" t="s">
        <v>26</v>
      </c>
      <c r="AD73" s="40" t="s">
        <v>26</v>
      </c>
      <c r="AE73" s="33">
        <v>1076886892.28</v>
      </c>
      <c r="AF73" s="34">
        <v>1</v>
      </c>
      <c r="AG73" s="40" t="s">
        <v>26</v>
      </c>
      <c r="AH73" s="40" t="s">
        <v>26</v>
      </c>
      <c r="AI73" s="39">
        <v>0</v>
      </c>
      <c r="AJ73" s="39">
        <v>0</v>
      </c>
      <c r="AK73" s="40" t="s">
        <v>26</v>
      </c>
      <c r="AL73" s="40" t="s">
        <v>26</v>
      </c>
      <c r="AM73" s="39">
        <v>0</v>
      </c>
      <c r="AN73" s="39">
        <v>0</v>
      </c>
      <c r="AO73" s="40" t="s">
        <v>26</v>
      </c>
      <c r="AP73" s="40" t="s">
        <v>26</v>
      </c>
      <c r="AQ73" s="39">
        <v>0</v>
      </c>
      <c r="AR73" s="39">
        <v>0</v>
      </c>
      <c r="AS73" s="40" t="s">
        <v>26</v>
      </c>
      <c r="AT73" s="40" t="s">
        <v>26</v>
      </c>
      <c r="AU73" s="33">
        <v>176485047</v>
      </c>
      <c r="AV73" s="34">
        <v>1</v>
      </c>
      <c r="AW73" s="40" t="s">
        <v>26</v>
      </c>
      <c r="AX73" s="40" t="s">
        <v>26</v>
      </c>
      <c r="AY73" s="33">
        <v>1253371939.28</v>
      </c>
      <c r="AZ73" s="34">
        <v>1</v>
      </c>
      <c r="BA73" s="40" t="s">
        <v>26</v>
      </c>
      <c r="BB73" s="40" t="s">
        <v>26</v>
      </c>
    </row>
    <row r="74" spans="1:54" s="1" customFormat="1" x14ac:dyDescent="0.3">
      <c r="A74" s="9" t="s">
        <v>79</v>
      </c>
      <c r="B74" s="10" t="s">
        <v>25</v>
      </c>
      <c r="C74" s="37">
        <v>2760590.41</v>
      </c>
      <c r="D74" s="38">
        <v>1.3633897170000001E-4</v>
      </c>
      <c r="E74" s="38">
        <v>0.09</v>
      </c>
      <c r="F74" s="38">
        <v>8.9899999999999994E-2</v>
      </c>
      <c r="G74" s="37">
        <v>1281062145.1900001</v>
      </c>
      <c r="H74" s="38">
        <v>5.0361990436500002E-3</v>
      </c>
      <c r="I74" s="38">
        <v>0.09</v>
      </c>
      <c r="J74" s="38">
        <v>8.5000000000000006E-2</v>
      </c>
      <c r="K74" s="37">
        <v>10766468.800000001</v>
      </c>
      <c r="L74" s="38">
        <v>1.069118743E-3</v>
      </c>
      <c r="M74" s="38">
        <v>0.09</v>
      </c>
      <c r="N74" s="38">
        <v>8.8900000000000007E-2</v>
      </c>
      <c r="O74" s="39">
        <v>0</v>
      </c>
      <c r="P74" s="39">
        <v>0</v>
      </c>
      <c r="Q74" s="40" t="s">
        <v>26</v>
      </c>
      <c r="R74" s="40" t="s">
        <v>26</v>
      </c>
      <c r="S74" s="37">
        <v>1251344802.1700001</v>
      </c>
      <c r="T74" s="38">
        <v>6.6062946499100004E-3</v>
      </c>
      <c r="U74" s="38">
        <v>0.09</v>
      </c>
      <c r="V74" s="38">
        <v>8.3400000000000002E-2</v>
      </c>
      <c r="W74" s="39">
        <v>0</v>
      </c>
      <c r="X74" s="39">
        <v>0</v>
      </c>
      <c r="Y74" s="40" t="s">
        <v>26</v>
      </c>
      <c r="Z74" s="40" t="s">
        <v>26</v>
      </c>
      <c r="AA74" s="37">
        <v>1251344802.1700001</v>
      </c>
      <c r="AB74" s="38">
        <v>5.2868741753899998E-3</v>
      </c>
      <c r="AC74" s="38">
        <v>0.09</v>
      </c>
      <c r="AD74" s="38">
        <v>8.4699999999999998E-2</v>
      </c>
      <c r="AE74" s="37">
        <v>3797278808.7399998</v>
      </c>
      <c r="AF74" s="38">
        <v>3.47976670429E-3</v>
      </c>
      <c r="AG74" s="38">
        <v>0.09</v>
      </c>
      <c r="AH74" s="38">
        <v>8.6499999999999994E-2</v>
      </c>
      <c r="AI74" s="39">
        <v>0</v>
      </c>
      <c r="AJ74" s="39">
        <v>0</v>
      </c>
      <c r="AK74" s="40" t="s">
        <v>26</v>
      </c>
      <c r="AL74" s="40" t="s">
        <v>26</v>
      </c>
      <c r="AM74" s="37">
        <v>27561.58</v>
      </c>
      <c r="AN74" s="38">
        <v>9.7872359000000007E-7</v>
      </c>
      <c r="AO74" s="38">
        <v>0.09</v>
      </c>
      <c r="AP74" s="38">
        <v>0.09</v>
      </c>
      <c r="AQ74" s="37">
        <v>27561.58</v>
      </c>
      <c r="AR74" s="38">
        <v>5.5485437999999998E-7</v>
      </c>
      <c r="AS74" s="38">
        <v>0.09</v>
      </c>
      <c r="AT74" s="38">
        <v>0.09</v>
      </c>
      <c r="AU74" s="39">
        <v>0</v>
      </c>
      <c r="AV74" s="39">
        <v>0</v>
      </c>
      <c r="AW74" s="40" t="s">
        <v>26</v>
      </c>
      <c r="AX74" s="40" t="s">
        <v>26</v>
      </c>
      <c r="AY74" s="37">
        <v>3797306370.3200002</v>
      </c>
      <c r="AZ74" s="38">
        <v>3.10939825154E-3</v>
      </c>
      <c r="BA74" s="38">
        <v>0.09</v>
      </c>
      <c r="BB74" s="38">
        <v>8.6900000000000005E-2</v>
      </c>
    </row>
    <row r="75" spans="1:54" s="1" customFormat="1" ht="15" customHeight="1" x14ac:dyDescent="0.3">
      <c r="A75" s="11" t="s">
        <v>154</v>
      </c>
      <c r="B75" s="8" t="s">
        <v>40</v>
      </c>
      <c r="C75" s="33">
        <v>2760590.41</v>
      </c>
      <c r="D75" s="34">
        <v>1</v>
      </c>
      <c r="E75" s="40" t="s">
        <v>26</v>
      </c>
      <c r="F75" s="40" t="s">
        <v>26</v>
      </c>
      <c r="G75" s="33">
        <v>1281062145.1900001</v>
      </c>
      <c r="H75" s="34">
        <v>1</v>
      </c>
      <c r="I75" s="40" t="s">
        <v>26</v>
      </c>
      <c r="J75" s="40" t="s">
        <v>26</v>
      </c>
      <c r="K75" s="33">
        <v>10766468.800000001</v>
      </c>
      <c r="L75" s="34">
        <v>1</v>
      </c>
      <c r="M75" s="40" t="s">
        <v>26</v>
      </c>
      <c r="N75" s="40" t="s">
        <v>26</v>
      </c>
      <c r="O75" s="39">
        <v>0</v>
      </c>
      <c r="P75" s="39">
        <v>0</v>
      </c>
      <c r="Q75" s="40" t="s">
        <v>26</v>
      </c>
      <c r="R75" s="40" t="s">
        <v>26</v>
      </c>
      <c r="S75" s="33">
        <v>1251344802.1700001</v>
      </c>
      <c r="T75" s="34">
        <v>1</v>
      </c>
      <c r="U75" s="40" t="s">
        <v>26</v>
      </c>
      <c r="V75" s="40" t="s">
        <v>26</v>
      </c>
      <c r="W75" s="39">
        <v>0</v>
      </c>
      <c r="X75" s="39">
        <v>0</v>
      </c>
      <c r="Y75" s="40" t="s">
        <v>26</v>
      </c>
      <c r="Z75" s="40" t="s">
        <v>26</v>
      </c>
      <c r="AA75" s="33">
        <v>1251344802.1700001</v>
      </c>
      <c r="AB75" s="34">
        <v>1</v>
      </c>
      <c r="AC75" s="40" t="s">
        <v>26</v>
      </c>
      <c r="AD75" s="40" t="s">
        <v>26</v>
      </c>
      <c r="AE75" s="33">
        <v>3797278808.7399998</v>
      </c>
      <c r="AF75" s="34">
        <v>1</v>
      </c>
      <c r="AG75" s="40" t="s">
        <v>26</v>
      </c>
      <c r="AH75" s="40" t="s">
        <v>26</v>
      </c>
      <c r="AI75" s="39">
        <v>0</v>
      </c>
      <c r="AJ75" s="39">
        <v>0</v>
      </c>
      <c r="AK75" s="40" t="s">
        <v>26</v>
      </c>
      <c r="AL75" s="40" t="s">
        <v>26</v>
      </c>
      <c r="AM75" s="33">
        <v>27561.58</v>
      </c>
      <c r="AN75" s="34">
        <v>1</v>
      </c>
      <c r="AO75" s="40" t="s">
        <v>26</v>
      </c>
      <c r="AP75" s="40" t="s">
        <v>26</v>
      </c>
      <c r="AQ75" s="33">
        <v>27561.58</v>
      </c>
      <c r="AR75" s="34">
        <v>1</v>
      </c>
      <c r="AS75" s="40" t="s">
        <v>26</v>
      </c>
      <c r="AT75" s="40" t="s">
        <v>26</v>
      </c>
      <c r="AU75" s="39">
        <v>0</v>
      </c>
      <c r="AV75" s="39">
        <v>0</v>
      </c>
      <c r="AW75" s="40" t="s">
        <v>26</v>
      </c>
      <c r="AX75" s="40" t="s">
        <v>26</v>
      </c>
      <c r="AY75" s="33">
        <v>3797306370.3200002</v>
      </c>
      <c r="AZ75" s="34">
        <v>1</v>
      </c>
      <c r="BA75" s="40" t="s">
        <v>26</v>
      </c>
      <c r="BB75" s="40" t="s">
        <v>26</v>
      </c>
    </row>
    <row r="76" spans="1:54" s="1" customFormat="1" x14ac:dyDescent="0.3">
      <c r="A76" s="9" t="s">
        <v>71</v>
      </c>
      <c r="B76" s="10" t="s">
        <v>25</v>
      </c>
      <c r="C76" s="39">
        <v>0</v>
      </c>
      <c r="D76" s="39">
        <v>0</v>
      </c>
      <c r="E76" s="40" t="s">
        <v>26</v>
      </c>
      <c r="F76" s="40" t="s">
        <v>26</v>
      </c>
      <c r="G76" s="39">
        <v>0</v>
      </c>
      <c r="H76" s="39">
        <v>0</v>
      </c>
      <c r="I76" s="40" t="s">
        <v>26</v>
      </c>
      <c r="J76" s="40" t="s">
        <v>26</v>
      </c>
      <c r="K76" s="39">
        <v>0</v>
      </c>
      <c r="L76" s="39">
        <v>0</v>
      </c>
      <c r="M76" s="40" t="s">
        <v>26</v>
      </c>
      <c r="N76" s="40" t="s">
        <v>26</v>
      </c>
      <c r="O76" s="37">
        <v>1572937150.49</v>
      </c>
      <c r="P76" s="38">
        <v>4.2438629151199999E-3</v>
      </c>
      <c r="Q76" s="38">
        <v>0.09</v>
      </c>
      <c r="R76" s="38">
        <v>8.5800000000000001E-2</v>
      </c>
      <c r="S76" s="37">
        <v>24395.25</v>
      </c>
      <c r="T76" s="38">
        <v>1.2879121E-7</v>
      </c>
      <c r="U76" s="38">
        <v>0.09</v>
      </c>
      <c r="V76" s="38">
        <v>0.09</v>
      </c>
      <c r="W76" s="39">
        <v>0</v>
      </c>
      <c r="X76" s="39">
        <v>0</v>
      </c>
      <c r="Y76" s="40" t="s">
        <v>26</v>
      </c>
      <c r="Z76" s="40" t="s">
        <v>26</v>
      </c>
      <c r="AA76" s="37">
        <v>1444326375.1700001</v>
      </c>
      <c r="AB76" s="38">
        <v>6.1022124361499999E-3</v>
      </c>
      <c r="AC76" s="38">
        <v>0.09</v>
      </c>
      <c r="AD76" s="38">
        <v>8.3900000000000002E-2</v>
      </c>
      <c r="AE76" s="37">
        <v>3017287920.9099998</v>
      </c>
      <c r="AF76" s="38">
        <v>2.7649952961799999E-3</v>
      </c>
      <c r="AG76" s="38">
        <v>0.09</v>
      </c>
      <c r="AH76" s="38">
        <v>8.72E-2</v>
      </c>
      <c r="AI76" s="39">
        <v>0</v>
      </c>
      <c r="AJ76" s="39">
        <v>0</v>
      </c>
      <c r="AK76" s="40" t="s">
        <v>26</v>
      </c>
      <c r="AL76" s="40" t="s">
        <v>26</v>
      </c>
      <c r="AM76" s="37">
        <v>14205221.26</v>
      </c>
      <c r="AN76" s="38">
        <v>5.0443353104000005E-4</v>
      </c>
      <c r="AO76" s="38">
        <v>0.09</v>
      </c>
      <c r="AP76" s="38">
        <v>8.9499999999999996E-2</v>
      </c>
      <c r="AQ76" s="37">
        <v>14205221.26</v>
      </c>
      <c r="AR76" s="38">
        <v>2.8597160425000001E-4</v>
      </c>
      <c r="AS76" s="38">
        <v>0.09</v>
      </c>
      <c r="AT76" s="38">
        <v>8.9700000000000002E-2</v>
      </c>
      <c r="AU76" s="39">
        <v>0</v>
      </c>
      <c r="AV76" s="39">
        <v>0</v>
      </c>
      <c r="AW76" s="40" t="s">
        <v>26</v>
      </c>
      <c r="AX76" s="40" t="s">
        <v>26</v>
      </c>
      <c r="AY76" s="37">
        <v>3031493142.1700001</v>
      </c>
      <c r="AZ76" s="38">
        <v>2.4823173472299999E-3</v>
      </c>
      <c r="BA76" s="38">
        <v>0.09</v>
      </c>
      <c r="BB76" s="38">
        <v>8.7499999999999994E-2</v>
      </c>
    </row>
    <row r="77" spans="1:54" s="1" customFormat="1" x14ac:dyDescent="0.3">
      <c r="A77" s="11" t="s">
        <v>69</v>
      </c>
      <c r="B77" s="8" t="s">
        <v>40</v>
      </c>
      <c r="C77" s="39">
        <v>0</v>
      </c>
      <c r="D77" s="39">
        <v>0</v>
      </c>
      <c r="E77" s="40" t="s">
        <v>26</v>
      </c>
      <c r="F77" s="40" t="s">
        <v>26</v>
      </c>
      <c r="G77" s="39">
        <v>0</v>
      </c>
      <c r="H77" s="39">
        <v>0</v>
      </c>
      <c r="I77" s="40" t="s">
        <v>26</v>
      </c>
      <c r="J77" s="40" t="s">
        <v>26</v>
      </c>
      <c r="K77" s="39">
        <v>0</v>
      </c>
      <c r="L77" s="39">
        <v>0</v>
      </c>
      <c r="M77" s="40" t="s">
        <v>26</v>
      </c>
      <c r="N77" s="40" t="s">
        <v>26</v>
      </c>
      <c r="O77" s="33">
        <v>1572937150.49</v>
      </c>
      <c r="P77" s="34">
        <v>1</v>
      </c>
      <c r="Q77" s="40" t="s">
        <v>26</v>
      </c>
      <c r="R77" s="40" t="s">
        <v>26</v>
      </c>
      <c r="S77" s="33">
        <v>24395.25</v>
      </c>
      <c r="T77" s="34">
        <v>1</v>
      </c>
      <c r="U77" s="40" t="s">
        <v>26</v>
      </c>
      <c r="V77" s="40" t="s">
        <v>26</v>
      </c>
      <c r="W77" s="39">
        <v>0</v>
      </c>
      <c r="X77" s="39">
        <v>0</v>
      </c>
      <c r="Y77" s="40" t="s">
        <v>26</v>
      </c>
      <c r="Z77" s="40" t="s">
        <v>26</v>
      </c>
      <c r="AA77" s="33">
        <v>1444326375.1700001</v>
      </c>
      <c r="AB77" s="34">
        <v>1</v>
      </c>
      <c r="AC77" s="40" t="s">
        <v>26</v>
      </c>
      <c r="AD77" s="40" t="s">
        <v>26</v>
      </c>
      <c r="AE77" s="33">
        <v>3017287920.9099998</v>
      </c>
      <c r="AF77" s="34">
        <v>1</v>
      </c>
      <c r="AG77" s="40" t="s">
        <v>26</v>
      </c>
      <c r="AH77" s="40" t="s">
        <v>26</v>
      </c>
      <c r="AI77" s="39">
        <v>0</v>
      </c>
      <c r="AJ77" s="39">
        <v>0</v>
      </c>
      <c r="AK77" s="40" t="s">
        <v>26</v>
      </c>
      <c r="AL77" s="40" t="s">
        <v>26</v>
      </c>
      <c r="AM77" s="33">
        <v>14205221.26</v>
      </c>
      <c r="AN77" s="34">
        <v>1</v>
      </c>
      <c r="AO77" s="40" t="s">
        <v>26</v>
      </c>
      <c r="AP77" s="40" t="s">
        <v>26</v>
      </c>
      <c r="AQ77" s="33">
        <v>14205221.26</v>
      </c>
      <c r="AR77" s="34">
        <v>1</v>
      </c>
      <c r="AS77" s="40" t="s">
        <v>26</v>
      </c>
      <c r="AT77" s="40" t="s">
        <v>26</v>
      </c>
      <c r="AU77" s="39">
        <v>0</v>
      </c>
      <c r="AV77" s="39">
        <v>0</v>
      </c>
      <c r="AW77" s="40" t="s">
        <v>26</v>
      </c>
      <c r="AX77" s="40" t="s">
        <v>26</v>
      </c>
      <c r="AY77" s="33">
        <v>3031493142.1700001</v>
      </c>
      <c r="AZ77" s="34">
        <v>1</v>
      </c>
      <c r="BA77" s="40" t="s">
        <v>26</v>
      </c>
      <c r="BB77" s="40" t="s">
        <v>26</v>
      </c>
    </row>
    <row r="78" spans="1:54" s="1" customFormat="1" x14ac:dyDescent="0.3">
      <c r="A78" s="9" t="s">
        <v>72</v>
      </c>
      <c r="B78" s="10" t="s">
        <v>25</v>
      </c>
      <c r="C78" s="37">
        <v>360640266.83999997</v>
      </c>
      <c r="D78" s="38">
        <v>1.7811162045440001E-2</v>
      </c>
      <c r="E78" s="38">
        <v>0.08</v>
      </c>
      <c r="F78" s="38">
        <v>6.2199999999999998E-2</v>
      </c>
      <c r="G78" s="37">
        <v>464700623.17000002</v>
      </c>
      <c r="H78" s="38">
        <v>1.8268628440699999E-3</v>
      </c>
      <c r="I78" s="38">
        <v>0.08</v>
      </c>
      <c r="J78" s="38">
        <v>7.8200000000000006E-2</v>
      </c>
      <c r="K78" s="37">
        <v>446497098.76999998</v>
      </c>
      <c r="L78" s="38">
        <v>4.4337509898209997E-2</v>
      </c>
      <c r="M78" s="38">
        <v>0.08</v>
      </c>
      <c r="N78" s="38">
        <v>3.5700000000000003E-2</v>
      </c>
      <c r="O78" s="37">
        <v>1429946824.3499999</v>
      </c>
      <c r="P78" s="38">
        <v>3.8580678805699999E-3</v>
      </c>
      <c r="Q78" s="38">
        <v>0.08</v>
      </c>
      <c r="R78" s="38">
        <v>7.6100000000000001E-2</v>
      </c>
      <c r="S78" s="37">
        <v>311065335.60000002</v>
      </c>
      <c r="T78" s="38">
        <v>1.6422246360699999E-3</v>
      </c>
      <c r="U78" s="38">
        <v>0.08</v>
      </c>
      <c r="V78" s="38">
        <v>7.8399999999999997E-2</v>
      </c>
      <c r="W78" s="39">
        <v>0</v>
      </c>
      <c r="X78" s="39">
        <v>0</v>
      </c>
      <c r="Y78" s="40" t="s">
        <v>26</v>
      </c>
      <c r="Z78" s="40" t="s">
        <v>26</v>
      </c>
      <c r="AA78" s="40" t="s">
        <v>26</v>
      </c>
      <c r="AB78" s="40" t="s">
        <v>26</v>
      </c>
      <c r="AC78" s="40" t="s">
        <v>26</v>
      </c>
      <c r="AD78" s="40" t="s">
        <v>26</v>
      </c>
      <c r="AE78" s="37">
        <v>3012850148.73</v>
      </c>
      <c r="AF78" s="38">
        <v>2.7609285913999999E-3</v>
      </c>
      <c r="AG78" s="38">
        <v>0.08</v>
      </c>
      <c r="AH78" s="38">
        <v>7.7200000000000005E-2</v>
      </c>
      <c r="AI78" s="39">
        <v>0</v>
      </c>
      <c r="AJ78" s="39">
        <v>0</v>
      </c>
      <c r="AK78" s="40" t="s">
        <v>26</v>
      </c>
      <c r="AL78" s="40" t="s">
        <v>26</v>
      </c>
      <c r="AM78" s="39">
        <v>0</v>
      </c>
      <c r="AN78" s="39">
        <v>0</v>
      </c>
      <c r="AO78" s="40" t="s">
        <v>26</v>
      </c>
      <c r="AP78" s="40" t="s">
        <v>26</v>
      </c>
      <c r="AQ78" s="39">
        <v>0</v>
      </c>
      <c r="AR78" s="39">
        <v>0</v>
      </c>
      <c r="AS78" s="40" t="s">
        <v>26</v>
      </c>
      <c r="AT78" s="40" t="s">
        <v>26</v>
      </c>
      <c r="AU78" s="39">
        <v>0</v>
      </c>
      <c r="AV78" s="39">
        <v>0</v>
      </c>
      <c r="AW78" s="40" t="s">
        <v>26</v>
      </c>
      <c r="AX78" s="40" t="s">
        <v>26</v>
      </c>
      <c r="AY78" s="37">
        <v>3012850148.73</v>
      </c>
      <c r="AZ78" s="38">
        <v>2.46705166005E-3</v>
      </c>
      <c r="BA78" s="38">
        <v>0.08</v>
      </c>
      <c r="BB78" s="38">
        <v>7.7499999999999999E-2</v>
      </c>
    </row>
    <row r="79" spans="1:54" s="1" customFormat="1" x14ac:dyDescent="0.3">
      <c r="A79" s="11" t="s">
        <v>69</v>
      </c>
      <c r="B79" s="8" t="s">
        <v>39</v>
      </c>
      <c r="C79" s="33">
        <v>360640266.83999997</v>
      </c>
      <c r="D79" s="34">
        <v>1</v>
      </c>
      <c r="E79" s="40" t="s">
        <v>26</v>
      </c>
      <c r="F79" s="40" t="s">
        <v>26</v>
      </c>
      <c r="G79" s="33">
        <v>464700623.17000002</v>
      </c>
      <c r="H79" s="34">
        <v>1</v>
      </c>
      <c r="I79" s="40" t="s">
        <v>26</v>
      </c>
      <c r="J79" s="40" t="s">
        <v>26</v>
      </c>
      <c r="K79" s="33">
        <v>446497098.76999998</v>
      </c>
      <c r="L79" s="34">
        <v>1</v>
      </c>
      <c r="M79" s="40" t="s">
        <v>26</v>
      </c>
      <c r="N79" s="40" t="s">
        <v>26</v>
      </c>
      <c r="O79" s="33">
        <v>1429946824.3499999</v>
      </c>
      <c r="P79" s="34">
        <v>1</v>
      </c>
      <c r="Q79" s="40" t="s">
        <v>26</v>
      </c>
      <c r="R79" s="40" t="s">
        <v>26</v>
      </c>
      <c r="S79" s="33">
        <v>311065335.60000002</v>
      </c>
      <c r="T79" s="34">
        <v>1</v>
      </c>
      <c r="U79" s="40" t="s">
        <v>26</v>
      </c>
      <c r="V79" s="40" t="s">
        <v>26</v>
      </c>
      <c r="W79" s="39">
        <v>0</v>
      </c>
      <c r="X79" s="39">
        <v>0</v>
      </c>
      <c r="Y79" s="40" t="s">
        <v>26</v>
      </c>
      <c r="Z79" s="40" t="s">
        <v>26</v>
      </c>
      <c r="AA79" s="40" t="s">
        <v>26</v>
      </c>
      <c r="AB79" s="40" t="s">
        <v>26</v>
      </c>
      <c r="AC79" s="40" t="s">
        <v>26</v>
      </c>
      <c r="AD79" s="40" t="s">
        <v>26</v>
      </c>
      <c r="AE79" s="33">
        <v>3012850148.73</v>
      </c>
      <c r="AF79" s="34">
        <v>1</v>
      </c>
      <c r="AG79" s="40" t="s">
        <v>26</v>
      </c>
      <c r="AH79" s="40" t="s">
        <v>26</v>
      </c>
      <c r="AI79" s="39">
        <v>0</v>
      </c>
      <c r="AJ79" s="39">
        <v>0</v>
      </c>
      <c r="AK79" s="40" t="s">
        <v>26</v>
      </c>
      <c r="AL79" s="40" t="s">
        <v>26</v>
      </c>
      <c r="AM79" s="39">
        <v>0</v>
      </c>
      <c r="AN79" s="39">
        <v>0</v>
      </c>
      <c r="AO79" s="40" t="s">
        <v>26</v>
      </c>
      <c r="AP79" s="40" t="s">
        <v>26</v>
      </c>
      <c r="AQ79" s="39">
        <v>0</v>
      </c>
      <c r="AR79" s="39">
        <v>0</v>
      </c>
      <c r="AS79" s="40" t="s">
        <v>26</v>
      </c>
      <c r="AT79" s="40" t="s">
        <v>26</v>
      </c>
      <c r="AU79" s="39">
        <v>0</v>
      </c>
      <c r="AV79" s="39">
        <v>0</v>
      </c>
      <c r="AW79" s="40" t="s">
        <v>26</v>
      </c>
      <c r="AX79" s="40" t="s">
        <v>26</v>
      </c>
      <c r="AY79" s="33">
        <v>3012850148.73</v>
      </c>
      <c r="AZ79" s="34">
        <v>1</v>
      </c>
      <c r="BA79" s="40" t="s">
        <v>26</v>
      </c>
      <c r="BB79" s="40" t="s">
        <v>26</v>
      </c>
    </row>
    <row r="80" spans="1:54" s="1" customFormat="1" x14ac:dyDescent="0.3">
      <c r="A80" s="9" t="s">
        <v>73</v>
      </c>
      <c r="B80" s="10" t="s">
        <v>25</v>
      </c>
      <c r="C80" s="39">
        <v>0</v>
      </c>
      <c r="D80" s="39">
        <v>0</v>
      </c>
      <c r="E80" s="40" t="s">
        <v>26</v>
      </c>
      <c r="F80" s="40" t="s">
        <v>26</v>
      </c>
      <c r="G80" s="39">
        <v>0</v>
      </c>
      <c r="H80" s="39">
        <v>0</v>
      </c>
      <c r="I80" s="40" t="s">
        <v>26</v>
      </c>
      <c r="J80" s="40" t="s">
        <v>26</v>
      </c>
      <c r="K80" s="39">
        <v>0</v>
      </c>
      <c r="L80" s="39">
        <v>0</v>
      </c>
      <c r="M80" s="40" t="s">
        <v>26</v>
      </c>
      <c r="N80" s="40" t="s">
        <v>26</v>
      </c>
      <c r="O80" s="37">
        <v>2261530653</v>
      </c>
      <c r="P80" s="38">
        <v>6.10172254288E-3</v>
      </c>
      <c r="Q80" s="38">
        <v>0.09</v>
      </c>
      <c r="R80" s="38">
        <v>8.3900000000000002E-2</v>
      </c>
      <c r="S80" s="37">
        <v>536366121.19</v>
      </c>
      <c r="T80" s="38">
        <v>2.8316676831700001E-3</v>
      </c>
      <c r="U80" s="38">
        <v>0.09</v>
      </c>
      <c r="V80" s="38">
        <v>8.72E-2</v>
      </c>
      <c r="W80" s="39">
        <v>0</v>
      </c>
      <c r="X80" s="39">
        <v>0</v>
      </c>
      <c r="Y80" s="40" t="s">
        <v>26</v>
      </c>
      <c r="Z80" s="40" t="s">
        <v>26</v>
      </c>
      <c r="AA80" s="37">
        <v>1864512725.3499999</v>
      </c>
      <c r="AB80" s="38">
        <v>7.8774804196499997E-3</v>
      </c>
      <c r="AC80" s="38">
        <v>0.09</v>
      </c>
      <c r="AD80" s="38">
        <v>8.2100000000000006E-2</v>
      </c>
      <c r="AE80" s="37">
        <v>4662409499.54</v>
      </c>
      <c r="AF80" s="38">
        <v>4.27255889163E-3</v>
      </c>
      <c r="AG80" s="38">
        <v>0.09</v>
      </c>
      <c r="AH80" s="38">
        <v>8.5699999999999998E-2</v>
      </c>
      <c r="AI80" s="37">
        <v>16620312.359999999</v>
      </c>
      <c r="AJ80" s="38">
        <v>7.7257789591000004E-4</v>
      </c>
      <c r="AK80" s="38">
        <v>0.09</v>
      </c>
      <c r="AL80" s="38">
        <v>8.9200000000000002E-2</v>
      </c>
      <c r="AM80" s="37">
        <v>117568853.5</v>
      </c>
      <c r="AN80" s="38">
        <v>4.1749206736099997E-3</v>
      </c>
      <c r="AO80" s="38">
        <v>0.09</v>
      </c>
      <c r="AP80" s="38">
        <v>8.5800000000000001E-2</v>
      </c>
      <c r="AQ80" s="37">
        <v>134189165.86</v>
      </c>
      <c r="AR80" s="38">
        <v>2.7014215640199998E-3</v>
      </c>
      <c r="AS80" s="38">
        <v>0.09</v>
      </c>
      <c r="AT80" s="38">
        <v>8.7300000000000003E-2</v>
      </c>
      <c r="AU80" s="37">
        <v>499060464.68000001</v>
      </c>
      <c r="AV80" s="38">
        <v>6.2136836098200003E-3</v>
      </c>
      <c r="AW80" s="38">
        <v>0.09</v>
      </c>
      <c r="AX80" s="38">
        <v>8.3799999999999999E-2</v>
      </c>
      <c r="AY80" s="37">
        <v>5295659130.0799999</v>
      </c>
      <c r="AZ80" s="38">
        <v>4.33631412216E-3</v>
      </c>
      <c r="BA80" s="38">
        <v>0.09</v>
      </c>
      <c r="BB80" s="38">
        <v>8.5699999999999998E-2</v>
      </c>
    </row>
    <row r="81" spans="1:57" s="1" customFormat="1" ht="15" customHeight="1" x14ac:dyDescent="0.3">
      <c r="A81" s="11" t="s">
        <v>69</v>
      </c>
      <c r="B81" s="8" t="s">
        <v>40</v>
      </c>
      <c r="C81" s="39">
        <v>0</v>
      </c>
      <c r="D81" s="39">
        <v>0</v>
      </c>
      <c r="E81" s="40" t="s">
        <v>26</v>
      </c>
      <c r="F81" s="40" t="s">
        <v>26</v>
      </c>
      <c r="G81" s="39">
        <v>0</v>
      </c>
      <c r="H81" s="39">
        <v>0</v>
      </c>
      <c r="I81" s="40" t="s">
        <v>26</v>
      </c>
      <c r="J81" s="40" t="s">
        <v>26</v>
      </c>
      <c r="K81" s="39">
        <v>0</v>
      </c>
      <c r="L81" s="39">
        <v>0</v>
      </c>
      <c r="M81" s="40" t="s">
        <v>26</v>
      </c>
      <c r="N81" s="40" t="s">
        <v>26</v>
      </c>
      <c r="O81" s="33">
        <v>2261530653</v>
      </c>
      <c r="P81" s="34">
        <v>1</v>
      </c>
      <c r="Q81" s="40" t="s">
        <v>26</v>
      </c>
      <c r="R81" s="40" t="s">
        <v>26</v>
      </c>
      <c r="S81" s="33">
        <v>536366121.19</v>
      </c>
      <c r="T81" s="34">
        <v>1</v>
      </c>
      <c r="U81" s="40" t="s">
        <v>26</v>
      </c>
      <c r="V81" s="40" t="s">
        <v>26</v>
      </c>
      <c r="W81" s="39">
        <v>0</v>
      </c>
      <c r="X81" s="39">
        <v>0</v>
      </c>
      <c r="Y81" s="40" t="s">
        <v>26</v>
      </c>
      <c r="Z81" s="40" t="s">
        <v>26</v>
      </c>
      <c r="AA81" s="33">
        <v>1864512725.3499999</v>
      </c>
      <c r="AB81" s="34">
        <v>1</v>
      </c>
      <c r="AC81" s="40" t="s">
        <v>26</v>
      </c>
      <c r="AD81" s="40" t="s">
        <v>26</v>
      </c>
      <c r="AE81" s="33">
        <v>4662409499.54</v>
      </c>
      <c r="AF81" s="34">
        <v>1</v>
      </c>
      <c r="AG81" s="40" t="s">
        <v>26</v>
      </c>
      <c r="AH81" s="40" t="s">
        <v>26</v>
      </c>
      <c r="AI81" s="33">
        <v>16620312.359999999</v>
      </c>
      <c r="AJ81" s="34">
        <v>1</v>
      </c>
      <c r="AK81" s="40" t="s">
        <v>26</v>
      </c>
      <c r="AL81" s="40" t="s">
        <v>26</v>
      </c>
      <c r="AM81" s="33">
        <v>117568853.5</v>
      </c>
      <c r="AN81" s="34">
        <v>1</v>
      </c>
      <c r="AO81" s="40" t="s">
        <v>26</v>
      </c>
      <c r="AP81" s="40" t="s">
        <v>26</v>
      </c>
      <c r="AQ81" s="33">
        <v>134189165.86</v>
      </c>
      <c r="AR81" s="34">
        <v>1</v>
      </c>
      <c r="AS81" s="40" t="s">
        <v>26</v>
      </c>
      <c r="AT81" s="40" t="s">
        <v>26</v>
      </c>
      <c r="AU81" s="33">
        <v>499060464.68000001</v>
      </c>
      <c r="AV81" s="34">
        <v>1</v>
      </c>
      <c r="AW81" s="40" t="s">
        <v>26</v>
      </c>
      <c r="AX81" s="40" t="s">
        <v>26</v>
      </c>
      <c r="AY81" s="33">
        <v>5295659130.0799999</v>
      </c>
      <c r="AZ81" s="34">
        <v>1</v>
      </c>
      <c r="BA81" s="40" t="s">
        <v>26</v>
      </c>
      <c r="BB81" s="40" t="s">
        <v>26</v>
      </c>
    </row>
    <row r="82" spans="1:57" s="1" customFormat="1" ht="15" customHeight="1" x14ac:dyDescent="0.3">
      <c r="A82" s="9" t="s">
        <v>74</v>
      </c>
      <c r="B82" s="10" t="s">
        <v>25</v>
      </c>
      <c r="C82" s="39">
        <v>0</v>
      </c>
      <c r="D82" s="39">
        <v>0</v>
      </c>
      <c r="E82" s="40" t="s">
        <v>26</v>
      </c>
      <c r="F82" s="40" t="s">
        <v>26</v>
      </c>
      <c r="G82" s="39">
        <v>0</v>
      </c>
      <c r="H82" s="39">
        <v>0</v>
      </c>
      <c r="I82" s="40" t="s">
        <v>26</v>
      </c>
      <c r="J82" s="40" t="s">
        <v>26</v>
      </c>
      <c r="K82" s="37">
        <v>43512798.149999999</v>
      </c>
      <c r="L82" s="38">
        <v>4.3208547692500003E-3</v>
      </c>
      <c r="M82" s="38">
        <v>0.08</v>
      </c>
      <c r="N82" s="38">
        <v>7.5700000000000003E-2</v>
      </c>
      <c r="O82" s="39">
        <v>0</v>
      </c>
      <c r="P82" s="39">
        <v>0</v>
      </c>
      <c r="Q82" s="40" t="s">
        <v>26</v>
      </c>
      <c r="R82" s="40" t="s">
        <v>26</v>
      </c>
      <c r="S82" s="37">
        <v>112107204.65000001</v>
      </c>
      <c r="T82" s="38">
        <v>5.9185383996999995E-4</v>
      </c>
      <c r="U82" s="38">
        <v>0.08</v>
      </c>
      <c r="V82" s="38">
        <v>7.9399999999999998E-2</v>
      </c>
      <c r="W82" s="39">
        <v>0</v>
      </c>
      <c r="X82" s="39">
        <v>0</v>
      </c>
      <c r="Y82" s="40" t="s">
        <v>26</v>
      </c>
      <c r="Z82" s="40" t="s">
        <v>26</v>
      </c>
      <c r="AA82" s="37">
        <v>529554416.69999999</v>
      </c>
      <c r="AB82" s="38">
        <v>2.2373430290799998E-3</v>
      </c>
      <c r="AC82" s="38">
        <v>0.08</v>
      </c>
      <c r="AD82" s="38">
        <v>7.7799999999999994E-2</v>
      </c>
      <c r="AE82" s="37">
        <v>685174419.5</v>
      </c>
      <c r="AF82" s="38">
        <v>6.2788308462E-4</v>
      </c>
      <c r="AG82" s="38">
        <v>0.08</v>
      </c>
      <c r="AH82" s="38">
        <v>7.9399999999999998E-2</v>
      </c>
      <c r="AI82" s="37">
        <v>17917061.120000001</v>
      </c>
      <c r="AJ82" s="38">
        <v>8.3285591034999999E-4</v>
      </c>
      <c r="AK82" s="38">
        <v>0.08</v>
      </c>
      <c r="AL82" s="38">
        <v>7.9200000000000007E-2</v>
      </c>
      <c r="AM82" s="37">
        <v>136125538.28</v>
      </c>
      <c r="AN82" s="38">
        <v>4.8338765502400002E-3</v>
      </c>
      <c r="AO82" s="38">
        <v>0.08</v>
      </c>
      <c r="AP82" s="38">
        <v>7.5200000000000003E-2</v>
      </c>
      <c r="AQ82" s="37">
        <v>154042599.40000001</v>
      </c>
      <c r="AR82" s="38">
        <v>3.1010998326899998E-3</v>
      </c>
      <c r="AS82" s="38">
        <v>0.08</v>
      </c>
      <c r="AT82" s="38">
        <v>7.6899999999999996E-2</v>
      </c>
      <c r="AU82" s="37">
        <v>15357480.960000001</v>
      </c>
      <c r="AV82" s="38">
        <v>1.9121235697999999E-4</v>
      </c>
      <c r="AW82" s="38">
        <v>0.08</v>
      </c>
      <c r="AX82" s="38">
        <v>7.9799999999999996E-2</v>
      </c>
      <c r="AY82" s="37">
        <v>854574499.86000001</v>
      </c>
      <c r="AZ82" s="38">
        <v>6.9976246226999999E-4</v>
      </c>
      <c r="BA82" s="38">
        <v>0.08</v>
      </c>
      <c r="BB82" s="38">
        <v>7.9299999999999995E-2</v>
      </c>
    </row>
    <row r="83" spans="1:57" s="1" customFormat="1" x14ac:dyDescent="0.3">
      <c r="A83" s="11" t="s">
        <v>69</v>
      </c>
      <c r="B83" s="8" t="s">
        <v>39</v>
      </c>
      <c r="C83" s="39">
        <v>0</v>
      </c>
      <c r="D83" s="39">
        <v>0</v>
      </c>
      <c r="E83" s="40" t="s">
        <v>26</v>
      </c>
      <c r="F83" s="40" t="s">
        <v>26</v>
      </c>
      <c r="G83" s="39">
        <v>0</v>
      </c>
      <c r="H83" s="39">
        <v>0</v>
      </c>
      <c r="I83" s="40" t="s">
        <v>26</v>
      </c>
      <c r="J83" s="40" t="s">
        <v>26</v>
      </c>
      <c r="K83" s="33">
        <v>43512798.149999999</v>
      </c>
      <c r="L83" s="34">
        <v>1</v>
      </c>
      <c r="M83" s="40" t="s">
        <v>26</v>
      </c>
      <c r="N83" s="40" t="s">
        <v>26</v>
      </c>
      <c r="O83" s="39">
        <v>0</v>
      </c>
      <c r="P83" s="39">
        <v>0</v>
      </c>
      <c r="Q83" s="40" t="s">
        <v>26</v>
      </c>
      <c r="R83" s="40" t="s">
        <v>26</v>
      </c>
      <c r="S83" s="33">
        <v>112107204.65000001</v>
      </c>
      <c r="T83" s="34">
        <v>1</v>
      </c>
      <c r="U83" s="40" t="s">
        <v>26</v>
      </c>
      <c r="V83" s="40" t="s">
        <v>26</v>
      </c>
      <c r="W83" s="39">
        <v>0</v>
      </c>
      <c r="X83" s="39">
        <v>0</v>
      </c>
      <c r="Y83" s="40" t="s">
        <v>26</v>
      </c>
      <c r="Z83" s="40" t="s">
        <v>26</v>
      </c>
      <c r="AA83" s="33">
        <v>529554416.69999999</v>
      </c>
      <c r="AB83" s="34">
        <v>1</v>
      </c>
      <c r="AC83" s="40" t="s">
        <v>26</v>
      </c>
      <c r="AD83" s="40" t="s">
        <v>26</v>
      </c>
      <c r="AE83" s="33">
        <v>685174419.5</v>
      </c>
      <c r="AF83" s="34">
        <v>1</v>
      </c>
      <c r="AG83" s="40" t="s">
        <v>26</v>
      </c>
      <c r="AH83" s="40" t="s">
        <v>26</v>
      </c>
      <c r="AI83" s="33">
        <v>17917061.120000001</v>
      </c>
      <c r="AJ83" s="34">
        <v>1</v>
      </c>
      <c r="AK83" s="40" t="s">
        <v>26</v>
      </c>
      <c r="AL83" s="40" t="s">
        <v>26</v>
      </c>
      <c r="AM83" s="33">
        <v>136125538.28</v>
      </c>
      <c r="AN83" s="34">
        <v>1</v>
      </c>
      <c r="AO83" s="40" t="s">
        <v>26</v>
      </c>
      <c r="AP83" s="40" t="s">
        <v>26</v>
      </c>
      <c r="AQ83" s="33">
        <v>154042599.40000001</v>
      </c>
      <c r="AR83" s="34">
        <v>1</v>
      </c>
      <c r="AS83" s="40" t="s">
        <v>26</v>
      </c>
      <c r="AT83" s="40" t="s">
        <v>26</v>
      </c>
      <c r="AU83" s="33">
        <v>15357480.960000001</v>
      </c>
      <c r="AV83" s="34">
        <v>1</v>
      </c>
      <c r="AW83" s="40" t="s">
        <v>26</v>
      </c>
      <c r="AX83" s="40" t="s">
        <v>26</v>
      </c>
      <c r="AY83" s="33">
        <v>854574499.86000001</v>
      </c>
      <c r="AZ83" s="34">
        <v>1</v>
      </c>
      <c r="BA83" s="40" t="s">
        <v>26</v>
      </c>
      <c r="BB83" s="40" t="s">
        <v>26</v>
      </c>
    </row>
    <row r="84" spans="1:57" s="1" customFormat="1" ht="15" customHeight="1" x14ac:dyDescent="0.3">
      <c r="A84" s="9" t="s">
        <v>75</v>
      </c>
      <c r="B84" s="10" t="s">
        <v>25</v>
      </c>
      <c r="C84" s="37">
        <v>284110778.52999997</v>
      </c>
      <c r="D84" s="38">
        <v>1.4031553269399999E-2</v>
      </c>
      <c r="E84" s="38">
        <v>0.08</v>
      </c>
      <c r="F84" s="38">
        <v>6.6000000000000003E-2</v>
      </c>
      <c r="G84" s="37">
        <v>901056030.73000002</v>
      </c>
      <c r="H84" s="38">
        <v>3.54229303963E-3</v>
      </c>
      <c r="I84" s="38">
        <v>0.08</v>
      </c>
      <c r="J84" s="38">
        <v>7.6499999999999999E-2</v>
      </c>
      <c r="K84" s="37">
        <v>451090717.5</v>
      </c>
      <c r="L84" s="38">
        <v>4.479365981827E-2</v>
      </c>
      <c r="M84" s="38">
        <v>0.08</v>
      </c>
      <c r="N84" s="38">
        <v>3.5200000000000002E-2</v>
      </c>
      <c r="O84" s="37">
        <v>1911501947.0899999</v>
      </c>
      <c r="P84" s="38">
        <v>5.15732762934E-3</v>
      </c>
      <c r="Q84" s="38">
        <v>0.08</v>
      </c>
      <c r="R84" s="38">
        <v>7.4800000000000005E-2</v>
      </c>
      <c r="S84" s="39">
        <v>0</v>
      </c>
      <c r="T84" s="39">
        <v>0</v>
      </c>
      <c r="U84" s="40" t="s">
        <v>26</v>
      </c>
      <c r="V84" s="40" t="s">
        <v>26</v>
      </c>
      <c r="W84" s="39">
        <v>0</v>
      </c>
      <c r="X84" s="39">
        <v>0</v>
      </c>
      <c r="Y84" s="40" t="s">
        <v>26</v>
      </c>
      <c r="Z84" s="40" t="s">
        <v>26</v>
      </c>
      <c r="AA84" s="40" t="s">
        <v>26</v>
      </c>
      <c r="AB84" s="40" t="s">
        <v>26</v>
      </c>
      <c r="AC84" s="40" t="s">
        <v>26</v>
      </c>
      <c r="AD84" s="40" t="s">
        <v>26</v>
      </c>
      <c r="AE84" s="37">
        <v>3547759473.8499999</v>
      </c>
      <c r="AF84" s="38">
        <v>3.2511111018600001E-3</v>
      </c>
      <c r="AG84" s="38">
        <v>0.08</v>
      </c>
      <c r="AH84" s="38">
        <v>7.6700000000000004E-2</v>
      </c>
      <c r="AI84" s="39">
        <v>0</v>
      </c>
      <c r="AJ84" s="39">
        <v>0</v>
      </c>
      <c r="AK84" s="40" t="s">
        <v>26</v>
      </c>
      <c r="AL84" s="40" t="s">
        <v>26</v>
      </c>
      <c r="AM84" s="37">
        <v>362702802.56</v>
      </c>
      <c r="AN84" s="38">
        <v>1.2879732885929999E-2</v>
      </c>
      <c r="AO84" s="38">
        <v>0.08</v>
      </c>
      <c r="AP84" s="38">
        <v>6.7100000000000007E-2</v>
      </c>
      <c r="AQ84" s="37">
        <v>362702802.56</v>
      </c>
      <c r="AR84" s="38">
        <v>7.3017308505399997E-3</v>
      </c>
      <c r="AS84" s="38">
        <v>0.08</v>
      </c>
      <c r="AT84" s="38">
        <v>7.2700000000000001E-2</v>
      </c>
      <c r="AU84" s="39">
        <v>0</v>
      </c>
      <c r="AV84" s="39">
        <v>0</v>
      </c>
      <c r="AW84" s="40" t="s">
        <v>26</v>
      </c>
      <c r="AX84" s="40" t="s">
        <v>26</v>
      </c>
      <c r="AY84" s="37">
        <v>3910462276.4099998</v>
      </c>
      <c r="AZ84" s="38">
        <v>3.2020551883800001E-3</v>
      </c>
      <c r="BA84" s="38">
        <v>0.08</v>
      </c>
      <c r="BB84" s="38">
        <v>7.6799999999999993E-2</v>
      </c>
    </row>
    <row r="85" spans="1:57" s="1" customFormat="1" x14ac:dyDescent="0.3">
      <c r="A85" s="11" t="s">
        <v>69</v>
      </c>
      <c r="B85" s="8" t="s">
        <v>39</v>
      </c>
      <c r="C85" s="33">
        <v>284110778.52999997</v>
      </c>
      <c r="D85" s="34">
        <v>1</v>
      </c>
      <c r="E85" s="40" t="s">
        <v>26</v>
      </c>
      <c r="F85" s="40" t="s">
        <v>26</v>
      </c>
      <c r="G85" s="33">
        <v>901056030.73000002</v>
      </c>
      <c r="H85" s="34">
        <v>1</v>
      </c>
      <c r="I85" s="40" t="s">
        <v>26</v>
      </c>
      <c r="J85" s="40" t="s">
        <v>26</v>
      </c>
      <c r="K85" s="33">
        <v>451090717.5</v>
      </c>
      <c r="L85" s="34">
        <v>1</v>
      </c>
      <c r="M85" s="40" t="s">
        <v>26</v>
      </c>
      <c r="N85" s="40" t="s">
        <v>26</v>
      </c>
      <c r="O85" s="33">
        <v>1911501947.0899999</v>
      </c>
      <c r="P85" s="34">
        <v>1</v>
      </c>
      <c r="Q85" s="40" t="s">
        <v>26</v>
      </c>
      <c r="R85" s="40" t="s">
        <v>26</v>
      </c>
      <c r="S85" s="39">
        <v>0</v>
      </c>
      <c r="T85" s="39">
        <v>0</v>
      </c>
      <c r="U85" s="40" t="s">
        <v>26</v>
      </c>
      <c r="V85" s="40" t="s">
        <v>26</v>
      </c>
      <c r="W85" s="39">
        <v>0</v>
      </c>
      <c r="X85" s="39">
        <v>0</v>
      </c>
      <c r="Y85" s="40" t="s">
        <v>26</v>
      </c>
      <c r="Z85" s="40" t="s">
        <v>26</v>
      </c>
      <c r="AA85" s="40" t="s">
        <v>26</v>
      </c>
      <c r="AB85" s="40" t="s">
        <v>26</v>
      </c>
      <c r="AC85" s="40" t="s">
        <v>26</v>
      </c>
      <c r="AD85" s="40" t="s">
        <v>26</v>
      </c>
      <c r="AE85" s="33">
        <v>3547759473.8499999</v>
      </c>
      <c r="AF85" s="34">
        <v>1</v>
      </c>
      <c r="AG85" s="40" t="s">
        <v>26</v>
      </c>
      <c r="AH85" s="40" t="s">
        <v>26</v>
      </c>
      <c r="AI85" s="39">
        <v>0</v>
      </c>
      <c r="AJ85" s="39">
        <v>0</v>
      </c>
      <c r="AK85" s="40" t="s">
        <v>26</v>
      </c>
      <c r="AL85" s="40" t="s">
        <v>26</v>
      </c>
      <c r="AM85" s="33">
        <v>362702802.56</v>
      </c>
      <c r="AN85" s="34">
        <v>1</v>
      </c>
      <c r="AO85" s="40" t="s">
        <v>26</v>
      </c>
      <c r="AP85" s="40" t="s">
        <v>26</v>
      </c>
      <c r="AQ85" s="33">
        <v>362702802.56</v>
      </c>
      <c r="AR85" s="34">
        <v>1</v>
      </c>
      <c r="AS85" s="40" t="s">
        <v>26</v>
      </c>
      <c r="AT85" s="40" t="s">
        <v>26</v>
      </c>
      <c r="AU85" s="39">
        <v>0</v>
      </c>
      <c r="AV85" s="39">
        <v>0</v>
      </c>
      <c r="AW85" s="40" t="s">
        <v>26</v>
      </c>
      <c r="AX85" s="40" t="s">
        <v>26</v>
      </c>
      <c r="AY85" s="33">
        <v>3910462276.4099998</v>
      </c>
      <c r="AZ85" s="34">
        <v>1</v>
      </c>
      <c r="BA85" s="40" t="s">
        <v>26</v>
      </c>
      <c r="BB85" s="40" t="s">
        <v>26</v>
      </c>
      <c r="BC85" s="14"/>
    </row>
    <row r="86" spans="1:57" s="1" customFormat="1" ht="15" customHeight="1" x14ac:dyDescent="0.3">
      <c r="A86" s="9" t="s">
        <v>124</v>
      </c>
      <c r="B86" s="10" t="s">
        <v>25</v>
      </c>
      <c r="C86" s="39">
        <v>0</v>
      </c>
      <c r="D86" s="39">
        <v>0</v>
      </c>
      <c r="E86" s="40" t="s">
        <v>26</v>
      </c>
      <c r="F86" s="40" t="s">
        <v>26</v>
      </c>
      <c r="G86" s="39">
        <v>0</v>
      </c>
      <c r="H86" s="39">
        <v>0</v>
      </c>
      <c r="I86" s="40" t="s">
        <v>26</v>
      </c>
      <c r="J86" s="40" t="s">
        <v>26</v>
      </c>
      <c r="K86" s="39">
        <v>0</v>
      </c>
      <c r="L86" s="39">
        <v>0</v>
      </c>
      <c r="M86" s="40" t="s">
        <v>26</v>
      </c>
      <c r="N86" s="40" t="s">
        <v>26</v>
      </c>
      <c r="O86" s="39">
        <v>0</v>
      </c>
      <c r="P86" s="39">
        <v>0</v>
      </c>
      <c r="Q86" s="40" t="s">
        <v>26</v>
      </c>
      <c r="R86" s="40" t="s">
        <v>26</v>
      </c>
      <c r="S86" s="37">
        <v>201406752.06</v>
      </c>
      <c r="T86" s="38">
        <v>1.0632979385700001E-3</v>
      </c>
      <c r="U86" s="38">
        <v>0.08</v>
      </c>
      <c r="V86" s="38">
        <v>7.8899999999999998E-2</v>
      </c>
      <c r="W86" s="39">
        <v>0</v>
      </c>
      <c r="X86" s="39">
        <v>0</v>
      </c>
      <c r="Y86" s="40" t="s">
        <v>26</v>
      </c>
      <c r="Z86" s="40" t="s">
        <v>26</v>
      </c>
      <c r="AA86" s="37">
        <v>335603854.41000003</v>
      </c>
      <c r="AB86" s="38">
        <v>1.4179108331799999E-3</v>
      </c>
      <c r="AC86" s="38">
        <v>0.08</v>
      </c>
      <c r="AD86" s="38">
        <v>7.8600000000000003E-2</v>
      </c>
      <c r="AE86" s="37">
        <v>537010606.47000003</v>
      </c>
      <c r="AF86" s="38">
        <v>4.9210809171000005E-4</v>
      </c>
      <c r="AG86" s="38">
        <v>0.08</v>
      </c>
      <c r="AH86" s="38">
        <v>7.9500000000000001E-2</v>
      </c>
      <c r="AI86" s="39">
        <v>0</v>
      </c>
      <c r="AJ86" s="39">
        <v>0</v>
      </c>
      <c r="AK86" s="40" t="s">
        <v>26</v>
      </c>
      <c r="AL86" s="40" t="s">
        <v>26</v>
      </c>
      <c r="AM86" s="37">
        <v>77561195.849999994</v>
      </c>
      <c r="AN86" s="38">
        <v>2.75423150251E-3</v>
      </c>
      <c r="AO86" s="38">
        <v>0.08</v>
      </c>
      <c r="AP86" s="38">
        <v>7.7200000000000005E-2</v>
      </c>
      <c r="AQ86" s="37">
        <v>77561195.849999994</v>
      </c>
      <c r="AR86" s="38">
        <v>1.561418805E-3</v>
      </c>
      <c r="AS86" s="38">
        <v>0.08</v>
      </c>
      <c r="AT86" s="38">
        <v>7.8399999999999997E-2</v>
      </c>
      <c r="AU86" s="39">
        <v>0</v>
      </c>
      <c r="AV86" s="39">
        <v>0</v>
      </c>
      <c r="AW86" s="40" t="s">
        <v>26</v>
      </c>
      <c r="AX86" s="40" t="s">
        <v>26</v>
      </c>
      <c r="AY86" s="37">
        <v>614571802.32000005</v>
      </c>
      <c r="AZ86" s="38">
        <v>5.0323790109000005E-4</v>
      </c>
      <c r="BA86" s="38">
        <v>0.08</v>
      </c>
      <c r="BB86" s="38">
        <v>7.9500000000000001E-2</v>
      </c>
    </row>
    <row r="87" spans="1:57" s="1" customFormat="1" x14ac:dyDescent="0.3">
      <c r="A87" s="11" t="s">
        <v>69</v>
      </c>
      <c r="B87" s="8" t="s">
        <v>39</v>
      </c>
      <c r="C87" s="39">
        <v>0</v>
      </c>
      <c r="D87" s="39">
        <v>0</v>
      </c>
      <c r="E87" s="40" t="s">
        <v>26</v>
      </c>
      <c r="F87" s="40" t="s">
        <v>26</v>
      </c>
      <c r="G87" s="39">
        <v>0</v>
      </c>
      <c r="H87" s="39">
        <v>0</v>
      </c>
      <c r="I87" s="40" t="s">
        <v>26</v>
      </c>
      <c r="J87" s="40" t="s">
        <v>26</v>
      </c>
      <c r="K87" s="39">
        <v>0</v>
      </c>
      <c r="L87" s="39">
        <v>0</v>
      </c>
      <c r="M87" s="40" t="s">
        <v>26</v>
      </c>
      <c r="N87" s="40" t="s">
        <v>26</v>
      </c>
      <c r="O87" s="39">
        <v>0</v>
      </c>
      <c r="P87" s="39">
        <v>0</v>
      </c>
      <c r="Q87" s="40" t="s">
        <v>26</v>
      </c>
      <c r="R87" s="40" t="s">
        <v>26</v>
      </c>
      <c r="S87" s="33">
        <v>201406752.06</v>
      </c>
      <c r="T87" s="34">
        <v>1</v>
      </c>
      <c r="U87" s="40" t="s">
        <v>26</v>
      </c>
      <c r="V87" s="40" t="s">
        <v>26</v>
      </c>
      <c r="W87" s="39">
        <v>0</v>
      </c>
      <c r="X87" s="39">
        <v>0</v>
      </c>
      <c r="Y87" s="40" t="s">
        <v>26</v>
      </c>
      <c r="Z87" s="40" t="s">
        <v>26</v>
      </c>
      <c r="AA87" s="33">
        <v>335603854.41000003</v>
      </c>
      <c r="AB87" s="34">
        <v>1</v>
      </c>
      <c r="AC87" s="40" t="s">
        <v>26</v>
      </c>
      <c r="AD87" s="40" t="s">
        <v>26</v>
      </c>
      <c r="AE87" s="33">
        <v>537010606.47000003</v>
      </c>
      <c r="AF87" s="34">
        <v>1</v>
      </c>
      <c r="AG87" s="40" t="s">
        <v>26</v>
      </c>
      <c r="AH87" s="40" t="s">
        <v>26</v>
      </c>
      <c r="AI87" s="39">
        <v>0</v>
      </c>
      <c r="AJ87" s="39">
        <v>0</v>
      </c>
      <c r="AK87" s="40" t="s">
        <v>26</v>
      </c>
      <c r="AL87" s="40" t="s">
        <v>26</v>
      </c>
      <c r="AM87" s="33">
        <v>77561195.849999994</v>
      </c>
      <c r="AN87" s="34">
        <v>1</v>
      </c>
      <c r="AO87" s="40" t="s">
        <v>26</v>
      </c>
      <c r="AP87" s="40" t="s">
        <v>26</v>
      </c>
      <c r="AQ87" s="33">
        <v>77561195.849999994</v>
      </c>
      <c r="AR87" s="34">
        <v>1</v>
      </c>
      <c r="AS87" s="40" t="s">
        <v>26</v>
      </c>
      <c r="AT87" s="40" t="s">
        <v>26</v>
      </c>
      <c r="AU87" s="39">
        <v>0</v>
      </c>
      <c r="AV87" s="39">
        <v>0</v>
      </c>
      <c r="AW87" s="40" t="s">
        <v>26</v>
      </c>
      <c r="AX87" s="40" t="s">
        <v>26</v>
      </c>
      <c r="AY87" s="33">
        <v>614571802.32000005</v>
      </c>
      <c r="AZ87" s="34">
        <v>1</v>
      </c>
      <c r="BA87" s="40" t="s">
        <v>26</v>
      </c>
      <c r="BB87" s="40" t="s">
        <v>26</v>
      </c>
    </row>
    <row r="88" spans="1:57" s="1" customFormat="1" x14ac:dyDescent="0.3">
      <c r="A88" s="9" t="s">
        <v>76</v>
      </c>
      <c r="B88" s="10" t="s">
        <v>25</v>
      </c>
      <c r="C88" s="37">
        <v>616375851.38999999</v>
      </c>
      <c r="D88" s="38">
        <v>3.0441332206750001E-2</v>
      </c>
      <c r="E88" s="38">
        <v>0.08</v>
      </c>
      <c r="F88" s="38">
        <v>4.9599999999999998E-2</v>
      </c>
      <c r="G88" s="37">
        <v>617790474.19000006</v>
      </c>
      <c r="H88" s="38">
        <v>2.42870012745E-3</v>
      </c>
      <c r="I88" s="38">
        <v>0.08</v>
      </c>
      <c r="J88" s="38">
        <v>7.7600000000000002E-2</v>
      </c>
      <c r="K88" s="37">
        <v>135647380.16999999</v>
      </c>
      <c r="L88" s="38">
        <v>1.346989057157E-2</v>
      </c>
      <c r="M88" s="38">
        <v>0.08</v>
      </c>
      <c r="N88" s="38">
        <v>6.6500000000000004E-2</v>
      </c>
      <c r="O88" s="39">
        <v>0</v>
      </c>
      <c r="P88" s="39">
        <v>0</v>
      </c>
      <c r="Q88" s="40" t="s">
        <v>26</v>
      </c>
      <c r="R88" s="40" t="s">
        <v>26</v>
      </c>
      <c r="S88" s="37">
        <v>811178703.38</v>
      </c>
      <c r="T88" s="38">
        <v>4.2825011291599997E-3</v>
      </c>
      <c r="U88" s="38">
        <v>0.08</v>
      </c>
      <c r="V88" s="38">
        <v>7.5700000000000003E-2</v>
      </c>
      <c r="W88" s="39">
        <v>0</v>
      </c>
      <c r="X88" s="39">
        <v>0</v>
      </c>
      <c r="Y88" s="40" t="s">
        <v>26</v>
      </c>
      <c r="Z88" s="40" t="s">
        <v>26</v>
      </c>
      <c r="AA88" s="40" t="s">
        <v>26</v>
      </c>
      <c r="AB88" s="40" t="s">
        <v>26</v>
      </c>
      <c r="AC88" s="40" t="s">
        <v>26</v>
      </c>
      <c r="AD88" s="40" t="s">
        <v>26</v>
      </c>
      <c r="AE88" s="37">
        <v>2180992409.1300001</v>
      </c>
      <c r="AF88" s="38">
        <v>1.9986272143500002E-3</v>
      </c>
      <c r="AG88" s="38">
        <v>0.08</v>
      </c>
      <c r="AH88" s="38">
        <v>7.8E-2</v>
      </c>
      <c r="AI88" s="39">
        <v>0</v>
      </c>
      <c r="AJ88" s="39">
        <v>0</v>
      </c>
      <c r="AK88" s="40" t="s">
        <v>26</v>
      </c>
      <c r="AL88" s="40" t="s">
        <v>26</v>
      </c>
      <c r="AM88" s="39">
        <v>0</v>
      </c>
      <c r="AN88" s="39">
        <v>0</v>
      </c>
      <c r="AO88" s="40" t="s">
        <v>26</v>
      </c>
      <c r="AP88" s="40" t="s">
        <v>26</v>
      </c>
      <c r="AQ88" s="39">
        <v>0</v>
      </c>
      <c r="AR88" s="39">
        <v>0</v>
      </c>
      <c r="AS88" s="40" t="s">
        <v>26</v>
      </c>
      <c r="AT88" s="40" t="s">
        <v>26</v>
      </c>
      <c r="AU88" s="39">
        <v>0</v>
      </c>
      <c r="AV88" s="39">
        <v>0</v>
      </c>
      <c r="AW88" s="40" t="s">
        <v>26</v>
      </c>
      <c r="AX88" s="40" t="s">
        <v>26</v>
      </c>
      <c r="AY88" s="37">
        <v>2180992409.1300001</v>
      </c>
      <c r="AZ88" s="38">
        <v>1.7858906609600001E-3</v>
      </c>
      <c r="BA88" s="38">
        <v>0.08</v>
      </c>
      <c r="BB88" s="38">
        <v>7.8200000000000006E-2</v>
      </c>
    </row>
    <row r="89" spans="1:57" s="1" customFormat="1" x14ac:dyDescent="0.3">
      <c r="A89" s="11" t="s">
        <v>69</v>
      </c>
      <c r="B89" s="8" t="s">
        <v>39</v>
      </c>
      <c r="C89" s="33">
        <v>616375851.38999999</v>
      </c>
      <c r="D89" s="34">
        <v>1</v>
      </c>
      <c r="E89" s="40" t="s">
        <v>26</v>
      </c>
      <c r="F89" s="40" t="s">
        <v>26</v>
      </c>
      <c r="G89" s="33">
        <v>617790474.19000006</v>
      </c>
      <c r="H89" s="34">
        <v>1</v>
      </c>
      <c r="I89" s="40" t="s">
        <v>26</v>
      </c>
      <c r="J89" s="40" t="s">
        <v>26</v>
      </c>
      <c r="K89" s="33">
        <v>135647380.16999999</v>
      </c>
      <c r="L89" s="34">
        <v>1</v>
      </c>
      <c r="M89" s="40" t="s">
        <v>26</v>
      </c>
      <c r="N89" s="40" t="s">
        <v>26</v>
      </c>
      <c r="O89" s="39">
        <v>0</v>
      </c>
      <c r="P89" s="39">
        <v>0</v>
      </c>
      <c r="Q89" s="40" t="s">
        <v>26</v>
      </c>
      <c r="R89" s="40" t="s">
        <v>26</v>
      </c>
      <c r="S89" s="33">
        <v>811178703.38</v>
      </c>
      <c r="T89" s="34">
        <v>1</v>
      </c>
      <c r="U89" s="40" t="s">
        <v>26</v>
      </c>
      <c r="V89" s="40" t="s">
        <v>26</v>
      </c>
      <c r="W89" s="39">
        <v>0</v>
      </c>
      <c r="X89" s="39">
        <v>0</v>
      </c>
      <c r="Y89" s="40" t="s">
        <v>26</v>
      </c>
      <c r="Z89" s="40" t="s">
        <v>26</v>
      </c>
      <c r="AA89" s="40" t="s">
        <v>26</v>
      </c>
      <c r="AB89" s="40" t="s">
        <v>26</v>
      </c>
      <c r="AC89" s="40" t="s">
        <v>26</v>
      </c>
      <c r="AD89" s="40" t="s">
        <v>26</v>
      </c>
      <c r="AE89" s="33">
        <v>2180992409.1300001</v>
      </c>
      <c r="AF89" s="34">
        <v>1</v>
      </c>
      <c r="AG89" s="40" t="s">
        <v>26</v>
      </c>
      <c r="AH89" s="40" t="s">
        <v>26</v>
      </c>
      <c r="AI89" s="39">
        <v>0</v>
      </c>
      <c r="AJ89" s="39">
        <v>0</v>
      </c>
      <c r="AK89" s="40" t="s">
        <v>26</v>
      </c>
      <c r="AL89" s="40" t="s">
        <v>26</v>
      </c>
      <c r="AM89" s="39">
        <v>0</v>
      </c>
      <c r="AN89" s="39">
        <v>0</v>
      </c>
      <c r="AO89" s="40" t="s">
        <v>26</v>
      </c>
      <c r="AP89" s="40" t="s">
        <v>26</v>
      </c>
      <c r="AQ89" s="39">
        <v>0</v>
      </c>
      <c r="AR89" s="39">
        <v>0</v>
      </c>
      <c r="AS89" s="40" t="s">
        <v>26</v>
      </c>
      <c r="AT89" s="40" t="s">
        <v>26</v>
      </c>
      <c r="AU89" s="39">
        <v>0</v>
      </c>
      <c r="AV89" s="39">
        <v>0</v>
      </c>
      <c r="AW89" s="40" t="s">
        <v>26</v>
      </c>
      <c r="AX89" s="40" t="s">
        <v>26</v>
      </c>
      <c r="AY89" s="33">
        <v>2180992409.1300001</v>
      </c>
      <c r="AZ89" s="34">
        <v>1</v>
      </c>
      <c r="BA89" s="40" t="s">
        <v>26</v>
      </c>
      <c r="BB89" s="40" t="s">
        <v>26</v>
      </c>
    </row>
    <row r="90" spans="1:57" s="1" customFormat="1" ht="15" customHeight="1" x14ac:dyDescent="0.3">
      <c r="A90" s="9" t="s">
        <v>77</v>
      </c>
      <c r="B90" s="10" t="s">
        <v>25</v>
      </c>
      <c r="C90" s="37">
        <v>81191801.200000003</v>
      </c>
      <c r="D90" s="38">
        <v>4.0098692822200001E-3</v>
      </c>
      <c r="E90" s="38">
        <v>0.08</v>
      </c>
      <c r="F90" s="38">
        <v>7.5999999999999998E-2</v>
      </c>
      <c r="G90" s="37">
        <v>641320500.80999994</v>
      </c>
      <c r="H90" s="38">
        <v>2.5212029759699999E-3</v>
      </c>
      <c r="I90" s="38">
        <v>0.08</v>
      </c>
      <c r="J90" s="38">
        <v>7.7499999999999999E-2</v>
      </c>
      <c r="K90" s="39">
        <v>0</v>
      </c>
      <c r="L90" s="39">
        <v>0</v>
      </c>
      <c r="M90" s="40" t="s">
        <v>26</v>
      </c>
      <c r="N90" s="40" t="s">
        <v>26</v>
      </c>
      <c r="O90" s="37">
        <v>98410187.819999993</v>
      </c>
      <c r="P90" s="38">
        <v>2.6551559700000002E-4</v>
      </c>
      <c r="Q90" s="38">
        <v>0.08</v>
      </c>
      <c r="R90" s="38">
        <v>7.9699999999999993E-2</v>
      </c>
      <c r="S90" s="37">
        <v>200837118</v>
      </c>
      <c r="T90" s="38">
        <v>1.0602906375999999E-3</v>
      </c>
      <c r="U90" s="38">
        <v>0.08</v>
      </c>
      <c r="V90" s="38">
        <v>7.8899999999999998E-2</v>
      </c>
      <c r="W90" s="39">
        <v>0</v>
      </c>
      <c r="X90" s="39">
        <v>0</v>
      </c>
      <c r="Y90" s="40" t="s">
        <v>26</v>
      </c>
      <c r="Z90" s="40" t="s">
        <v>26</v>
      </c>
      <c r="AA90" s="40" t="s">
        <v>26</v>
      </c>
      <c r="AB90" s="40" t="s">
        <v>26</v>
      </c>
      <c r="AC90" s="40" t="s">
        <v>26</v>
      </c>
      <c r="AD90" s="40" t="s">
        <v>26</v>
      </c>
      <c r="AE90" s="37">
        <v>1021759607.83</v>
      </c>
      <c r="AF90" s="38">
        <v>9.3632446870999995E-4</v>
      </c>
      <c r="AG90" s="38">
        <v>0.08</v>
      </c>
      <c r="AH90" s="38">
        <v>7.9100000000000004E-2</v>
      </c>
      <c r="AI90" s="39">
        <v>0</v>
      </c>
      <c r="AJ90" s="39">
        <v>0</v>
      </c>
      <c r="AK90" s="40" t="s">
        <v>26</v>
      </c>
      <c r="AL90" s="40" t="s">
        <v>26</v>
      </c>
      <c r="AM90" s="39">
        <v>0</v>
      </c>
      <c r="AN90" s="39">
        <v>0</v>
      </c>
      <c r="AO90" s="40" t="s">
        <v>26</v>
      </c>
      <c r="AP90" s="40" t="s">
        <v>26</v>
      </c>
      <c r="AQ90" s="39">
        <v>0</v>
      </c>
      <c r="AR90" s="39">
        <v>0</v>
      </c>
      <c r="AS90" s="40" t="s">
        <v>26</v>
      </c>
      <c r="AT90" s="40" t="s">
        <v>26</v>
      </c>
      <c r="AU90" s="37">
        <v>99863473.489999995</v>
      </c>
      <c r="AV90" s="38">
        <v>1.24337644907E-3</v>
      </c>
      <c r="AW90" s="38">
        <v>0.08</v>
      </c>
      <c r="AX90" s="38">
        <v>7.8799999999999995E-2</v>
      </c>
      <c r="AY90" s="37">
        <v>1121623081.3199999</v>
      </c>
      <c r="AZ90" s="38">
        <v>9.1843335981000001E-4</v>
      </c>
      <c r="BA90" s="38">
        <v>0.08</v>
      </c>
      <c r="BB90" s="38">
        <v>7.9100000000000004E-2</v>
      </c>
      <c r="BC90" s="14"/>
    </row>
    <row r="91" spans="1:57" s="1" customFormat="1" x14ac:dyDescent="0.3">
      <c r="A91" s="11" t="s">
        <v>69</v>
      </c>
      <c r="B91" s="8" t="s">
        <v>39</v>
      </c>
      <c r="C91" s="33">
        <v>81191801.200000003</v>
      </c>
      <c r="D91" s="34">
        <v>1</v>
      </c>
      <c r="E91" s="40" t="s">
        <v>26</v>
      </c>
      <c r="F91" s="40" t="s">
        <v>26</v>
      </c>
      <c r="G91" s="33">
        <v>641320500.80999994</v>
      </c>
      <c r="H91" s="34">
        <v>1</v>
      </c>
      <c r="I91" s="40" t="s">
        <v>26</v>
      </c>
      <c r="J91" s="40" t="s">
        <v>26</v>
      </c>
      <c r="K91" s="39">
        <v>0</v>
      </c>
      <c r="L91" s="39">
        <v>0</v>
      </c>
      <c r="M91" s="40" t="s">
        <v>26</v>
      </c>
      <c r="N91" s="40" t="s">
        <v>26</v>
      </c>
      <c r="O91" s="33">
        <v>98410187.819999993</v>
      </c>
      <c r="P91" s="34">
        <v>1</v>
      </c>
      <c r="Q91" s="40" t="s">
        <v>26</v>
      </c>
      <c r="R91" s="40" t="s">
        <v>26</v>
      </c>
      <c r="S91" s="33">
        <v>200837118</v>
      </c>
      <c r="T91" s="34">
        <v>1</v>
      </c>
      <c r="U91" s="40" t="s">
        <v>26</v>
      </c>
      <c r="V91" s="40" t="s">
        <v>26</v>
      </c>
      <c r="W91" s="39">
        <v>0</v>
      </c>
      <c r="X91" s="39">
        <v>0</v>
      </c>
      <c r="Y91" s="40" t="s">
        <v>26</v>
      </c>
      <c r="Z91" s="40" t="s">
        <v>26</v>
      </c>
      <c r="AA91" s="40" t="s">
        <v>26</v>
      </c>
      <c r="AB91" s="40" t="s">
        <v>26</v>
      </c>
      <c r="AC91" s="40" t="s">
        <v>26</v>
      </c>
      <c r="AD91" s="40" t="s">
        <v>26</v>
      </c>
      <c r="AE91" s="33">
        <v>1021759607.83</v>
      </c>
      <c r="AF91" s="34">
        <v>1</v>
      </c>
      <c r="AG91" s="40" t="s">
        <v>26</v>
      </c>
      <c r="AH91" s="40" t="s">
        <v>26</v>
      </c>
      <c r="AI91" s="39">
        <v>0</v>
      </c>
      <c r="AJ91" s="39">
        <v>0</v>
      </c>
      <c r="AK91" s="40" t="s">
        <v>26</v>
      </c>
      <c r="AL91" s="40" t="s">
        <v>26</v>
      </c>
      <c r="AM91" s="39">
        <v>0</v>
      </c>
      <c r="AN91" s="39">
        <v>0</v>
      </c>
      <c r="AO91" s="40" t="s">
        <v>26</v>
      </c>
      <c r="AP91" s="40" t="s">
        <v>26</v>
      </c>
      <c r="AQ91" s="39">
        <v>0</v>
      </c>
      <c r="AR91" s="39">
        <v>0</v>
      </c>
      <c r="AS91" s="40" t="s">
        <v>26</v>
      </c>
      <c r="AT91" s="40" t="s">
        <v>26</v>
      </c>
      <c r="AU91" s="33">
        <v>99863473.489999995</v>
      </c>
      <c r="AV91" s="34">
        <v>1</v>
      </c>
      <c r="AW91" s="40" t="s">
        <v>26</v>
      </c>
      <c r="AX91" s="40" t="s">
        <v>26</v>
      </c>
      <c r="AY91" s="33">
        <v>1121623081.3199999</v>
      </c>
      <c r="AZ91" s="34">
        <v>1</v>
      </c>
      <c r="BA91" s="40" t="s">
        <v>26</v>
      </c>
      <c r="BB91" s="40" t="s">
        <v>26</v>
      </c>
      <c r="BD91" s="14"/>
    </row>
    <row r="92" spans="1:57" s="1" customFormat="1" ht="15" customHeight="1" x14ac:dyDescent="0.3">
      <c r="A92" s="9" t="s">
        <v>78</v>
      </c>
      <c r="B92" s="10" t="s">
        <v>25</v>
      </c>
      <c r="C92" s="39">
        <v>0</v>
      </c>
      <c r="D92" s="39">
        <v>0</v>
      </c>
      <c r="E92" s="40" t="s">
        <v>26</v>
      </c>
      <c r="F92" s="40" t="s">
        <v>26</v>
      </c>
      <c r="G92" s="37">
        <v>262268850.91</v>
      </c>
      <c r="H92" s="38">
        <v>1.0310492282500001E-3</v>
      </c>
      <c r="I92" s="38">
        <v>0.08</v>
      </c>
      <c r="J92" s="38">
        <v>7.9000000000000001E-2</v>
      </c>
      <c r="K92" s="39">
        <v>0</v>
      </c>
      <c r="L92" s="39">
        <v>0</v>
      </c>
      <c r="M92" s="40" t="s">
        <v>26</v>
      </c>
      <c r="N92" s="40" t="s">
        <v>26</v>
      </c>
      <c r="O92" s="37">
        <v>141524848.90000001</v>
      </c>
      <c r="P92" s="38">
        <v>3.8184110384000003E-4</v>
      </c>
      <c r="Q92" s="38">
        <v>0.08</v>
      </c>
      <c r="R92" s="38">
        <v>7.9600000000000004E-2</v>
      </c>
      <c r="S92" s="39">
        <v>0</v>
      </c>
      <c r="T92" s="39">
        <v>0</v>
      </c>
      <c r="U92" s="40" t="s">
        <v>26</v>
      </c>
      <c r="V92" s="40" t="s">
        <v>26</v>
      </c>
      <c r="W92" s="39">
        <v>0</v>
      </c>
      <c r="X92" s="39">
        <v>0</v>
      </c>
      <c r="Y92" s="40" t="s">
        <v>26</v>
      </c>
      <c r="Z92" s="40" t="s">
        <v>26</v>
      </c>
      <c r="AA92" s="40" t="s">
        <v>26</v>
      </c>
      <c r="AB92" s="40" t="s">
        <v>26</v>
      </c>
      <c r="AC92" s="40" t="s">
        <v>26</v>
      </c>
      <c r="AD92" s="40" t="s">
        <v>26</v>
      </c>
      <c r="AE92" s="37">
        <v>403793699.81</v>
      </c>
      <c r="AF92" s="38">
        <v>3.7003020920000002E-4</v>
      </c>
      <c r="AG92" s="38">
        <v>0.08</v>
      </c>
      <c r="AH92" s="38">
        <v>7.9600000000000004E-2</v>
      </c>
      <c r="AI92" s="37">
        <v>101089207.63</v>
      </c>
      <c r="AJ92" s="38">
        <v>4.6990264465600002E-3</v>
      </c>
      <c r="AK92" s="38">
        <v>0.08</v>
      </c>
      <c r="AL92" s="38">
        <v>7.5300000000000006E-2</v>
      </c>
      <c r="AM92" s="39">
        <v>0</v>
      </c>
      <c r="AN92" s="39">
        <v>0</v>
      </c>
      <c r="AO92" s="40" t="s">
        <v>26</v>
      </c>
      <c r="AP92" s="40" t="s">
        <v>26</v>
      </c>
      <c r="AQ92" s="37">
        <v>101089207.63</v>
      </c>
      <c r="AR92" s="38">
        <v>2.0350716366099998E-3</v>
      </c>
      <c r="AS92" s="38">
        <v>0.08</v>
      </c>
      <c r="AT92" s="38">
        <v>7.8E-2</v>
      </c>
      <c r="AU92" s="39">
        <v>0</v>
      </c>
      <c r="AV92" s="39">
        <v>0</v>
      </c>
      <c r="AW92" s="40" t="s">
        <v>26</v>
      </c>
      <c r="AX92" s="40" t="s">
        <v>26</v>
      </c>
      <c r="AY92" s="37">
        <v>504882907.44</v>
      </c>
      <c r="AZ92" s="38">
        <v>4.1341990255999998E-4</v>
      </c>
      <c r="BA92" s="38">
        <v>0.08</v>
      </c>
      <c r="BB92" s="38">
        <v>7.9600000000000004E-2</v>
      </c>
      <c r="BD92" s="14"/>
    </row>
    <row r="93" spans="1:57" s="1" customFormat="1" x14ac:dyDescent="0.3">
      <c r="A93" s="11" t="s">
        <v>69</v>
      </c>
      <c r="B93" s="8" t="s">
        <v>39</v>
      </c>
      <c r="C93" s="39">
        <v>0</v>
      </c>
      <c r="D93" s="39">
        <v>0</v>
      </c>
      <c r="E93" s="40" t="s">
        <v>26</v>
      </c>
      <c r="F93" s="40" t="s">
        <v>26</v>
      </c>
      <c r="G93" s="33">
        <v>262268850.91</v>
      </c>
      <c r="H93" s="34">
        <v>1</v>
      </c>
      <c r="I93" s="40" t="s">
        <v>26</v>
      </c>
      <c r="J93" s="40" t="s">
        <v>26</v>
      </c>
      <c r="K93" s="39">
        <v>0</v>
      </c>
      <c r="L93" s="39">
        <v>0</v>
      </c>
      <c r="M93" s="40" t="s">
        <v>26</v>
      </c>
      <c r="N93" s="40" t="s">
        <v>26</v>
      </c>
      <c r="O93" s="33">
        <v>141524848.90000001</v>
      </c>
      <c r="P93" s="34">
        <v>1</v>
      </c>
      <c r="Q93" s="40" t="s">
        <v>26</v>
      </c>
      <c r="R93" s="40" t="s">
        <v>26</v>
      </c>
      <c r="S93" s="39">
        <v>0</v>
      </c>
      <c r="T93" s="39">
        <v>0</v>
      </c>
      <c r="U93" s="40" t="s">
        <v>26</v>
      </c>
      <c r="V93" s="40" t="s">
        <v>26</v>
      </c>
      <c r="W93" s="39">
        <v>0</v>
      </c>
      <c r="X93" s="39">
        <v>0</v>
      </c>
      <c r="Y93" s="40" t="s">
        <v>26</v>
      </c>
      <c r="Z93" s="40" t="s">
        <v>26</v>
      </c>
      <c r="AA93" s="40" t="s">
        <v>26</v>
      </c>
      <c r="AB93" s="40" t="s">
        <v>26</v>
      </c>
      <c r="AC93" s="40" t="s">
        <v>26</v>
      </c>
      <c r="AD93" s="40" t="s">
        <v>26</v>
      </c>
      <c r="AE93" s="33">
        <v>403793699.81</v>
      </c>
      <c r="AF93" s="34">
        <v>1</v>
      </c>
      <c r="AG93" s="40" t="s">
        <v>26</v>
      </c>
      <c r="AH93" s="40" t="s">
        <v>26</v>
      </c>
      <c r="AI93" s="33">
        <v>101089207.63</v>
      </c>
      <c r="AJ93" s="34">
        <v>1</v>
      </c>
      <c r="AK93" s="40" t="s">
        <v>26</v>
      </c>
      <c r="AL93" s="40" t="s">
        <v>26</v>
      </c>
      <c r="AM93" s="39">
        <v>0</v>
      </c>
      <c r="AN93" s="39">
        <v>0</v>
      </c>
      <c r="AO93" s="40" t="s">
        <v>26</v>
      </c>
      <c r="AP93" s="40" t="s">
        <v>26</v>
      </c>
      <c r="AQ93" s="33">
        <v>101089207.63</v>
      </c>
      <c r="AR93" s="34">
        <v>1</v>
      </c>
      <c r="AS93" s="40" t="s">
        <v>26</v>
      </c>
      <c r="AT93" s="40" t="s">
        <v>26</v>
      </c>
      <c r="AU93" s="39">
        <v>0</v>
      </c>
      <c r="AV93" s="39">
        <v>0</v>
      </c>
      <c r="AW93" s="40" t="s">
        <v>26</v>
      </c>
      <c r="AX93" s="40" t="s">
        <v>26</v>
      </c>
      <c r="AY93" s="33">
        <v>504882907.44</v>
      </c>
      <c r="AZ93" s="34">
        <v>1</v>
      </c>
      <c r="BA93" s="40" t="s">
        <v>26</v>
      </c>
      <c r="BB93" s="40" t="s">
        <v>26</v>
      </c>
      <c r="BD93" s="14"/>
    </row>
    <row r="94" spans="1:57" s="1" customFormat="1" ht="15" customHeight="1" x14ac:dyDescent="0.3">
      <c r="A94" s="12" t="s">
        <v>81</v>
      </c>
      <c r="B94" s="17" t="s">
        <v>25</v>
      </c>
      <c r="C94" s="35">
        <v>1906227989.51</v>
      </c>
      <c r="D94" s="36">
        <v>9.4144050841069998E-2</v>
      </c>
      <c r="E94" s="36">
        <v>0.15</v>
      </c>
      <c r="F94" s="36">
        <f>+E94-D94</f>
        <v>5.5855949158929996E-2</v>
      </c>
      <c r="G94" s="35">
        <v>29794335629.919998</v>
      </c>
      <c r="H94" s="36">
        <v>0.11712952815687</v>
      </c>
      <c r="I94" s="36">
        <v>0.15</v>
      </c>
      <c r="J94" s="36">
        <f>+I94-H94</f>
        <v>3.2870471843129995E-2</v>
      </c>
      <c r="K94" s="35">
        <v>89740538.480000004</v>
      </c>
      <c r="L94" s="36">
        <v>8.9113054129300005E-3</v>
      </c>
      <c r="M94" s="36">
        <v>0.15</v>
      </c>
      <c r="N94" s="36">
        <f>+M94-L94</f>
        <v>0.14108869458706999</v>
      </c>
      <c r="O94" s="35">
        <v>10004552034.08</v>
      </c>
      <c r="P94" s="36">
        <v>2.6992780573970001E-2</v>
      </c>
      <c r="Q94" s="36">
        <v>0.15</v>
      </c>
      <c r="R94" s="36">
        <f>+Q94-P94</f>
        <v>0.12300721942602999</v>
      </c>
      <c r="S94" s="35">
        <v>6821988186.3000002</v>
      </c>
      <c r="T94" s="36">
        <v>3.601570404796E-2</v>
      </c>
      <c r="U94" s="36">
        <v>0.15</v>
      </c>
      <c r="V94" s="36">
        <f>+U94-T94</f>
        <v>0.11398429595203999</v>
      </c>
      <c r="W94" s="20" t="s">
        <v>26</v>
      </c>
      <c r="X94" s="20" t="s">
        <v>26</v>
      </c>
      <c r="Y94" s="20" t="s">
        <v>26</v>
      </c>
      <c r="Z94" s="20" t="s">
        <v>26</v>
      </c>
      <c r="AA94" s="35">
        <v>4873833923.2700005</v>
      </c>
      <c r="AB94" s="36">
        <v>2.059172392723E-2</v>
      </c>
      <c r="AC94" s="36">
        <v>0.15</v>
      </c>
      <c r="AD94" s="36">
        <f>+AC94-AB94</f>
        <v>0.12940827607277</v>
      </c>
      <c r="AE94" s="35">
        <v>53490678301.559998</v>
      </c>
      <c r="AF94" s="36">
        <v>4.9018018091130003E-2</v>
      </c>
      <c r="AG94" s="36">
        <v>0.15</v>
      </c>
      <c r="AH94" s="36">
        <f>+AG94-AF94</f>
        <v>0.10098198190886999</v>
      </c>
      <c r="AI94" s="35">
        <v>109508417.73999999</v>
      </c>
      <c r="AJ94" s="36">
        <v>5.0903846527700003E-3</v>
      </c>
      <c r="AK94" s="36">
        <v>0.15</v>
      </c>
      <c r="AL94" s="36">
        <f>+AK94-AJ94</f>
        <v>0.14490961534722999</v>
      </c>
      <c r="AM94" s="20" t="s">
        <v>26</v>
      </c>
      <c r="AN94" s="20" t="s">
        <v>26</v>
      </c>
      <c r="AO94" s="20" t="s">
        <v>26</v>
      </c>
      <c r="AP94" s="20" t="s">
        <v>26</v>
      </c>
      <c r="AQ94" s="35">
        <v>109508417.73999999</v>
      </c>
      <c r="AR94" s="36">
        <v>2.2045624863200001E-3</v>
      </c>
      <c r="AS94" s="36">
        <v>0.15</v>
      </c>
      <c r="AT94" s="36">
        <f>+AS94-AR94</f>
        <v>0.14779543751367999</v>
      </c>
      <c r="AU94" s="35">
        <v>4028883845.71</v>
      </c>
      <c r="AV94" s="36">
        <v>5.0162678251829997E-2</v>
      </c>
      <c r="AW94" s="36">
        <v>0.15</v>
      </c>
      <c r="AX94" s="36">
        <f>+AW94-AV94</f>
        <v>9.9837321748170005E-2</v>
      </c>
      <c r="AY94" s="35">
        <v>57629070565.010002</v>
      </c>
      <c r="AZ94" s="36">
        <v>4.7189168788969997E-2</v>
      </c>
      <c r="BA94" s="36">
        <v>0.15</v>
      </c>
      <c r="BB94" s="36">
        <f>+BA94-AZ94</f>
        <v>0.10281083121102999</v>
      </c>
      <c r="BD94" s="14"/>
    </row>
    <row r="95" spans="1:57" s="1" customFormat="1" ht="15" customHeight="1" x14ac:dyDescent="0.3">
      <c r="A95" s="9" t="s">
        <v>82</v>
      </c>
      <c r="B95" s="10" t="s">
        <v>25</v>
      </c>
      <c r="C95" s="39">
        <v>0</v>
      </c>
      <c r="D95" s="39">
        <v>0</v>
      </c>
      <c r="E95" s="40" t="s">
        <v>26</v>
      </c>
      <c r="F95" s="40" t="s">
        <v>26</v>
      </c>
      <c r="G95" s="39">
        <v>0</v>
      </c>
      <c r="H95" s="39">
        <v>0</v>
      </c>
      <c r="I95" s="40" t="s">
        <v>26</v>
      </c>
      <c r="J95" s="40" t="s">
        <v>26</v>
      </c>
      <c r="K95" s="39">
        <v>0</v>
      </c>
      <c r="L95" s="39">
        <v>0</v>
      </c>
      <c r="M95" s="40" t="s">
        <v>26</v>
      </c>
      <c r="N95" s="40" t="s">
        <v>26</v>
      </c>
      <c r="O95" s="37">
        <v>773425345.99000001</v>
      </c>
      <c r="P95" s="38">
        <v>2.0867401742299999E-3</v>
      </c>
      <c r="Q95" s="40" t="s">
        <v>26</v>
      </c>
      <c r="R95" s="40" t="s">
        <v>26</v>
      </c>
      <c r="S95" s="37">
        <v>250306233.00999999</v>
      </c>
      <c r="T95" s="38">
        <v>1.3214557051799999E-3</v>
      </c>
      <c r="U95" s="40" t="s">
        <v>26</v>
      </c>
      <c r="V95" s="40" t="s">
        <v>26</v>
      </c>
      <c r="W95" s="39">
        <v>0</v>
      </c>
      <c r="X95" s="39">
        <v>0</v>
      </c>
      <c r="Y95" s="40" t="s">
        <v>26</v>
      </c>
      <c r="Z95" s="40" t="s">
        <v>26</v>
      </c>
      <c r="AA95" s="40" t="s">
        <v>26</v>
      </c>
      <c r="AB95" s="40" t="s">
        <v>26</v>
      </c>
      <c r="AC95" s="40" t="s">
        <v>26</v>
      </c>
      <c r="AD95" s="40" t="s">
        <v>26</v>
      </c>
      <c r="AE95" s="37">
        <v>1023731579</v>
      </c>
      <c r="AF95" s="38">
        <v>9.3813155213999999E-4</v>
      </c>
      <c r="AG95" s="40" t="s">
        <v>26</v>
      </c>
      <c r="AH95" s="40" t="s">
        <v>26</v>
      </c>
      <c r="AI95" s="37">
        <v>109508417.73999999</v>
      </c>
      <c r="AJ95" s="38">
        <v>5.0903846527700003E-3</v>
      </c>
      <c r="AK95" s="40" t="s">
        <v>26</v>
      </c>
      <c r="AL95" s="40" t="s">
        <v>26</v>
      </c>
      <c r="AM95" s="39">
        <v>0</v>
      </c>
      <c r="AN95" s="39">
        <v>0</v>
      </c>
      <c r="AO95" s="40" t="s">
        <v>26</v>
      </c>
      <c r="AP95" s="40" t="s">
        <v>26</v>
      </c>
      <c r="AQ95" s="37">
        <v>109508417.73999999</v>
      </c>
      <c r="AR95" s="38">
        <v>2.2045624863200001E-3</v>
      </c>
      <c r="AS95" s="40" t="s">
        <v>26</v>
      </c>
      <c r="AT95" s="40" t="s">
        <v>26</v>
      </c>
      <c r="AU95" s="37">
        <v>109508417.73999999</v>
      </c>
      <c r="AV95" s="38">
        <v>1.36346336487E-3</v>
      </c>
      <c r="AW95" s="40" t="s">
        <v>26</v>
      </c>
      <c r="AX95" s="40" t="s">
        <v>26</v>
      </c>
      <c r="AY95" s="37">
        <v>1242748414.48</v>
      </c>
      <c r="AZ95" s="38">
        <v>1.0176160073100001E-3</v>
      </c>
      <c r="BA95" s="40" t="s">
        <v>26</v>
      </c>
      <c r="BB95" s="40" t="s">
        <v>26</v>
      </c>
    </row>
    <row r="96" spans="1:57" s="1" customFormat="1" x14ac:dyDescent="0.3">
      <c r="A96" s="11" t="s">
        <v>83</v>
      </c>
      <c r="B96" s="8" t="s">
        <v>39</v>
      </c>
      <c r="C96" s="39">
        <v>0</v>
      </c>
      <c r="D96" s="39">
        <v>0</v>
      </c>
      <c r="E96" s="40" t="s">
        <v>26</v>
      </c>
      <c r="F96" s="40" t="s">
        <v>26</v>
      </c>
      <c r="G96" s="39">
        <v>0</v>
      </c>
      <c r="H96" s="39">
        <v>0</v>
      </c>
      <c r="I96" s="40" t="s">
        <v>26</v>
      </c>
      <c r="J96" s="40" t="s">
        <v>26</v>
      </c>
      <c r="K96" s="39">
        <v>0</v>
      </c>
      <c r="L96" s="39">
        <v>0</v>
      </c>
      <c r="M96" s="40" t="s">
        <v>26</v>
      </c>
      <c r="N96" s="40" t="s">
        <v>26</v>
      </c>
      <c r="O96" s="33">
        <v>773425345.99000001</v>
      </c>
      <c r="P96" s="34">
        <v>1</v>
      </c>
      <c r="Q96" s="40" t="s">
        <v>26</v>
      </c>
      <c r="R96" s="40" t="s">
        <v>26</v>
      </c>
      <c r="S96" s="33">
        <v>250306233.00999999</v>
      </c>
      <c r="T96" s="34">
        <v>1</v>
      </c>
      <c r="U96" s="40" t="s">
        <v>26</v>
      </c>
      <c r="V96" s="40" t="s">
        <v>26</v>
      </c>
      <c r="W96" s="39">
        <v>0</v>
      </c>
      <c r="X96" s="39">
        <v>0</v>
      </c>
      <c r="Y96" s="40" t="s">
        <v>26</v>
      </c>
      <c r="Z96" s="40" t="s">
        <v>26</v>
      </c>
      <c r="AA96" s="40" t="s">
        <v>26</v>
      </c>
      <c r="AB96" s="40" t="s">
        <v>26</v>
      </c>
      <c r="AC96" s="40" t="s">
        <v>26</v>
      </c>
      <c r="AD96" s="40" t="s">
        <v>26</v>
      </c>
      <c r="AE96" s="33">
        <v>1023731579</v>
      </c>
      <c r="AF96" s="34">
        <v>1</v>
      </c>
      <c r="AG96" s="40" t="s">
        <v>26</v>
      </c>
      <c r="AH96" s="40" t="s">
        <v>26</v>
      </c>
      <c r="AI96" s="33">
        <v>109508417.73999999</v>
      </c>
      <c r="AJ96" s="34">
        <v>1</v>
      </c>
      <c r="AK96" s="40" t="s">
        <v>26</v>
      </c>
      <c r="AL96" s="40" t="s">
        <v>26</v>
      </c>
      <c r="AM96" s="39">
        <v>0</v>
      </c>
      <c r="AN96" s="39">
        <v>0</v>
      </c>
      <c r="AO96" s="40" t="s">
        <v>26</v>
      </c>
      <c r="AP96" s="40" t="s">
        <v>26</v>
      </c>
      <c r="AQ96" s="33">
        <v>109508417.73999999</v>
      </c>
      <c r="AR96" s="34">
        <v>1</v>
      </c>
      <c r="AS96" s="40" t="s">
        <v>26</v>
      </c>
      <c r="AT96" s="40" t="s">
        <v>26</v>
      </c>
      <c r="AU96" s="33">
        <v>109508417.73999999</v>
      </c>
      <c r="AV96" s="34">
        <v>1</v>
      </c>
      <c r="AW96" s="40" t="s">
        <v>26</v>
      </c>
      <c r="AX96" s="40" t="s">
        <v>26</v>
      </c>
      <c r="AY96" s="33">
        <v>1242748414.48</v>
      </c>
      <c r="AZ96" s="34">
        <v>1</v>
      </c>
      <c r="BA96" s="40" t="s">
        <v>26</v>
      </c>
      <c r="BB96" s="40" t="s">
        <v>26</v>
      </c>
      <c r="BC96" s="13"/>
      <c r="BD96" s="13"/>
      <c r="BE96" s="13"/>
    </row>
    <row r="97" spans="1:56" s="1" customFormat="1" x14ac:dyDescent="0.3">
      <c r="A97" s="9" t="s">
        <v>84</v>
      </c>
      <c r="B97" s="10" t="s">
        <v>25</v>
      </c>
      <c r="C97" s="37">
        <v>1812791843.1199999</v>
      </c>
      <c r="D97" s="38">
        <v>8.9529462573279997E-2</v>
      </c>
      <c r="E97" s="40" t="s">
        <v>26</v>
      </c>
      <c r="F97" s="40" t="s">
        <v>26</v>
      </c>
      <c r="G97" s="37">
        <v>27773457270.279999</v>
      </c>
      <c r="H97" s="38">
        <v>0.10918491305731</v>
      </c>
      <c r="I97" s="40" t="s">
        <v>26</v>
      </c>
      <c r="J97" s="40" t="s">
        <v>26</v>
      </c>
      <c r="K97" s="37">
        <v>46425649</v>
      </c>
      <c r="L97" s="38">
        <v>4.6101031288599999E-3</v>
      </c>
      <c r="M97" s="40" t="s">
        <v>26</v>
      </c>
      <c r="N97" s="40" t="s">
        <v>26</v>
      </c>
      <c r="O97" s="37">
        <v>6155103567.96</v>
      </c>
      <c r="P97" s="38">
        <v>1.6606776540729999E-2</v>
      </c>
      <c r="Q97" s="40" t="s">
        <v>26</v>
      </c>
      <c r="R97" s="40" t="s">
        <v>26</v>
      </c>
      <c r="S97" s="37">
        <v>3708696010.0300002</v>
      </c>
      <c r="T97" s="38">
        <v>1.9579526415669998E-2</v>
      </c>
      <c r="U97" s="40" t="s">
        <v>26</v>
      </c>
      <c r="V97" s="40" t="s">
        <v>26</v>
      </c>
      <c r="W97" s="39">
        <v>0</v>
      </c>
      <c r="X97" s="39">
        <v>0</v>
      </c>
      <c r="Y97" s="40" t="s">
        <v>26</v>
      </c>
      <c r="Z97" s="40" t="s">
        <v>26</v>
      </c>
      <c r="AA97" s="37">
        <v>3408310603.1900001</v>
      </c>
      <c r="AB97" s="38">
        <v>1.439995537477E-2</v>
      </c>
      <c r="AC97" s="40" t="s">
        <v>26</v>
      </c>
      <c r="AD97" s="40" t="s">
        <v>26</v>
      </c>
      <c r="AE97" s="37">
        <v>42904784943.580002</v>
      </c>
      <c r="AF97" s="38">
        <v>3.9317271557179997E-2</v>
      </c>
      <c r="AG97" s="40" t="s">
        <v>26</v>
      </c>
      <c r="AH97" s="40" t="s">
        <v>26</v>
      </c>
      <c r="AI97" s="39">
        <v>0</v>
      </c>
      <c r="AJ97" s="39">
        <v>0</v>
      </c>
      <c r="AK97" s="40" t="s">
        <v>26</v>
      </c>
      <c r="AL97" s="40" t="s">
        <v>26</v>
      </c>
      <c r="AM97" s="39">
        <v>0</v>
      </c>
      <c r="AN97" s="39">
        <v>0</v>
      </c>
      <c r="AO97" s="40" t="s">
        <v>26</v>
      </c>
      <c r="AP97" s="40" t="s">
        <v>26</v>
      </c>
      <c r="AQ97" s="39">
        <v>0</v>
      </c>
      <c r="AR97" s="39">
        <v>0</v>
      </c>
      <c r="AS97" s="40" t="s">
        <v>26</v>
      </c>
      <c r="AT97" s="40" t="s">
        <v>26</v>
      </c>
      <c r="AU97" s="37">
        <v>3919375427.9699998</v>
      </c>
      <c r="AV97" s="38">
        <v>4.8799214886959999E-2</v>
      </c>
      <c r="AW97" s="40" t="s">
        <v>26</v>
      </c>
      <c r="AX97" s="40" t="s">
        <v>26</v>
      </c>
      <c r="AY97" s="37">
        <v>46824160371.550003</v>
      </c>
      <c r="AZ97" s="38">
        <v>3.8341642256440003E-2</v>
      </c>
      <c r="BA97" s="40" t="s">
        <v>26</v>
      </c>
      <c r="BB97" s="40" t="s">
        <v>26</v>
      </c>
      <c r="BD97" s="14"/>
    </row>
    <row r="98" spans="1:56" s="1" customFormat="1" x14ac:dyDescent="0.3">
      <c r="A98" s="11" t="s">
        <v>83</v>
      </c>
      <c r="B98" s="8" t="s">
        <v>40</v>
      </c>
      <c r="C98" s="33">
        <v>1812791843.1199999</v>
      </c>
      <c r="D98" s="34">
        <v>1</v>
      </c>
      <c r="E98" s="40" t="s">
        <v>26</v>
      </c>
      <c r="F98" s="40" t="s">
        <v>26</v>
      </c>
      <c r="G98" s="33">
        <v>27773457270.279999</v>
      </c>
      <c r="H98" s="34">
        <v>1</v>
      </c>
      <c r="I98" s="40" t="s">
        <v>26</v>
      </c>
      <c r="J98" s="40" t="s">
        <v>26</v>
      </c>
      <c r="K98" s="33">
        <v>46425649</v>
      </c>
      <c r="L98" s="34">
        <v>1</v>
      </c>
      <c r="M98" s="40" t="s">
        <v>26</v>
      </c>
      <c r="N98" s="40" t="s">
        <v>26</v>
      </c>
      <c r="O98" s="33">
        <v>6155103567.96</v>
      </c>
      <c r="P98" s="34">
        <v>1</v>
      </c>
      <c r="Q98" s="40" t="s">
        <v>26</v>
      </c>
      <c r="R98" s="40" t="s">
        <v>26</v>
      </c>
      <c r="S98" s="33">
        <v>3708696010.0300002</v>
      </c>
      <c r="T98" s="34">
        <v>1</v>
      </c>
      <c r="U98" s="40" t="s">
        <v>26</v>
      </c>
      <c r="V98" s="40" t="s">
        <v>26</v>
      </c>
      <c r="W98" s="39">
        <v>0</v>
      </c>
      <c r="X98" s="39">
        <v>0</v>
      </c>
      <c r="Y98" s="40" t="s">
        <v>26</v>
      </c>
      <c r="Z98" s="40" t="s">
        <v>26</v>
      </c>
      <c r="AA98" s="33">
        <v>3408310603.1900001</v>
      </c>
      <c r="AB98" s="34">
        <v>1</v>
      </c>
      <c r="AC98" s="40" t="s">
        <v>26</v>
      </c>
      <c r="AD98" s="40" t="s">
        <v>26</v>
      </c>
      <c r="AE98" s="33">
        <v>42904784943.580002</v>
      </c>
      <c r="AF98" s="34">
        <v>1</v>
      </c>
      <c r="AG98" s="40" t="s">
        <v>26</v>
      </c>
      <c r="AH98" s="40" t="s">
        <v>26</v>
      </c>
      <c r="AI98" s="39">
        <v>0</v>
      </c>
      <c r="AJ98" s="39">
        <v>0</v>
      </c>
      <c r="AK98" s="40" t="s">
        <v>26</v>
      </c>
      <c r="AL98" s="40" t="s">
        <v>26</v>
      </c>
      <c r="AM98" s="39">
        <v>0</v>
      </c>
      <c r="AN98" s="39">
        <v>0</v>
      </c>
      <c r="AO98" s="40" t="s">
        <v>26</v>
      </c>
      <c r="AP98" s="40" t="s">
        <v>26</v>
      </c>
      <c r="AQ98" s="39">
        <v>0</v>
      </c>
      <c r="AR98" s="39">
        <v>0</v>
      </c>
      <c r="AS98" s="40" t="s">
        <v>26</v>
      </c>
      <c r="AT98" s="40" t="s">
        <v>26</v>
      </c>
      <c r="AU98" s="33">
        <v>3919375427.9699998</v>
      </c>
      <c r="AV98" s="34">
        <v>1</v>
      </c>
      <c r="AW98" s="40" t="s">
        <v>26</v>
      </c>
      <c r="AX98" s="40" t="s">
        <v>26</v>
      </c>
      <c r="AY98" s="33">
        <v>46824160371.550003</v>
      </c>
      <c r="AZ98" s="34">
        <v>1</v>
      </c>
      <c r="BA98" s="40" t="s">
        <v>26</v>
      </c>
      <c r="BB98" s="40" t="s">
        <v>26</v>
      </c>
      <c r="BD98" s="14"/>
    </row>
    <row r="99" spans="1:56" s="1" customFormat="1" x14ac:dyDescent="0.3">
      <c r="A99" s="9" t="s">
        <v>85</v>
      </c>
      <c r="B99" s="10" t="s">
        <v>25</v>
      </c>
      <c r="C99" s="37">
        <v>93436146.390000001</v>
      </c>
      <c r="D99" s="38">
        <v>4.6145882677899996E-3</v>
      </c>
      <c r="E99" s="40" t="s">
        <v>26</v>
      </c>
      <c r="F99" s="40" t="s">
        <v>26</v>
      </c>
      <c r="G99" s="37">
        <v>2020878359.6400001</v>
      </c>
      <c r="H99" s="38">
        <v>7.9446150995700002E-3</v>
      </c>
      <c r="I99" s="40" t="s">
        <v>26</v>
      </c>
      <c r="J99" s="40" t="s">
        <v>26</v>
      </c>
      <c r="K99" s="37">
        <v>43314889.479999997</v>
      </c>
      <c r="L99" s="38">
        <v>4.3012022840699998E-3</v>
      </c>
      <c r="M99" s="40" t="s">
        <v>26</v>
      </c>
      <c r="N99" s="40" t="s">
        <v>26</v>
      </c>
      <c r="O99" s="37">
        <v>3076023120.1300001</v>
      </c>
      <c r="P99" s="38">
        <v>8.2992638590200004E-3</v>
      </c>
      <c r="Q99" s="40" t="s">
        <v>26</v>
      </c>
      <c r="R99" s="40" t="s">
        <v>26</v>
      </c>
      <c r="S99" s="37">
        <v>2862985943.2600002</v>
      </c>
      <c r="T99" s="38">
        <v>1.51147219271E-2</v>
      </c>
      <c r="U99" s="40" t="s">
        <v>26</v>
      </c>
      <c r="V99" s="40" t="s">
        <v>26</v>
      </c>
      <c r="W99" s="39">
        <v>0</v>
      </c>
      <c r="X99" s="39">
        <v>0</v>
      </c>
      <c r="Y99" s="40" t="s">
        <v>26</v>
      </c>
      <c r="Z99" s="40" t="s">
        <v>26</v>
      </c>
      <c r="AA99" s="37">
        <v>1465523320.0799999</v>
      </c>
      <c r="AB99" s="38">
        <v>6.1917685524599999E-3</v>
      </c>
      <c r="AC99" s="40" t="s">
        <v>26</v>
      </c>
      <c r="AD99" s="40" t="s">
        <v>26</v>
      </c>
      <c r="AE99" s="37">
        <v>9562161778.9799995</v>
      </c>
      <c r="AF99" s="38">
        <v>8.7626149818099998E-3</v>
      </c>
      <c r="AG99" s="40" t="s">
        <v>26</v>
      </c>
      <c r="AH99" s="40" t="s">
        <v>26</v>
      </c>
      <c r="AI99" s="39">
        <v>0</v>
      </c>
      <c r="AJ99" s="39">
        <v>0</v>
      </c>
      <c r="AK99" s="40" t="s">
        <v>26</v>
      </c>
      <c r="AL99" s="40" t="s">
        <v>26</v>
      </c>
      <c r="AM99" s="39">
        <v>0</v>
      </c>
      <c r="AN99" s="39">
        <v>0</v>
      </c>
      <c r="AO99" s="40" t="s">
        <v>26</v>
      </c>
      <c r="AP99" s="40" t="s">
        <v>26</v>
      </c>
      <c r="AQ99" s="39">
        <v>0</v>
      </c>
      <c r="AR99" s="39">
        <v>0</v>
      </c>
      <c r="AS99" s="40" t="s">
        <v>26</v>
      </c>
      <c r="AT99" s="40" t="s">
        <v>26</v>
      </c>
      <c r="AU99" s="39">
        <v>0</v>
      </c>
      <c r="AV99" s="39">
        <v>0</v>
      </c>
      <c r="AW99" s="40" t="s">
        <v>26</v>
      </c>
      <c r="AX99" s="40" t="s">
        <v>26</v>
      </c>
      <c r="AY99" s="37">
        <v>9562161778.9799995</v>
      </c>
      <c r="AZ99" s="38">
        <v>7.8299105252200001E-3</v>
      </c>
      <c r="BA99" s="40" t="s">
        <v>26</v>
      </c>
      <c r="BB99" s="40" t="s">
        <v>26</v>
      </c>
    </row>
    <row r="100" spans="1:56" s="1" customFormat="1" ht="15" customHeight="1" x14ac:dyDescent="0.3">
      <c r="A100" s="11" t="s">
        <v>86</v>
      </c>
      <c r="B100" s="8" t="s">
        <v>40</v>
      </c>
      <c r="C100" s="33">
        <v>93436146.390000001</v>
      </c>
      <c r="D100" s="34">
        <v>1</v>
      </c>
      <c r="E100" s="40" t="s">
        <v>26</v>
      </c>
      <c r="F100" s="40" t="s">
        <v>26</v>
      </c>
      <c r="G100" s="33">
        <v>2020878359.6400001</v>
      </c>
      <c r="H100" s="34">
        <v>1</v>
      </c>
      <c r="I100" s="40" t="s">
        <v>26</v>
      </c>
      <c r="J100" s="40" t="s">
        <v>26</v>
      </c>
      <c r="K100" s="33">
        <v>43314889.479999997</v>
      </c>
      <c r="L100" s="34">
        <v>1</v>
      </c>
      <c r="M100" s="40" t="s">
        <v>26</v>
      </c>
      <c r="N100" s="40" t="s">
        <v>26</v>
      </c>
      <c r="O100" s="33">
        <v>3076023120.1300001</v>
      </c>
      <c r="P100" s="34">
        <v>1</v>
      </c>
      <c r="Q100" s="40" t="s">
        <v>26</v>
      </c>
      <c r="R100" s="40" t="s">
        <v>26</v>
      </c>
      <c r="S100" s="33">
        <v>2862985943.2600002</v>
      </c>
      <c r="T100" s="34">
        <v>1</v>
      </c>
      <c r="U100" s="40" t="s">
        <v>26</v>
      </c>
      <c r="V100" s="40" t="s">
        <v>26</v>
      </c>
      <c r="W100" s="39">
        <v>0</v>
      </c>
      <c r="X100" s="39">
        <v>0</v>
      </c>
      <c r="Y100" s="40" t="s">
        <v>26</v>
      </c>
      <c r="Z100" s="40" t="s">
        <v>26</v>
      </c>
      <c r="AA100" s="33">
        <v>1465523320.0799999</v>
      </c>
      <c r="AB100" s="34">
        <v>1</v>
      </c>
      <c r="AC100" s="40" t="s">
        <v>26</v>
      </c>
      <c r="AD100" s="40" t="s">
        <v>26</v>
      </c>
      <c r="AE100" s="33">
        <v>9562161778.9799995</v>
      </c>
      <c r="AF100" s="34">
        <v>1</v>
      </c>
      <c r="AG100" s="40" t="s">
        <v>26</v>
      </c>
      <c r="AH100" s="40" t="s">
        <v>26</v>
      </c>
      <c r="AI100" s="39">
        <v>0</v>
      </c>
      <c r="AJ100" s="39">
        <v>0</v>
      </c>
      <c r="AK100" s="40" t="s">
        <v>26</v>
      </c>
      <c r="AL100" s="40" t="s">
        <v>26</v>
      </c>
      <c r="AM100" s="39">
        <v>0</v>
      </c>
      <c r="AN100" s="39">
        <v>0</v>
      </c>
      <c r="AO100" s="40" t="s">
        <v>26</v>
      </c>
      <c r="AP100" s="40" t="s">
        <v>26</v>
      </c>
      <c r="AQ100" s="39">
        <v>0</v>
      </c>
      <c r="AR100" s="39">
        <v>0</v>
      </c>
      <c r="AS100" s="40" t="s">
        <v>26</v>
      </c>
      <c r="AT100" s="40" t="s">
        <v>26</v>
      </c>
      <c r="AU100" s="39">
        <v>0</v>
      </c>
      <c r="AV100" s="39">
        <v>0</v>
      </c>
      <c r="AW100" s="40" t="s">
        <v>26</v>
      </c>
      <c r="AX100" s="40" t="s">
        <v>26</v>
      </c>
      <c r="AY100" s="33">
        <v>9562161778.9799995</v>
      </c>
      <c r="AZ100" s="34">
        <v>1</v>
      </c>
      <c r="BA100" s="40" t="s">
        <v>26</v>
      </c>
      <c r="BB100" s="40" t="s">
        <v>26</v>
      </c>
    </row>
    <row r="101" spans="1:56" s="1" customFormat="1" x14ac:dyDescent="0.3">
      <c r="A101" s="12" t="s">
        <v>87</v>
      </c>
      <c r="B101" s="17" t="s">
        <v>25</v>
      </c>
      <c r="C101" s="35">
        <v>1152046952.6400001</v>
      </c>
      <c r="D101" s="36">
        <v>5.6896849420679997E-2</v>
      </c>
      <c r="E101" s="36">
        <v>0.25</v>
      </c>
      <c r="F101" s="36">
        <f>+E101-D101</f>
        <v>0.19310315057932001</v>
      </c>
      <c r="G101" s="35">
        <v>32350624840.959999</v>
      </c>
      <c r="H101" s="36">
        <v>0.12717898698155999</v>
      </c>
      <c r="I101" s="36">
        <v>0.25</v>
      </c>
      <c r="J101" s="36">
        <f>+I101-H101</f>
        <v>0.12282101301844001</v>
      </c>
      <c r="K101" s="35">
        <v>236277664.06</v>
      </c>
      <c r="L101" s="36">
        <v>2.3462556190950001E-2</v>
      </c>
      <c r="M101" s="36">
        <v>0.25</v>
      </c>
      <c r="N101" s="36">
        <f>+M101-L101</f>
        <v>0.22653744380905</v>
      </c>
      <c r="O101" s="35">
        <v>68791447181.610001</v>
      </c>
      <c r="P101" s="36">
        <v>0.18560275690645001</v>
      </c>
      <c r="Q101" s="36">
        <v>0.25</v>
      </c>
      <c r="R101" s="36">
        <f>+Q101-P101</f>
        <v>6.4397243093549994E-2</v>
      </c>
      <c r="S101" s="35">
        <v>37902947452.940002</v>
      </c>
      <c r="T101" s="36">
        <v>0.20010315185708</v>
      </c>
      <c r="U101" s="36">
        <v>0.25</v>
      </c>
      <c r="V101" s="36">
        <f>+U101-T101</f>
        <v>4.9896848142920003E-2</v>
      </c>
      <c r="W101" s="20" t="s">
        <v>26</v>
      </c>
      <c r="X101" s="20" t="s">
        <v>26</v>
      </c>
      <c r="Y101" s="20" t="s">
        <v>26</v>
      </c>
      <c r="Z101" s="20" t="s">
        <v>26</v>
      </c>
      <c r="AA101" s="35">
        <v>18181126309.68</v>
      </c>
      <c r="AB101" s="36">
        <v>7.6814421572200003E-2</v>
      </c>
      <c r="AC101" s="36">
        <v>0.25</v>
      </c>
      <c r="AD101" s="36">
        <f>+AC101-AB101</f>
        <v>0.1731855784278</v>
      </c>
      <c r="AE101" s="35">
        <v>158614470401.89001</v>
      </c>
      <c r="AF101" s="36">
        <v>0.14535181131638999</v>
      </c>
      <c r="AG101" s="36">
        <v>0.25</v>
      </c>
      <c r="AH101" s="36">
        <f>+AG101-AF101</f>
        <v>0.10464818868361001</v>
      </c>
      <c r="AI101" s="35">
        <v>4255226233.5799999</v>
      </c>
      <c r="AJ101" s="36">
        <v>0.19779975604177999</v>
      </c>
      <c r="AK101" s="36">
        <v>0.25</v>
      </c>
      <c r="AL101" s="36">
        <f>+AK101-AJ101</f>
        <v>5.2200243958220011E-2</v>
      </c>
      <c r="AM101" s="20" t="s">
        <v>26</v>
      </c>
      <c r="AN101" s="20" t="s">
        <v>26</v>
      </c>
      <c r="AO101" s="20" t="s">
        <v>26</v>
      </c>
      <c r="AP101" s="20" t="s">
        <v>26</v>
      </c>
      <c r="AQ101" s="35">
        <v>4255226233.5799999</v>
      </c>
      <c r="AR101" s="36">
        <v>8.5663845017030005E-2</v>
      </c>
      <c r="AS101" s="36">
        <v>0.25</v>
      </c>
      <c r="AT101" s="36">
        <f>+AS101-AR101</f>
        <v>0.16433615498297</v>
      </c>
      <c r="AU101" s="35">
        <v>19432332803.68</v>
      </c>
      <c r="AV101" s="36">
        <v>0.24194737188848001</v>
      </c>
      <c r="AW101" s="36">
        <v>0.25</v>
      </c>
      <c r="AX101" s="36">
        <f>+AW101-AV101</f>
        <v>8.0526281115199938E-3</v>
      </c>
      <c r="AY101" s="35">
        <v>182302029439.14999</v>
      </c>
      <c r="AZ101" s="36">
        <v>0.14927676524076</v>
      </c>
      <c r="BA101" s="36">
        <v>0.25</v>
      </c>
      <c r="BB101" s="36">
        <f>+BA101-AZ101</f>
        <v>0.10072323475924</v>
      </c>
    </row>
    <row r="102" spans="1:56" s="1" customFormat="1" x14ac:dyDescent="0.3">
      <c r="A102" s="9" t="s">
        <v>147</v>
      </c>
      <c r="B102" s="10" t="s">
        <v>25</v>
      </c>
      <c r="C102" s="37">
        <v>61825066.130000003</v>
      </c>
      <c r="D102" s="38">
        <v>3.0533924593599999E-3</v>
      </c>
      <c r="E102" s="40" t="s">
        <v>26</v>
      </c>
      <c r="F102" s="40" t="s">
        <v>26</v>
      </c>
      <c r="G102" s="37">
        <v>144258487.63</v>
      </c>
      <c r="H102" s="38">
        <v>5.6711882415000001E-4</v>
      </c>
      <c r="I102" s="40" t="s">
        <v>26</v>
      </c>
      <c r="J102" s="40" t="s">
        <v>26</v>
      </c>
      <c r="K102" s="37">
        <v>206083553.75999999</v>
      </c>
      <c r="L102" s="38">
        <v>2.0464257505510002E-2</v>
      </c>
      <c r="M102" s="40" t="s">
        <v>26</v>
      </c>
      <c r="N102" s="40" t="s">
        <v>26</v>
      </c>
      <c r="O102" s="39">
        <v>0</v>
      </c>
      <c r="P102" s="39">
        <v>0</v>
      </c>
      <c r="Q102" s="40" t="s">
        <v>26</v>
      </c>
      <c r="R102" s="40" t="s">
        <v>26</v>
      </c>
      <c r="S102" s="37">
        <v>386406663.30000001</v>
      </c>
      <c r="T102" s="38">
        <v>2.03997832414E-3</v>
      </c>
      <c r="U102" s="40" t="s">
        <v>26</v>
      </c>
      <c r="V102" s="40" t="s">
        <v>26</v>
      </c>
      <c r="W102" s="39">
        <v>0</v>
      </c>
      <c r="X102" s="39">
        <v>0</v>
      </c>
      <c r="Y102" s="40" t="s">
        <v>26</v>
      </c>
      <c r="Z102" s="40" t="s">
        <v>26</v>
      </c>
      <c r="AA102" s="40" t="s">
        <v>26</v>
      </c>
      <c r="AB102" s="40" t="s">
        <v>26</v>
      </c>
      <c r="AC102" s="40" t="s">
        <v>26</v>
      </c>
      <c r="AD102" s="40" t="s">
        <v>26</v>
      </c>
      <c r="AE102" s="37">
        <v>798573770.82000005</v>
      </c>
      <c r="AF102" s="38">
        <v>7.3180047044E-4</v>
      </c>
      <c r="AG102" s="40" t="s">
        <v>26</v>
      </c>
      <c r="AH102" s="40" t="s">
        <v>26</v>
      </c>
      <c r="AI102" s="39">
        <v>0</v>
      </c>
      <c r="AJ102" s="39">
        <v>0</v>
      </c>
      <c r="AK102" s="40" t="s">
        <v>26</v>
      </c>
      <c r="AL102" s="40" t="s">
        <v>26</v>
      </c>
      <c r="AM102" s="39">
        <v>0</v>
      </c>
      <c r="AN102" s="39">
        <v>0</v>
      </c>
      <c r="AO102" s="40" t="s">
        <v>26</v>
      </c>
      <c r="AP102" s="40" t="s">
        <v>26</v>
      </c>
      <c r="AQ102" s="39">
        <v>0</v>
      </c>
      <c r="AR102" s="39">
        <v>0</v>
      </c>
      <c r="AS102" s="40" t="s">
        <v>26</v>
      </c>
      <c r="AT102" s="40" t="s">
        <v>26</v>
      </c>
      <c r="AU102" s="39">
        <v>0</v>
      </c>
      <c r="AV102" s="39">
        <v>0</v>
      </c>
      <c r="AW102" s="40" t="s">
        <v>26</v>
      </c>
      <c r="AX102" s="40" t="s">
        <v>26</v>
      </c>
      <c r="AY102" s="37">
        <v>798573770.82000005</v>
      </c>
      <c r="AZ102" s="38">
        <v>6.5390664976000003E-4</v>
      </c>
      <c r="BA102" s="40" t="s">
        <v>26</v>
      </c>
      <c r="BB102" s="40" t="s">
        <v>26</v>
      </c>
    </row>
    <row r="103" spans="1:56" s="1" customFormat="1" ht="15" customHeight="1" x14ac:dyDescent="0.3">
      <c r="A103" s="11" t="s">
        <v>89</v>
      </c>
      <c r="B103" s="8" t="s">
        <v>47</v>
      </c>
      <c r="C103" s="33">
        <v>61825066.130000003</v>
      </c>
      <c r="D103" s="34">
        <v>1</v>
      </c>
      <c r="E103" s="40" t="s">
        <v>26</v>
      </c>
      <c r="F103" s="40" t="s">
        <v>26</v>
      </c>
      <c r="G103" s="33">
        <v>144258487.63</v>
      </c>
      <c r="H103" s="34">
        <v>1</v>
      </c>
      <c r="I103" s="40" t="s">
        <v>26</v>
      </c>
      <c r="J103" s="40" t="s">
        <v>26</v>
      </c>
      <c r="K103" s="33">
        <v>206083553.75999999</v>
      </c>
      <c r="L103" s="34">
        <v>1</v>
      </c>
      <c r="M103" s="40" t="s">
        <v>26</v>
      </c>
      <c r="N103" s="40" t="s">
        <v>26</v>
      </c>
      <c r="O103" s="39">
        <v>0</v>
      </c>
      <c r="P103" s="39">
        <v>0</v>
      </c>
      <c r="Q103" s="40" t="s">
        <v>26</v>
      </c>
      <c r="R103" s="40" t="s">
        <v>26</v>
      </c>
      <c r="S103" s="33">
        <v>386406663.30000001</v>
      </c>
      <c r="T103" s="34">
        <v>1</v>
      </c>
      <c r="U103" s="40" t="s">
        <v>26</v>
      </c>
      <c r="V103" s="40" t="s">
        <v>26</v>
      </c>
      <c r="W103" s="39">
        <v>0</v>
      </c>
      <c r="X103" s="39">
        <v>0</v>
      </c>
      <c r="Y103" s="40" t="s">
        <v>26</v>
      </c>
      <c r="Z103" s="40" t="s">
        <v>26</v>
      </c>
      <c r="AA103" s="40" t="s">
        <v>26</v>
      </c>
      <c r="AB103" s="40" t="s">
        <v>26</v>
      </c>
      <c r="AC103" s="40" t="s">
        <v>26</v>
      </c>
      <c r="AD103" s="40" t="s">
        <v>26</v>
      </c>
      <c r="AE103" s="33">
        <v>798573770.82000005</v>
      </c>
      <c r="AF103" s="34">
        <v>1</v>
      </c>
      <c r="AG103" s="40" t="s">
        <v>26</v>
      </c>
      <c r="AH103" s="40" t="s">
        <v>26</v>
      </c>
      <c r="AI103" s="39">
        <v>0</v>
      </c>
      <c r="AJ103" s="39">
        <v>0</v>
      </c>
      <c r="AK103" s="40" t="s">
        <v>26</v>
      </c>
      <c r="AL103" s="40" t="s">
        <v>26</v>
      </c>
      <c r="AM103" s="39">
        <v>0</v>
      </c>
      <c r="AN103" s="39">
        <v>0</v>
      </c>
      <c r="AO103" s="40" t="s">
        <v>26</v>
      </c>
      <c r="AP103" s="40" t="s">
        <v>26</v>
      </c>
      <c r="AQ103" s="39">
        <v>0</v>
      </c>
      <c r="AR103" s="39">
        <v>0</v>
      </c>
      <c r="AS103" s="40" t="s">
        <v>26</v>
      </c>
      <c r="AT103" s="40" t="s">
        <v>26</v>
      </c>
      <c r="AU103" s="39">
        <v>0</v>
      </c>
      <c r="AV103" s="39">
        <v>0</v>
      </c>
      <c r="AW103" s="40" t="s">
        <v>26</v>
      </c>
      <c r="AX103" s="40" t="s">
        <v>26</v>
      </c>
      <c r="AY103" s="33">
        <v>798573770.82000005</v>
      </c>
      <c r="AZ103" s="34">
        <v>1</v>
      </c>
      <c r="BA103" s="40" t="s">
        <v>26</v>
      </c>
      <c r="BB103" s="40" t="s">
        <v>26</v>
      </c>
    </row>
    <row r="104" spans="1:56" s="1" customFormat="1" ht="15" customHeight="1" x14ac:dyDescent="0.3">
      <c r="A104" s="9" t="s">
        <v>148</v>
      </c>
      <c r="B104" s="10" t="s">
        <v>25</v>
      </c>
      <c r="C104" s="39">
        <v>0</v>
      </c>
      <c r="D104" s="39">
        <v>0</v>
      </c>
      <c r="E104" s="40" t="s">
        <v>26</v>
      </c>
      <c r="F104" s="40" t="s">
        <v>26</v>
      </c>
      <c r="G104" s="37">
        <v>6788536531.2299995</v>
      </c>
      <c r="H104" s="38">
        <v>2.6687558690860001E-2</v>
      </c>
      <c r="I104" s="40" t="s">
        <v>26</v>
      </c>
      <c r="J104" s="40" t="s">
        <v>26</v>
      </c>
      <c r="K104" s="39">
        <v>0</v>
      </c>
      <c r="L104" s="39">
        <v>0</v>
      </c>
      <c r="M104" s="40" t="s">
        <v>26</v>
      </c>
      <c r="N104" s="40" t="s">
        <v>26</v>
      </c>
      <c r="O104" s="37">
        <v>6162393435.7799997</v>
      </c>
      <c r="P104" s="38">
        <v>1.662644496784E-2</v>
      </c>
      <c r="Q104" s="40" t="s">
        <v>26</v>
      </c>
      <c r="R104" s="40" t="s">
        <v>26</v>
      </c>
      <c r="S104" s="37">
        <v>4939025447.4200001</v>
      </c>
      <c r="T104" s="38">
        <v>2.6074873474100001E-2</v>
      </c>
      <c r="U104" s="40" t="s">
        <v>26</v>
      </c>
      <c r="V104" s="40" t="s">
        <v>26</v>
      </c>
      <c r="W104" s="39">
        <v>0</v>
      </c>
      <c r="X104" s="39">
        <v>0</v>
      </c>
      <c r="Y104" s="40" t="s">
        <v>26</v>
      </c>
      <c r="Z104" s="40" t="s">
        <v>26</v>
      </c>
      <c r="AA104" s="37">
        <v>5614107104.5</v>
      </c>
      <c r="AB104" s="38">
        <v>2.3719344034639999E-2</v>
      </c>
      <c r="AC104" s="40" t="s">
        <v>26</v>
      </c>
      <c r="AD104" s="40" t="s">
        <v>26</v>
      </c>
      <c r="AE104" s="37">
        <v>23504062518.93</v>
      </c>
      <c r="AF104" s="38">
        <v>2.1538754010049999E-2</v>
      </c>
      <c r="AG104" s="40" t="s">
        <v>26</v>
      </c>
      <c r="AH104" s="40" t="s">
        <v>26</v>
      </c>
      <c r="AI104" s="37">
        <v>30175572.699999999</v>
      </c>
      <c r="AJ104" s="38">
        <v>1.40268004351E-3</v>
      </c>
      <c r="AK104" s="40" t="s">
        <v>26</v>
      </c>
      <c r="AL104" s="40" t="s">
        <v>26</v>
      </c>
      <c r="AM104" s="39">
        <v>0</v>
      </c>
      <c r="AN104" s="39">
        <v>0</v>
      </c>
      <c r="AO104" s="40" t="s">
        <v>26</v>
      </c>
      <c r="AP104" s="40" t="s">
        <v>26</v>
      </c>
      <c r="AQ104" s="37">
        <v>30175572.699999999</v>
      </c>
      <c r="AR104" s="38">
        <v>6.0747782637000003E-4</v>
      </c>
      <c r="AS104" s="40" t="s">
        <v>26</v>
      </c>
      <c r="AT104" s="40" t="s">
        <v>26</v>
      </c>
      <c r="AU104" s="37">
        <v>1084579695.5</v>
      </c>
      <c r="AV104" s="38">
        <v>1.350384483329E-2</v>
      </c>
      <c r="AW104" s="40" t="s">
        <v>26</v>
      </c>
      <c r="AX104" s="40" t="s">
        <v>26</v>
      </c>
      <c r="AY104" s="37">
        <v>24618817787.130001</v>
      </c>
      <c r="AZ104" s="38">
        <v>2.0158949928429998E-2</v>
      </c>
      <c r="BA104" s="40" t="s">
        <v>26</v>
      </c>
      <c r="BB104" s="40" t="s">
        <v>26</v>
      </c>
    </row>
    <row r="105" spans="1:56" s="1" customFormat="1" x14ac:dyDescent="0.3">
      <c r="A105" s="11" t="s">
        <v>89</v>
      </c>
      <c r="B105" s="8" t="s">
        <v>47</v>
      </c>
      <c r="C105" s="39">
        <v>0</v>
      </c>
      <c r="D105" s="39">
        <v>0</v>
      </c>
      <c r="E105" s="40" t="s">
        <v>26</v>
      </c>
      <c r="F105" s="40" t="s">
        <v>26</v>
      </c>
      <c r="G105" s="33">
        <v>6788536531.2299995</v>
      </c>
      <c r="H105" s="34">
        <v>1</v>
      </c>
      <c r="I105" s="40" t="s">
        <v>26</v>
      </c>
      <c r="J105" s="40" t="s">
        <v>26</v>
      </c>
      <c r="K105" s="39">
        <v>0</v>
      </c>
      <c r="L105" s="39">
        <v>0</v>
      </c>
      <c r="M105" s="40" t="s">
        <v>26</v>
      </c>
      <c r="N105" s="40" t="s">
        <v>26</v>
      </c>
      <c r="O105" s="33">
        <v>6162393435.7799997</v>
      </c>
      <c r="P105" s="34">
        <v>1</v>
      </c>
      <c r="Q105" s="40" t="s">
        <v>26</v>
      </c>
      <c r="R105" s="40" t="s">
        <v>26</v>
      </c>
      <c r="S105" s="33">
        <v>4939025447.4200001</v>
      </c>
      <c r="T105" s="34">
        <v>1</v>
      </c>
      <c r="U105" s="40" t="s">
        <v>26</v>
      </c>
      <c r="V105" s="40" t="s">
        <v>26</v>
      </c>
      <c r="W105" s="39">
        <v>0</v>
      </c>
      <c r="X105" s="39">
        <v>0</v>
      </c>
      <c r="Y105" s="40" t="s">
        <v>26</v>
      </c>
      <c r="Z105" s="40" t="s">
        <v>26</v>
      </c>
      <c r="AA105" s="33">
        <v>5614107104.5</v>
      </c>
      <c r="AB105" s="34">
        <v>1</v>
      </c>
      <c r="AC105" s="40" t="s">
        <v>26</v>
      </c>
      <c r="AD105" s="40" t="s">
        <v>26</v>
      </c>
      <c r="AE105" s="33">
        <v>23504062518.93</v>
      </c>
      <c r="AF105" s="34">
        <v>1</v>
      </c>
      <c r="AG105" s="40" t="s">
        <v>26</v>
      </c>
      <c r="AH105" s="40" t="s">
        <v>26</v>
      </c>
      <c r="AI105" s="33">
        <v>30175572.699999999</v>
      </c>
      <c r="AJ105" s="34">
        <v>1</v>
      </c>
      <c r="AK105" s="40" t="s">
        <v>26</v>
      </c>
      <c r="AL105" s="40" t="s">
        <v>26</v>
      </c>
      <c r="AM105" s="39">
        <v>0</v>
      </c>
      <c r="AN105" s="39">
        <v>0</v>
      </c>
      <c r="AO105" s="40" t="s">
        <v>26</v>
      </c>
      <c r="AP105" s="40" t="s">
        <v>26</v>
      </c>
      <c r="AQ105" s="33">
        <v>30175572.699999999</v>
      </c>
      <c r="AR105" s="34">
        <v>1</v>
      </c>
      <c r="AS105" s="40" t="s">
        <v>26</v>
      </c>
      <c r="AT105" s="40" t="s">
        <v>26</v>
      </c>
      <c r="AU105" s="33">
        <v>1084579695.5</v>
      </c>
      <c r="AV105" s="34">
        <v>1</v>
      </c>
      <c r="AW105" s="40" t="s">
        <v>26</v>
      </c>
      <c r="AX105" s="40" t="s">
        <v>26</v>
      </c>
      <c r="AY105" s="33">
        <v>24618817787.130001</v>
      </c>
      <c r="AZ105" s="34">
        <v>1</v>
      </c>
      <c r="BA105" s="40" t="s">
        <v>26</v>
      </c>
      <c r="BB105" s="40" t="s">
        <v>26</v>
      </c>
    </row>
    <row r="106" spans="1:56" s="1" customFormat="1" x14ac:dyDescent="0.3">
      <c r="A106" s="9" t="s">
        <v>155</v>
      </c>
      <c r="B106" s="10" t="s">
        <v>25</v>
      </c>
      <c r="C106" s="39">
        <v>0</v>
      </c>
      <c r="D106" s="39">
        <v>0</v>
      </c>
      <c r="E106" s="40" t="s">
        <v>26</v>
      </c>
      <c r="F106" s="40" t="s">
        <v>26</v>
      </c>
      <c r="G106" s="37">
        <v>3239000906.54</v>
      </c>
      <c r="H106" s="38">
        <v>1.273338169359E-2</v>
      </c>
      <c r="I106" s="40" t="s">
        <v>26</v>
      </c>
      <c r="J106" s="40" t="s">
        <v>26</v>
      </c>
      <c r="K106" s="39">
        <v>0</v>
      </c>
      <c r="L106" s="39">
        <v>0</v>
      </c>
      <c r="M106" s="40" t="s">
        <v>26</v>
      </c>
      <c r="N106" s="40" t="s">
        <v>26</v>
      </c>
      <c r="O106" s="37">
        <v>1718460321.1300001</v>
      </c>
      <c r="P106" s="38">
        <v>4.6364916905200001E-3</v>
      </c>
      <c r="Q106" s="40" t="s">
        <v>26</v>
      </c>
      <c r="R106" s="40" t="s">
        <v>26</v>
      </c>
      <c r="S106" s="37">
        <v>1417356999.1199999</v>
      </c>
      <c r="T106" s="38">
        <v>7.4827321327099999E-3</v>
      </c>
      <c r="U106" s="40" t="s">
        <v>26</v>
      </c>
      <c r="V106" s="40" t="s">
        <v>26</v>
      </c>
      <c r="W106" s="39">
        <v>0</v>
      </c>
      <c r="X106" s="39">
        <v>0</v>
      </c>
      <c r="Y106" s="40" t="s">
        <v>26</v>
      </c>
      <c r="Z106" s="40" t="s">
        <v>26</v>
      </c>
      <c r="AA106" s="37">
        <v>1359812304.95</v>
      </c>
      <c r="AB106" s="38">
        <v>5.7451443806300004E-3</v>
      </c>
      <c r="AC106" s="40" t="s">
        <v>26</v>
      </c>
      <c r="AD106" s="40" t="s">
        <v>26</v>
      </c>
      <c r="AE106" s="37">
        <v>7734630531.7399998</v>
      </c>
      <c r="AF106" s="38">
        <v>7.0878940288499996E-3</v>
      </c>
      <c r="AG106" s="40" t="s">
        <v>26</v>
      </c>
      <c r="AH106" s="40" t="s">
        <v>26</v>
      </c>
      <c r="AI106" s="39">
        <v>0</v>
      </c>
      <c r="AJ106" s="39">
        <v>0</v>
      </c>
      <c r="AK106" s="40" t="s">
        <v>26</v>
      </c>
      <c r="AL106" s="40" t="s">
        <v>26</v>
      </c>
      <c r="AM106" s="39">
        <v>0</v>
      </c>
      <c r="AN106" s="39">
        <v>0</v>
      </c>
      <c r="AO106" s="40" t="s">
        <v>26</v>
      </c>
      <c r="AP106" s="40" t="s">
        <v>26</v>
      </c>
      <c r="AQ106" s="39">
        <v>0</v>
      </c>
      <c r="AR106" s="39">
        <v>0</v>
      </c>
      <c r="AS106" s="40" t="s">
        <v>26</v>
      </c>
      <c r="AT106" s="40" t="s">
        <v>26</v>
      </c>
      <c r="AU106" s="37">
        <v>310174405.69</v>
      </c>
      <c r="AV106" s="38">
        <v>3.8619080396500001E-3</v>
      </c>
      <c r="AW106" s="40" t="s">
        <v>26</v>
      </c>
      <c r="AX106" s="40" t="s">
        <v>26</v>
      </c>
      <c r="AY106" s="37">
        <v>8044804937.4300003</v>
      </c>
      <c r="AZ106" s="38">
        <v>6.58743329269E-3</v>
      </c>
      <c r="BA106" s="40" t="s">
        <v>26</v>
      </c>
      <c r="BB106" s="40" t="s">
        <v>26</v>
      </c>
      <c r="BC106" s="13"/>
    </row>
    <row r="107" spans="1:56" s="1" customFormat="1" x14ac:dyDescent="0.3">
      <c r="A107" s="11" t="s">
        <v>89</v>
      </c>
      <c r="B107" s="8" t="s">
        <v>47</v>
      </c>
      <c r="C107" s="39">
        <v>0</v>
      </c>
      <c r="D107" s="39">
        <v>0</v>
      </c>
      <c r="E107" s="40" t="s">
        <v>26</v>
      </c>
      <c r="F107" s="40" t="s">
        <v>26</v>
      </c>
      <c r="G107" s="33">
        <v>3239000906.54</v>
      </c>
      <c r="H107" s="34">
        <v>1</v>
      </c>
      <c r="I107" s="40" t="s">
        <v>26</v>
      </c>
      <c r="J107" s="40" t="s">
        <v>26</v>
      </c>
      <c r="K107" s="39">
        <v>0</v>
      </c>
      <c r="L107" s="39">
        <v>0</v>
      </c>
      <c r="M107" s="40" t="s">
        <v>26</v>
      </c>
      <c r="N107" s="40" t="s">
        <v>26</v>
      </c>
      <c r="O107" s="33">
        <v>1718460321.1300001</v>
      </c>
      <c r="P107" s="34">
        <v>1</v>
      </c>
      <c r="Q107" s="40" t="s">
        <v>26</v>
      </c>
      <c r="R107" s="40" t="s">
        <v>26</v>
      </c>
      <c r="S107" s="33">
        <v>1417356999.1199999</v>
      </c>
      <c r="T107" s="34">
        <v>1</v>
      </c>
      <c r="U107" s="40" t="s">
        <v>26</v>
      </c>
      <c r="V107" s="40" t="s">
        <v>26</v>
      </c>
      <c r="W107" s="39">
        <v>0</v>
      </c>
      <c r="X107" s="39">
        <v>0</v>
      </c>
      <c r="Y107" s="40" t="s">
        <v>26</v>
      </c>
      <c r="Z107" s="40" t="s">
        <v>26</v>
      </c>
      <c r="AA107" s="33">
        <v>1359812304.95</v>
      </c>
      <c r="AB107" s="34">
        <v>1</v>
      </c>
      <c r="AC107" s="40" t="s">
        <v>26</v>
      </c>
      <c r="AD107" s="40" t="s">
        <v>26</v>
      </c>
      <c r="AE107" s="33">
        <v>7734630531.7399998</v>
      </c>
      <c r="AF107" s="34">
        <v>1</v>
      </c>
      <c r="AG107" s="40" t="s">
        <v>26</v>
      </c>
      <c r="AH107" s="40" t="s">
        <v>26</v>
      </c>
      <c r="AI107" s="39">
        <v>0</v>
      </c>
      <c r="AJ107" s="39">
        <v>0</v>
      </c>
      <c r="AK107" s="40" t="s">
        <v>26</v>
      </c>
      <c r="AL107" s="40" t="s">
        <v>26</v>
      </c>
      <c r="AM107" s="39">
        <v>0</v>
      </c>
      <c r="AN107" s="39">
        <v>0</v>
      </c>
      <c r="AO107" s="40" t="s">
        <v>26</v>
      </c>
      <c r="AP107" s="40" t="s">
        <v>26</v>
      </c>
      <c r="AQ107" s="39">
        <v>0</v>
      </c>
      <c r="AR107" s="39">
        <v>0</v>
      </c>
      <c r="AS107" s="40" t="s">
        <v>26</v>
      </c>
      <c r="AT107" s="40" t="s">
        <v>26</v>
      </c>
      <c r="AU107" s="33">
        <v>310174405.69</v>
      </c>
      <c r="AV107" s="34">
        <v>1</v>
      </c>
      <c r="AW107" s="40" t="s">
        <v>26</v>
      </c>
      <c r="AX107" s="40" t="s">
        <v>26</v>
      </c>
      <c r="AY107" s="33">
        <v>8044804937.4300003</v>
      </c>
      <c r="AZ107" s="34">
        <v>1</v>
      </c>
      <c r="BA107" s="40" t="s">
        <v>26</v>
      </c>
      <c r="BB107" s="40" t="s">
        <v>26</v>
      </c>
      <c r="BC107" s="13"/>
      <c r="BD107" s="13"/>
    </row>
    <row r="108" spans="1:56" s="1" customFormat="1" x14ac:dyDescent="0.3">
      <c r="A108" s="9" t="s">
        <v>158</v>
      </c>
      <c r="B108" s="10" t="s">
        <v>25</v>
      </c>
      <c r="C108" s="39">
        <v>0</v>
      </c>
      <c r="D108" s="39">
        <v>0</v>
      </c>
      <c r="E108" s="40" t="s">
        <v>26</v>
      </c>
      <c r="F108" s="40" t="s">
        <v>26</v>
      </c>
      <c r="G108" s="37">
        <v>677687326.92999995</v>
      </c>
      <c r="H108" s="38">
        <v>2.6641707278600001E-3</v>
      </c>
      <c r="I108" s="40" t="s">
        <v>26</v>
      </c>
      <c r="J108" s="40" t="s">
        <v>26</v>
      </c>
      <c r="K108" s="39">
        <v>0</v>
      </c>
      <c r="L108" s="39">
        <v>0</v>
      </c>
      <c r="M108" s="40" t="s">
        <v>26</v>
      </c>
      <c r="N108" s="40" t="s">
        <v>26</v>
      </c>
      <c r="O108" s="37" t="s">
        <v>25</v>
      </c>
      <c r="P108" s="38" t="s">
        <v>25</v>
      </c>
      <c r="Q108" s="38"/>
      <c r="R108" s="38"/>
      <c r="S108" s="37">
        <v>853451152.37</v>
      </c>
      <c r="T108" s="38">
        <v>4.5056724350300004E-3</v>
      </c>
      <c r="U108" s="40" t="s">
        <v>26</v>
      </c>
      <c r="V108" s="40" t="s">
        <v>26</v>
      </c>
      <c r="W108" s="39">
        <v>0</v>
      </c>
      <c r="X108" s="39">
        <v>0</v>
      </c>
      <c r="Y108" s="40" t="s">
        <v>26</v>
      </c>
      <c r="Z108" s="40" t="s">
        <v>26</v>
      </c>
      <c r="AA108" s="37">
        <v>529103474.5</v>
      </c>
      <c r="AB108" s="38">
        <v>2.23543781905E-3</v>
      </c>
      <c r="AC108" s="40" t="s">
        <v>26</v>
      </c>
      <c r="AD108" s="40" t="s">
        <v>26</v>
      </c>
      <c r="AE108" s="37">
        <v>2060241953.8</v>
      </c>
      <c r="AF108" s="38">
        <v>1.8879733921899999E-3</v>
      </c>
      <c r="AG108" s="40" t="s">
        <v>26</v>
      </c>
      <c r="AH108" s="40" t="s">
        <v>26</v>
      </c>
      <c r="AI108" s="39">
        <v>0</v>
      </c>
      <c r="AJ108" s="39">
        <v>0</v>
      </c>
      <c r="AK108" s="40" t="s">
        <v>26</v>
      </c>
      <c r="AL108" s="40" t="s">
        <v>26</v>
      </c>
      <c r="AM108" s="39">
        <v>0</v>
      </c>
      <c r="AN108" s="39">
        <v>0</v>
      </c>
      <c r="AO108" s="40" t="s">
        <v>26</v>
      </c>
      <c r="AP108" s="40" t="s">
        <v>26</v>
      </c>
      <c r="AQ108" s="39">
        <v>0</v>
      </c>
      <c r="AR108" s="39">
        <v>0</v>
      </c>
      <c r="AS108" s="40" t="s">
        <v>26</v>
      </c>
      <c r="AT108" s="40" t="s">
        <v>26</v>
      </c>
      <c r="AU108" s="39">
        <v>0</v>
      </c>
      <c r="AV108" s="39">
        <v>0</v>
      </c>
      <c r="AW108" s="40" t="s">
        <v>26</v>
      </c>
      <c r="AX108" s="40" t="s">
        <v>26</v>
      </c>
      <c r="AY108" s="37">
        <v>2060241953.8</v>
      </c>
      <c r="AZ108" s="38">
        <v>1.68701497961E-3</v>
      </c>
      <c r="BA108" s="40" t="s">
        <v>26</v>
      </c>
      <c r="BB108" s="40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39">
        <v>0</v>
      </c>
      <c r="D109" s="39">
        <v>0</v>
      </c>
      <c r="E109" s="40" t="s">
        <v>26</v>
      </c>
      <c r="F109" s="40" t="s">
        <v>26</v>
      </c>
      <c r="G109" s="33">
        <v>677687326.92999995</v>
      </c>
      <c r="H109" s="34">
        <v>1</v>
      </c>
      <c r="I109" s="40" t="s">
        <v>26</v>
      </c>
      <c r="J109" s="40" t="s">
        <v>26</v>
      </c>
      <c r="K109" s="39">
        <v>0</v>
      </c>
      <c r="L109" s="39">
        <v>0</v>
      </c>
      <c r="M109" s="40" t="s">
        <v>26</v>
      </c>
      <c r="N109" s="40" t="s">
        <v>26</v>
      </c>
      <c r="O109" s="33" t="s">
        <v>25</v>
      </c>
      <c r="P109" s="34" t="s">
        <v>25</v>
      </c>
      <c r="Q109" s="34"/>
      <c r="R109" s="34"/>
      <c r="S109" s="33">
        <v>853451152.37</v>
      </c>
      <c r="T109" s="34">
        <v>1</v>
      </c>
      <c r="U109" s="40" t="s">
        <v>26</v>
      </c>
      <c r="V109" s="40" t="s">
        <v>26</v>
      </c>
      <c r="W109" s="39">
        <v>0</v>
      </c>
      <c r="X109" s="39">
        <v>0</v>
      </c>
      <c r="Y109" s="40" t="s">
        <v>26</v>
      </c>
      <c r="Z109" s="40" t="s">
        <v>26</v>
      </c>
      <c r="AA109" s="33">
        <v>529103474.5</v>
      </c>
      <c r="AB109" s="34">
        <v>1</v>
      </c>
      <c r="AC109" s="40" t="s">
        <v>26</v>
      </c>
      <c r="AD109" s="40" t="s">
        <v>26</v>
      </c>
      <c r="AE109" s="33">
        <v>2060241953.8</v>
      </c>
      <c r="AF109" s="34">
        <v>1</v>
      </c>
      <c r="AG109" s="40" t="s">
        <v>26</v>
      </c>
      <c r="AH109" s="40" t="s">
        <v>26</v>
      </c>
      <c r="AI109" s="39">
        <v>0</v>
      </c>
      <c r="AJ109" s="39">
        <v>0</v>
      </c>
      <c r="AK109" s="40" t="s">
        <v>26</v>
      </c>
      <c r="AL109" s="40" t="s">
        <v>26</v>
      </c>
      <c r="AM109" s="39">
        <v>0</v>
      </c>
      <c r="AN109" s="39">
        <v>0</v>
      </c>
      <c r="AO109" s="40" t="s">
        <v>26</v>
      </c>
      <c r="AP109" s="40" t="s">
        <v>26</v>
      </c>
      <c r="AQ109" s="39">
        <v>0</v>
      </c>
      <c r="AR109" s="39">
        <v>0</v>
      </c>
      <c r="AS109" s="40" t="s">
        <v>26</v>
      </c>
      <c r="AT109" s="40" t="s">
        <v>26</v>
      </c>
      <c r="AU109" s="39">
        <v>0</v>
      </c>
      <c r="AV109" s="39">
        <v>0</v>
      </c>
      <c r="AW109" s="40" t="s">
        <v>26</v>
      </c>
      <c r="AX109" s="40" t="s">
        <v>26</v>
      </c>
      <c r="AY109" s="33">
        <v>2060241953.8</v>
      </c>
      <c r="AZ109" s="34">
        <v>1</v>
      </c>
      <c r="BA109" s="40" t="s">
        <v>26</v>
      </c>
      <c r="BB109" s="40" t="s">
        <v>26</v>
      </c>
      <c r="BC109" s="13"/>
      <c r="BD109" s="13"/>
    </row>
    <row r="110" spans="1:56" s="1" customFormat="1" x14ac:dyDescent="0.3">
      <c r="A110" s="9" t="s">
        <v>91</v>
      </c>
      <c r="B110" s="10" t="s">
        <v>25</v>
      </c>
      <c r="C110" s="39">
        <v>0</v>
      </c>
      <c r="D110" s="39">
        <v>0</v>
      </c>
      <c r="E110" s="40" t="s">
        <v>26</v>
      </c>
      <c r="F110" s="40" t="s">
        <v>26</v>
      </c>
      <c r="G110" s="37">
        <v>104734483.73</v>
      </c>
      <c r="H110" s="38">
        <v>4.1173935923000002E-4</v>
      </c>
      <c r="I110" s="40" t="s">
        <v>26</v>
      </c>
      <c r="J110" s="40" t="s">
        <v>26</v>
      </c>
      <c r="K110" s="39">
        <v>0</v>
      </c>
      <c r="L110" s="39">
        <v>0</v>
      </c>
      <c r="M110" s="40" t="s">
        <v>26</v>
      </c>
      <c r="N110" s="40" t="s">
        <v>26</v>
      </c>
      <c r="O110" s="37">
        <v>465555182.75999999</v>
      </c>
      <c r="P110" s="38">
        <v>1.25609111238E-3</v>
      </c>
      <c r="Q110" s="40" t="s">
        <v>26</v>
      </c>
      <c r="R110" s="40" t="s">
        <v>26</v>
      </c>
      <c r="S110" s="37">
        <v>19433379.43</v>
      </c>
      <c r="T110" s="38">
        <v>1.0259572768E-4</v>
      </c>
      <c r="U110" s="40" t="s">
        <v>26</v>
      </c>
      <c r="V110" s="40" t="s">
        <v>26</v>
      </c>
      <c r="W110" s="39">
        <v>0</v>
      </c>
      <c r="X110" s="39">
        <v>0</v>
      </c>
      <c r="Y110" s="40" t="s">
        <v>26</v>
      </c>
      <c r="Z110" s="40" t="s">
        <v>26</v>
      </c>
      <c r="AA110" s="37">
        <v>571181315.65999997</v>
      </c>
      <c r="AB110" s="38">
        <v>2.41321476062E-3</v>
      </c>
      <c r="AC110" s="40" t="s">
        <v>26</v>
      </c>
      <c r="AD110" s="40" t="s">
        <v>26</v>
      </c>
      <c r="AE110" s="37">
        <v>1160904361.5799999</v>
      </c>
      <c r="AF110" s="38">
        <v>1.06383453725E-3</v>
      </c>
      <c r="AG110" s="40" t="s">
        <v>26</v>
      </c>
      <c r="AH110" s="40" t="s">
        <v>26</v>
      </c>
      <c r="AI110" s="39">
        <v>0</v>
      </c>
      <c r="AJ110" s="39">
        <v>0</v>
      </c>
      <c r="AK110" s="40" t="s">
        <v>26</v>
      </c>
      <c r="AL110" s="40" t="s">
        <v>26</v>
      </c>
      <c r="AM110" s="39">
        <v>0</v>
      </c>
      <c r="AN110" s="39">
        <v>0</v>
      </c>
      <c r="AO110" s="40" t="s">
        <v>26</v>
      </c>
      <c r="AP110" s="40" t="s">
        <v>26</v>
      </c>
      <c r="AQ110" s="39">
        <v>0</v>
      </c>
      <c r="AR110" s="39">
        <v>0</v>
      </c>
      <c r="AS110" s="40" t="s">
        <v>26</v>
      </c>
      <c r="AT110" s="40" t="s">
        <v>26</v>
      </c>
      <c r="AU110" s="37">
        <v>272433116.81</v>
      </c>
      <c r="AV110" s="38">
        <v>3.3920001933599999E-3</v>
      </c>
      <c r="AW110" s="40" t="s">
        <v>26</v>
      </c>
      <c r="AX110" s="40" t="s">
        <v>26</v>
      </c>
      <c r="AY110" s="37">
        <v>1433337478.3900001</v>
      </c>
      <c r="AZ110" s="38">
        <v>1.1736785538299999E-3</v>
      </c>
      <c r="BA110" s="40" t="s">
        <v>26</v>
      </c>
      <c r="BB110" s="40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39">
        <v>0</v>
      </c>
      <c r="D111" s="39">
        <v>0</v>
      </c>
      <c r="E111" s="40" t="s">
        <v>26</v>
      </c>
      <c r="F111" s="40" t="s">
        <v>26</v>
      </c>
      <c r="G111" s="33">
        <v>104734483.73</v>
      </c>
      <c r="H111" s="34">
        <v>1</v>
      </c>
      <c r="I111" s="40" t="s">
        <v>26</v>
      </c>
      <c r="J111" s="40" t="s">
        <v>26</v>
      </c>
      <c r="K111" s="39">
        <v>0</v>
      </c>
      <c r="L111" s="39">
        <v>0</v>
      </c>
      <c r="M111" s="40" t="s">
        <v>26</v>
      </c>
      <c r="N111" s="40" t="s">
        <v>26</v>
      </c>
      <c r="O111" s="33">
        <v>465555182.75999999</v>
      </c>
      <c r="P111" s="34">
        <v>1</v>
      </c>
      <c r="Q111" s="40" t="s">
        <v>26</v>
      </c>
      <c r="R111" s="40" t="s">
        <v>26</v>
      </c>
      <c r="S111" s="33">
        <v>19433379.43</v>
      </c>
      <c r="T111" s="34">
        <v>1</v>
      </c>
      <c r="U111" s="40" t="s">
        <v>26</v>
      </c>
      <c r="V111" s="40" t="s">
        <v>26</v>
      </c>
      <c r="W111" s="39">
        <v>0</v>
      </c>
      <c r="X111" s="39">
        <v>0</v>
      </c>
      <c r="Y111" s="40" t="s">
        <v>26</v>
      </c>
      <c r="Z111" s="40" t="s">
        <v>26</v>
      </c>
      <c r="AA111" s="33">
        <v>571181315.65999997</v>
      </c>
      <c r="AB111" s="34">
        <v>1</v>
      </c>
      <c r="AC111" s="40" t="s">
        <v>26</v>
      </c>
      <c r="AD111" s="40" t="s">
        <v>26</v>
      </c>
      <c r="AE111" s="33">
        <v>1160904361.5799999</v>
      </c>
      <c r="AF111" s="34">
        <v>1</v>
      </c>
      <c r="AG111" s="40" t="s">
        <v>26</v>
      </c>
      <c r="AH111" s="40" t="s">
        <v>26</v>
      </c>
      <c r="AI111" s="39">
        <v>0</v>
      </c>
      <c r="AJ111" s="39">
        <v>0</v>
      </c>
      <c r="AK111" s="40" t="s">
        <v>26</v>
      </c>
      <c r="AL111" s="40" t="s">
        <v>26</v>
      </c>
      <c r="AM111" s="39">
        <v>0</v>
      </c>
      <c r="AN111" s="39">
        <v>0</v>
      </c>
      <c r="AO111" s="40" t="s">
        <v>26</v>
      </c>
      <c r="AP111" s="40" t="s">
        <v>26</v>
      </c>
      <c r="AQ111" s="39">
        <v>0</v>
      </c>
      <c r="AR111" s="39">
        <v>0</v>
      </c>
      <c r="AS111" s="40" t="s">
        <v>26</v>
      </c>
      <c r="AT111" s="40" t="s">
        <v>26</v>
      </c>
      <c r="AU111" s="33">
        <v>272433116.81</v>
      </c>
      <c r="AV111" s="34">
        <v>1</v>
      </c>
      <c r="AW111" s="40" t="s">
        <v>26</v>
      </c>
      <c r="AX111" s="40" t="s">
        <v>26</v>
      </c>
      <c r="AY111" s="33">
        <v>1433337478.3900001</v>
      </c>
      <c r="AZ111" s="34">
        <v>1</v>
      </c>
      <c r="BA111" s="40" t="s">
        <v>26</v>
      </c>
      <c r="BB111" s="40" t="s">
        <v>26</v>
      </c>
      <c r="BC111" s="13"/>
      <c r="BD111" s="13"/>
    </row>
    <row r="112" spans="1:56" s="1" customFormat="1" x14ac:dyDescent="0.3">
      <c r="A112" s="9" t="s">
        <v>93</v>
      </c>
      <c r="B112" s="10" t="s">
        <v>25</v>
      </c>
      <c r="C112" s="39">
        <v>0</v>
      </c>
      <c r="D112" s="39">
        <v>0</v>
      </c>
      <c r="E112" s="40" t="s">
        <v>26</v>
      </c>
      <c r="F112" s="40" t="s">
        <v>26</v>
      </c>
      <c r="G112" s="37">
        <v>725103682.98000002</v>
      </c>
      <c r="H112" s="38">
        <v>2.85057714685E-3</v>
      </c>
      <c r="I112" s="40" t="s">
        <v>26</v>
      </c>
      <c r="J112" s="40" t="s">
        <v>26</v>
      </c>
      <c r="K112" s="39">
        <v>0</v>
      </c>
      <c r="L112" s="39">
        <v>0</v>
      </c>
      <c r="M112" s="40" t="s">
        <v>26</v>
      </c>
      <c r="N112" s="40" t="s">
        <v>26</v>
      </c>
      <c r="O112" s="37">
        <v>5588746947.6400003</v>
      </c>
      <c r="P112" s="38">
        <v>1.5078718120229999E-2</v>
      </c>
      <c r="Q112" s="40" t="s">
        <v>26</v>
      </c>
      <c r="R112" s="40" t="s">
        <v>26</v>
      </c>
      <c r="S112" s="37">
        <v>2366149134.3099999</v>
      </c>
      <c r="T112" s="38">
        <v>1.249174355443E-2</v>
      </c>
      <c r="U112" s="40" t="s">
        <v>26</v>
      </c>
      <c r="V112" s="40" t="s">
        <v>26</v>
      </c>
      <c r="W112" s="39">
        <v>0</v>
      </c>
      <c r="X112" s="39">
        <v>0</v>
      </c>
      <c r="Y112" s="40" t="s">
        <v>26</v>
      </c>
      <c r="Z112" s="40" t="s">
        <v>26</v>
      </c>
      <c r="AA112" s="37">
        <v>1746326946.0699999</v>
      </c>
      <c r="AB112" s="38">
        <v>7.3781509436500001E-3</v>
      </c>
      <c r="AC112" s="40" t="s">
        <v>26</v>
      </c>
      <c r="AD112" s="40" t="s">
        <v>26</v>
      </c>
      <c r="AE112" s="37">
        <v>10426326711</v>
      </c>
      <c r="AF112" s="38">
        <v>9.5545221629600007E-3</v>
      </c>
      <c r="AG112" s="40" t="s">
        <v>26</v>
      </c>
      <c r="AH112" s="40" t="s">
        <v>26</v>
      </c>
      <c r="AI112" s="39">
        <v>0</v>
      </c>
      <c r="AJ112" s="39">
        <v>0</v>
      </c>
      <c r="AK112" s="40" t="s">
        <v>26</v>
      </c>
      <c r="AL112" s="40" t="s">
        <v>26</v>
      </c>
      <c r="AM112" s="39">
        <v>0</v>
      </c>
      <c r="AN112" s="39">
        <v>0</v>
      </c>
      <c r="AO112" s="40" t="s">
        <v>26</v>
      </c>
      <c r="AP112" s="40" t="s">
        <v>26</v>
      </c>
      <c r="AQ112" s="39">
        <v>0</v>
      </c>
      <c r="AR112" s="39">
        <v>0</v>
      </c>
      <c r="AS112" s="40" t="s">
        <v>26</v>
      </c>
      <c r="AT112" s="40" t="s">
        <v>26</v>
      </c>
      <c r="AU112" s="37">
        <v>434150493.75</v>
      </c>
      <c r="AV112" s="38">
        <v>5.4055049400499999E-3</v>
      </c>
      <c r="AW112" s="40" t="s">
        <v>26</v>
      </c>
      <c r="AX112" s="40" t="s">
        <v>26</v>
      </c>
      <c r="AY112" s="37">
        <v>10860477204.75</v>
      </c>
      <c r="AZ112" s="38">
        <v>8.8930271982400003E-3</v>
      </c>
      <c r="BA112" s="40" t="s">
        <v>26</v>
      </c>
      <c r="BB112" s="40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39">
        <v>0</v>
      </c>
      <c r="D113" s="39">
        <v>0</v>
      </c>
      <c r="E113" s="40" t="s">
        <v>26</v>
      </c>
      <c r="F113" s="40" t="s">
        <v>26</v>
      </c>
      <c r="G113" s="33">
        <v>725103682.98000002</v>
      </c>
      <c r="H113" s="34">
        <v>1</v>
      </c>
      <c r="I113" s="40" t="s">
        <v>26</v>
      </c>
      <c r="J113" s="40" t="s">
        <v>26</v>
      </c>
      <c r="K113" s="39">
        <v>0</v>
      </c>
      <c r="L113" s="39">
        <v>0</v>
      </c>
      <c r="M113" s="40" t="s">
        <v>26</v>
      </c>
      <c r="N113" s="40" t="s">
        <v>26</v>
      </c>
      <c r="O113" s="33">
        <v>5588746947.6400003</v>
      </c>
      <c r="P113" s="34">
        <v>1</v>
      </c>
      <c r="Q113" s="40" t="s">
        <v>26</v>
      </c>
      <c r="R113" s="40" t="s">
        <v>26</v>
      </c>
      <c r="S113" s="33">
        <v>2366149134.3099999</v>
      </c>
      <c r="T113" s="34">
        <v>1</v>
      </c>
      <c r="U113" s="40" t="s">
        <v>26</v>
      </c>
      <c r="V113" s="40" t="s">
        <v>26</v>
      </c>
      <c r="W113" s="39">
        <v>0</v>
      </c>
      <c r="X113" s="39">
        <v>0</v>
      </c>
      <c r="Y113" s="40" t="s">
        <v>26</v>
      </c>
      <c r="Z113" s="40" t="s">
        <v>26</v>
      </c>
      <c r="AA113" s="33">
        <v>1746326946.0699999</v>
      </c>
      <c r="AB113" s="34">
        <v>1</v>
      </c>
      <c r="AC113" s="40" t="s">
        <v>26</v>
      </c>
      <c r="AD113" s="40" t="s">
        <v>26</v>
      </c>
      <c r="AE113" s="33">
        <v>10426326711</v>
      </c>
      <c r="AF113" s="34">
        <v>1</v>
      </c>
      <c r="AG113" s="40" t="s">
        <v>26</v>
      </c>
      <c r="AH113" s="40" t="s">
        <v>26</v>
      </c>
      <c r="AI113" s="39">
        <v>0</v>
      </c>
      <c r="AJ113" s="39">
        <v>0</v>
      </c>
      <c r="AK113" s="40" t="s">
        <v>26</v>
      </c>
      <c r="AL113" s="40" t="s">
        <v>26</v>
      </c>
      <c r="AM113" s="39">
        <v>0</v>
      </c>
      <c r="AN113" s="39">
        <v>0</v>
      </c>
      <c r="AO113" s="40" t="s">
        <v>26</v>
      </c>
      <c r="AP113" s="40" t="s">
        <v>26</v>
      </c>
      <c r="AQ113" s="39">
        <v>0</v>
      </c>
      <c r="AR113" s="39">
        <v>0</v>
      </c>
      <c r="AS113" s="40" t="s">
        <v>26</v>
      </c>
      <c r="AT113" s="40" t="s">
        <v>26</v>
      </c>
      <c r="AU113" s="33">
        <v>434150493.75</v>
      </c>
      <c r="AV113" s="34">
        <v>1</v>
      </c>
      <c r="AW113" s="40" t="s">
        <v>26</v>
      </c>
      <c r="AX113" s="40" t="s">
        <v>26</v>
      </c>
      <c r="AY113" s="33">
        <v>10860477204.75</v>
      </c>
      <c r="AZ113" s="34">
        <v>1</v>
      </c>
      <c r="BA113" s="40" t="s">
        <v>26</v>
      </c>
      <c r="BB113" s="40" t="s">
        <v>26</v>
      </c>
      <c r="BC113" s="13"/>
      <c r="BD113" s="13"/>
    </row>
    <row r="114" spans="1:56" s="1" customFormat="1" x14ac:dyDescent="0.3">
      <c r="A114" s="9" t="s">
        <v>94</v>
      </c>
      <c r="B114" s="10" t="s">
        <v>25</v>
      </c>
      <c r="C114" s="39">
        <v>0</v>
      </c>
      <c r="D114" s="39">
        <v>0</v>
      </c>
      <c r="E114" s="40" t="s">
        <v>26</v>
      </c>
      <c r="F114" s="40" t="s">
        <v>26</v>
      </c>
      <c r="G114" s="39">
        <v>0</v>
      </c>
      <c r="H114" s="39">
        <v>0</v>
      </c>
      <c r="I114" s="40" t="s">
        <v>26</v>
      </c>
      <c r="J114" s="40" t="s">
        <v>26</v>
      </c>
      <c r="K114" s="39">
        <v>0</v>
      </c>
      <c r="L114" s="39">
        <v>0</v>
      </c>
      <c r="M114" s="40" t="s">
        <v>26</v>
      </c>
      <c r="N114" s="40" t="s">
        <v>26</v>
      </c>
      <c r="O114" s="37">
        <v>19341633206.669998</v>
      </c>
      <c r="P114" s="38">
        <v>5.2184691459590003E-2</v>
      </c>
      <c r="Q114" s="40" t="s">
        <v>26</v>
      </c>
      <c r="R114" s="40" t="s">
        <v>26</v>
      </c>
      <c r="S114" s="39">
        <v>0</v>
      </c>
      <c r="T114" s="39">
        <v>0</v>
      </c>
      <c r="U114" s="40" t="s">
        <v>26</v>
      </c>
      <c r="V114" s="40" t="s">
        <v>26</v>
      </c>
      <c r="W114" s="39">
        <v>0</v>
      </c>
      <c r="X114" s="39">
        <v>0</v>
      </c>
      <c r="Y114" s="40" t="s">
        <v>26</v>
      </c>
      <c r="Z114" s="40" t="s">
        <v>26</v>
      </c>
      <c r="AA114" s="40" t="s">
        <v>26</v>
      </c>
      <c r="AB114" s="40" t="s">
        <v>26</v>
      </c>
      <c r="AC114" s="40" t="s">
        <v>26</v>
      </c>
      <c r="AD114" s="40" t="s">
        <v>26</v>
      </c>
      <c r="AE114" s="37">
        <v>19341633206.669998</v>
      </c>
      <c r="AF114" s="38">
        <v>1.7724369115150001E-2</v>
      </c>
      <c r="AG114" s="40" t="s">
        <v>26</v>
      </c>
      <c r="AH114" s="40" t="s">
        <v>26</v>
      </c>
      <c r="AI114" s="39">
        <v>0</v>
      </c>
      <c r="AJ114" s="39">
        <v>0</v>
      </c>
      <c r="AK114" s="40" t="s">
        <v>26</v>
      </c>
      <c r="AL114" s="40" t="s">
        <v>26</v>
      </c>
      <c r="AM114" s="39">
        <v>0</v>
      </c>
      <c r="AN114" s="39">
        <v>0</v>
      </c>
      <c r="AO114" s="40" t="s">
        <v>26</v>
      </c>
      <c r="AP114" s="40" t="s">
        <v>26</v>
      </c>
      <c r="AQ114" s="39">
        <v>0</v>
      </c>
      <c r="AR114" s="39">
        <v>0</v>
      </c>
      <c r="AS114" s="40" t="s">
        <v>26</v>
      </c>
      <c r="AT114" s="40" t="s">
        <v>26</v>
      </c>
      <c r="AU114" s="39">
        <v>0</v>
      </c>
      <c r="AV114" s="39">
        <v>0</v>
      </c>
      <c r="AW114" s="40" t="s">
        <v>26</v>
      </c>
      <c r="AX114" s="40" t="s">
        <v>26</v>
      </c>
      <c r="AY114" s="37">
        <v>19341633206.669998</v>
      </c>
      <c r="AZ114" s="38">
        <v>1.5837763564390001E-2</v>
      </c>
      <c r="BA114" s="40" t="s">
        <v>26</v>
      </c>
      <c r="BB114" s="40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39">
        <v>0</v>
      </c>
      <c r="D115" s="39">
        <v>0</v>
      </c>
      <c r="E115" s="40" t="s">
        <v>26</v>
      </c>
      <c r="F115" s="40" t="s">
        <v>26</v>
      </c>
      <c r="G115" s="39">
        <v>0</v>
      </c>
      <c r="H115" s="39">
        <v>0</v>
      </c>
      <c r="I115" s="40" t="s">
        <v>26</v>
      </c>
      <c r="J115" s="40" t="s">
        <v>26</v>
      </c>
      <c r="K115" s="39">
        <v>0</v>
      </c>
      <c r="L115" s="39">
        <v>0</v>
      </c>
      <c r="M115" s="40" t="s">
        <v>26</v>
      </c>
      <c r="N115" s="40" t="s">
        <v>26</v>
      </c>
      <c r="O115" s="33">
        <v>19341633206.669998</v>
      </c>
      <c r="P115" s="34">
        <v>1</v>
      </c>
      <c r="Q115" s="40" t="s">
        <v>26</v>
      </c>
      <c r="R115" s="40" t="s">
        <v>26</v>
      </c>
      <c r="S115" s="39">
        <v>0</v>
      </c>
      <c r="T115" s="39">
        <v>0</v>
      </c>
      <c r="U115" s="40" t="s">
        <v>26</v>
      </c>
      <c r="V115" s="40" t="s">
        <v>26</v>
      </c>
      <c r="W115" s="39">
        <v>0</v>
      </c>
      <c r="X115" s="39">
        <v>0</v>
      </c>
      <c r="Y115" s="40" t="s">
        <v>26</v>
      </c>
      <c r="Z115" s="40" t="s">
        <v>26</v>
      </c>
      <c r="AA115" s="40" t="s">
        <v>26</v>
      </c>
      <c r="AB115" s="40" t="s">
        <v>26</v>
      </c>
      <c r="AC115" s="40" t="s">
        <v>26</v>
      </c>
      <c r="AD115" s="40" t="s">
        <v>26</v>
      </c>
      <c r="AE115" s="33">
        <v>19341633206.669998</v>
      </c>
      <c r="AF115" s="34">
        <v>1</v>
      </c>
      <c r="AG115" s="40" t="s">
        <v>26</v>
      </c>
      <c r="AH115" s="40" t="s">
        <v>26</v>
      </c>
      <c r="AI115" s="39">
        <v>0</v>
      </c>
      <c r="AJ115" s="39">
        <v>0</v>
      </c>
      <c r="AK115" s="40" t="s">
        <v>26</v>
      </c>
      <c r="AL115" s="40" t="s">
        <v>26</v>
      </c>
      <c r="AM115" s="39">
        <v>0</v>
      </c>
      <c r="AN115" s="39">
        <v>0</v>
      </c>
      <c r="AO115" s="40" t="s">
        <v>26</v>
      </c>
      <c r="AP115" s="40" t="s">
        <v>26</v>
      </c>
      <c r="AQ115" s="39">
        <v>0</v>
      </c>
      <c r="AR115" s="39">
        <v>0</v>
      </c>
      <c r="AS115" s="40" t="s">
        <v>26</v>
      </c>
      <c r="AT115" s="40" t="s">
        <v>26</v>
      </c>
      <c r="AU115" s="39">
        <v>0</v>
      </c>
      <c r="AV115" s="39">
        <v>0</v>
      </c>
      <c r="AW115" s="40" t="s">
        <v>26</v>
      </c>
      <c r="AX115" s="40" t="s">
        <v>26</v>
      </c>
      <c r="AY115" s="33">
        <v>19341633206.669998</v>
      </c>
      <c r="AZ115" s="34">
        <v>1</v>
      </c>
      <c r="BA115" s="40" t="s">
        <v>26</v>
      </c>
      <c r="BB115" s="40" t="s">
        <v>26</v>
      </c>
      <c r="BC115" s="13"/>
      <c r="BD115" s="13"/>
    </row>
    <row r="116" spans="1:56" s="1" customFormat="1" x14ac:dyDescent="0.3">
      <c r="A116" s="9" t="s">
        <v>95</v>
      </c>
      <c r="B116" s="10" t="s">
        <v>25</v>
      </c>
      <c r="C116" s="39">
        <v>0</v>
      </c>
      <c r="D116" s="39">
        <v>0</v>
      </c>
      <c r="E116" s="40" t="s">
        <v>26</v>
      </c>
      <c r="F116" s="40" t="s">
        <v>26</v>
      </c>
      <c r="G116" s="37">
        <v>745547221.51999998</v>
      </c>
      <c r="H116" s="38">
        <v>2.9309461825199998E-3</v>
      </c>
      <c r="I116" s="40" t="s">
        <v>26</v>
      </c>
      <c r="J116" s="40" t="s">
        <v>26</v>
      </c>
      <c r="K116" s="39">
        <v>0</v>
      </c>
      <c r="L116" s="39">
        <v>0</v>
      </c>
      <c r="M116" s="40" t="s">
        <v>26</v>
      </c>
      <c r="N116" s="40" t="s">
        <v>26</v>
      </c>
      <c r="O116" s="37">
        <v>1375052158.55</v>
      </c>
      <c r="P116" s="38">
        <v>3.7099593332199999E-3</v>
      </c>
      <c r="Q116" s="40" t="s">
        <v>26</v>
      </c>
      <c r="R116" s="40" t="s">
        <v>26</v>
      </c>
      <c r="S116" s="37">
        <v>431308227.10000002</v>
      </c>
      <c r="T116" s="38">
        <v>2.2770296629800002E-3</v>
      </c>
      <c r="U116" s="40" t="s">
        <v>26</v>
      </c>
      <c r="V116" s="40" t="s">
        <v>26</v>
      </c>
      <c r="W116" s="39">
        <v>0</v>
      </c>
      <c r="X116" s="39">
        <v>0</v>
      </c>
      <c r="Y116" s="40" t="s">
        <v>26</v>
      </c>
      <c r="Z116" s="40" t="s">
        <v>26</v>
      </c>
      <c r="AA116" s="37">
        <v>1562155822.49</v>
      </c>
      <c r="AB116" s="38">
        <v>6.6000364260299996E-3</v>
      </c>
      <c r="AC116" s="40" t="s">
        <v>26</v>
      </c>
      <c r="AD116" s="40" t="s">
        <v>26</v>
      </c>
      <c r="AE116" s="37">
        <v>4114063429.6599998</v>
      </c>
      <c r="AF116" s="38">
        <v>3.77006315916E-3</v>
      </c>
      <c r="AG116" s="40" t="s">
        <v>26</v>
      </c>
      <c r="AH116" s="40" t="s">
        <v>26</v>
      </c>
      <c r="AI116" s="39">
        <v>0</v>
      </c>
      <c r="AJ116" s="39">
        <v>0</v>
      </c>
      <c r="AK116" s="40" t="s">
        <v>26</v>
      </c>
      <c r="AL116" s="40" t="s">
        <v>26</v>
      </c>
      <c r="AM116" s="39">
        <v>0</v>
      </c>
      <c r="AN116" s="39">
        <v>0</v>
      </c>
      <c r="AO116" s="40" t="s">
        <v>26</v>
      </c>
      <c r="AP116" s="40" t="s">
        <v>26</v>
      </c>
      <c r="AQ116" s="39">
        <v>0</v>
      </c>
      <c r="AR116" s="39">
        <v>0</v>
      </c>
      <c r="AS116" s="40" t="s">
        <v>26</v>
      </c>
      <c r="AT116" s="40" t="s">
        <v>26</v>
      </c>
      <c r="AU116" s="39">
        <v>0</v>
      </c>
      <c r="AV116" s="39">
        <v>0</v>
      </c>
      <c r="AW116" s="40" t="s">
        <v>26</v>
      </c>
      <c r="AX116" s="40" t="s">
        <v>26</v>
      </c>
      <c r="AY116" s="37">
        <v>4114063429.6599998</v>
      </c>
      <c r="AZ116" s="38">
        <v>3.3687725949300001E-3</v>
      </c>
      <c r="BA116" s="40" t="s">
        <v>26</v>
      </c>
      <c r="BB116" s="40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39">
        <v>0</v>
      </c>
      <c r="D117" s="39">
        <v>0</v>
      </c>
      <c r="E117" s="40" t="s">
        <v>26</v>
      </c>
      <c r="F117" s="40" t="s">
        <v>26</v>
      </c>
      <c r="G117" s="33">
        <v>745547221.51999998</v>
      </c>
      <c r="H117" s="34">
        <v>1</v>
      </c>
      <c r="I117" s="40" t="s">
        <v>26</v>
      </c>
      <c r="J117" s="40" t="s">
        <v>26</v>
      </c>
      <c r="K117" s="39">
        <v>0</v>
      </c>
      <c r="L117" s="39">
        <v>0</v>
      </c>
      <c r="M117" s="40" t="s">
        <v>26</v>
      </c>
      <c r="N117" s="40" t="s">
        <v>26</v>
      </c>
      <c r="O117" s="33">
        <v>1375052158.55</v>
      </c>
      <c r="P117" s="34">
        <v>1</v>
      </c>
      <c r="Q117" s="40" t="s">
        <v>26</v>
      </c>
      <c r="R117" s="40" t="s">
        <v>26</v>
      </c>
      <c r="S117" s="33">
        <v>431308227.10000002</v>
      </c>
      <c r="T117" s="34">
        <v>1</v>
      </c>
      <c r="U117" s="40" t="s">
        <v>26</v>
      </c>
      <c r="V117" s="40" t="s">
        <v>26</v>
      </c>
      <c r="W117" s="39">
        <v>0</v>
      </c>
      <c r="X117" s="39">
        <v>0</v>
      </c>
      <c r="Y117" s="40" t="s">
        <v>26</v>
      </c>
      <c r="Z117" s="40" t="s">
        <v>26</v>
      </c>
      <c r="AA117" s="33">
        <v>1562155822.49</v>
      </c>
      <c r="AB117" s="34">
        <v>1</v>
      </c>
      <c r="AC117" s="40" t="s">
        <v>26</v>
      </c>
      <c r="AD117" s="40" t="s">
        <v>26</v>
      </c>
      <c r="AE117" s="33">
        <v>4114063429.6599998</v>
      </c>
      <c r="AF117" s="34">
        <v>1</v>
      </c>
      <c r="AG117" s="40" t="s">
        <v>26</v>
      </c>
      <c r="AH117" s="40" t="s">
        <v>26</v>
      </c>
      <c r="AI117" s="39">
        <v>0</v>
      </c>
      <c r="AJ117" s="39">
        <v>0</v>
      </c>
      <c r="AK117" s="40" t="s">
        <v>26</v>
      </c>
      <c r="AL117" s="40" t="s">
        <v>26</v>
      </c>
      <c r="AM117" s="39">
        <v>0</v>
      </c>
      <c r="AN117" s="39">
        <v>0</v>
      </c>
      <c r="AO117" s="40" t="s">
        <v>26</v>
      </c>
      <c r="AP117" s="40" t="s">
        <v>26</v>
      </c>
      <c r="AQ117" s="39">
        <v>0</v>
      </c>
      <c r="AR117" s="39">
        <v>0</v>
      </c>
      <c r="AS117" s="40" t="s">
        <v>26</v>
      </c>
      <c r="AT117" s="40" t="s">
        <v>26</v>
      </c>
      <c r="AU117" s="39">
        <v>0</v>
      </c>
      <c r="AV117" s="39">
        <v>0</v>
      </c>
      <c r="AW117" s="40" t="s">
        <v>26</v>
      </c>
      <c r="AX117" s="40" t="s">
        <v>26</v>
      </c>
      <c r="AY117" s="33">
        <v>4114063429.6599998</v>
      </c>
      <c r="AZ117" s="34">
        <v>1</v>
      </c>
      <c r="BA117" s="40" t="s">
        <v>26</v>
      </c>
      <c r="BB117" s="40" t="s">
        <v>26</v>
      </c>
      <c r="BC117" s="13"/>
      <c r="BD117" s="13"/>
    </row>
    <row r="118" spans="1:56" s="1" customFormat="1" x14ac:dyDescent="0.3">
      <c r="A118" s="9" t="s">
        <v>134</v>
      </c>
      <c r="B118" s="10" t="s">
        <v>25</v>
      </c>
      <c r="C118" s="37">
        <v>21174022.27</v>
      </c>
      <c r="D118" s="38">
        <v>1.0457344242499999E-3</v>
      </c>
      <c r="E118" s="40" t="s">
        <v>26</v>
      </c>
      <c r="F118" s="40" t="s">
        <v>26</v>
      </c>
      <c r="G118" s="37">
        <v>1070068945.33</v>
      </c>
      <c r="H118" s="38">
        <v>4.2067281586199998E-3</v>
      </c>
      <c r="I118" s="40" t="s">
        <v>26</v>
      </c>
      <c r="J118" s="40" t="s">
        <v>26</v>
      </c>
      <c r="K118" s="39">
        <v>0</v>
      </c>
      <c r="L118" s="39">
        <v>0</v>
      </c>
      <c r="M118" s="40" t="s">
        <v>26</v>
      </c>
      <c r="N118" s="40" t="s">
        <v>26</v>
      </c>
      <c r="O118" s="39">
        <v>0</v>
      </c>
      <c r="P118" s="39">
        <v>0</v>
      </c>
      <c r="Q118" s="40" t="s">
        <v>26</v>
      </c>
      <c r="R118" s="40" t="s">
        <v>26</v>
      </c>
      <c r="S118" s="37">
        <v>3258548828.2800002</v>
      </c>
      <c r="T118" s="38">
        <v>1.720303920503E-2</v>
      </c>
      <c r="U118" s="40" t="s">
        <v>26</v>
      </c>
      <c r="V118" s="40" t="s">
        <v>26</v>
      </c>
      <c r="W118" s="39">
        <v>0</v>
      </c>
      <c r="X118" s="39">
        <v>0</v>
      </c>
      <c r="Y118" s="40" t="s">
        <v>26</v>
      </c>
      <c r="Z118" s="40" t="s">
        <v>26</v>
      </c>
      <c r="AA118" s="40" t="s">
        <v>26</v>
      </c>
      <c r="AB118" s="40" t="s">
        <v>26</v>
      </c>
      <c r="AC118" s="40" t="s">
        <v>26</v>
      </c>
      <c r="AD118" s="40" t="s">
        <v>26</v>
      </c>
      <c r="AE118" s="37">
        <v>4349791795.8800001</v>
      </c>
      <c r="AF118" s="38">
        <v>3.9860809343499996E-3</v>
      </c>
      <c r="AG118" s="40" t="s">
        <v>26</v>
      </c>
      <c r="AH118" s="40" t="s">
        <v>26</v>
      </c>
      <c r="AI118" s="37">
        <v>344479754.91000003</v>
      </c>
      <c r="AJ118" s="38">
        <v>1.601278233924E-2</v>
      </c>
      <c r="AK118" s="40" t="s">
        <v>26</v>
      </c>
      <c r="AL118" s="40" t="s">
        <v>26</v>
      </c>
      <c r="AM118" s="39">
        <v>0</v>
      </c>
      <c r="AN118" s="39">
        <v>0</v>
      </c>
      <c r="AO118" s="40" t="s">
        <v>26</v>
      </c>
      <c r="AP118" s="40" t="s">
        <v>26</v>
      </c>
      <c r="AQ118" s="37">
        <v>344479754.91000003</v>
      </c>
      <c r="AR118" s="38">
        <v>6.9348746027300002E-3</v>
      </c>
      <c r="AS118" s="40" t="s">
        <v>26</v>
      </c>
      <c r="AT118" s="40" t="s">
        <v>26</v>
      </c>
      <c r="AU118" s="37">
        <v>1694484431.74</v>
      </c>
      <c r="AV118" s="38">
        <v>2.1097624207410001E-2</v>
      </c>
      <c r="AW118" s="40" t="s">
        <v>26</v>
      </c>
      <c r="AX118" s="40" t="s">
        <v>26</v>
      </c>
      <c r="AY118" s="37">
        <v>6388755982.5299997</v>
      </c>
      <c r="AZ118" s="38">
        <v>5.2313889753100003E-3</v>
      </c>
      <c r="BA118" s="40" t="s">
        <v>26</v>
      </c>
      <c r="BB118" s="40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33">
        <v>21174022.27</v>
      </c>
      <c r="D119" s="34">
        <v>1</v>
      </c>
      <c r="E119" s="40" t="s">
        <v>26</v>
      </c>
      <c r="F119" s="40" t="s">
        <v>26</v>
      </c>
      <c r="G119" s="33">
        <v>1070068945.33</v>
      </c>
      <c r="H119" s="34">
        <v>1</v>
      </c>
      <c r="I119" s="40" t="s">
        <v>26</v>
      </c>
      <c r="J119" s="40" t="s">
        <v>26</v>
      </c>
      <c r="K119" s="39">
        <v>0</v>
      </c>
      <c r="L119" s="39">
        <v>0</v>
      </c>
      <c r="M119" s="40" t="s">
        <v>26</v>
      </c>
      <c r="N119" s="40" t="s">
        <v>26</v>
      </c>
      <c r="O119" s="39">
        <v>0</v>
      </c>
      <c r="P119" s="39">
        <v>0</v>
      </c>
      <c r="Q119" s="40" t="s">
        <v>26</v>
      </c>
      <c r="R119" s="40" t="s">
        <v>26</v>
      </c>
      <c r="S119" s="33">
        <v>3258548828.2800002</v>
      </c>
      <c r="T119" s="34">
        <v>1</v>
      </c>
      <c r="U119" s="40" t="s">
        <v>26</v>
      </c>
      <c r="V119" s="40" t="s">
        <v>26</v>
      </c>
      <c r="W119" s="39">
        <v>0</v>
      </c>
      <c r="X119" s="39">
        <v>0</v>
      </c>
      <c r="Y119" s="40" t="s">
        <v>26</v>
      </c>
      <c r="Z119" s="40" t="s">
        <v>26</v>
      </c>
      <c r="AA119" s="40" t="s">
        <v>26</v>
      </c>
      <c r="AB119" s="40" t="s">
        <v>26</v>
      </c>
      <c r="AC119" s="40" t="s">
        <v>26</v>
      </c>
      <c r="AD119" s="40" t="s">
        <v>26</v>
      </c>
      <c r="AE119" s="33">
        <v>4349791795.8800001</v>
      </c>
      <c r="AF119" s="34">
        <v>1</v>
      </c>
      <c r="AG119" s="40" t="s">
        <v>26</v>
      </c>
      <c r="AH119" s="40" t="s">
        <v>26</v>
      </c>
      <c r="AI119" s="33">
        <v>344479754.91000003</v>
      </c>
      <c r="AJ119" s="34">
        <v>1</v>
      </c>
      <c r="AK119" s="40" t="s">
        <v>26</v>
      </c>
      <c r="AL119" s="40" t="s">
        <v>26</v>
      </c>
      <c r="AM119" s="39">
        <v>0</v>
      </c>
      <c r="AN119" s="39">
        <v>0</v>
      </c>
      <c r="AO119" s="40" t="s">
        <v>26</v>
      </c>
      <c r="AP119" s="40" t="s">
        <v>26</v>
      </c>
      <c r="AQ119" s="33">
        <v>344479754.91000003</v>
      </c>
      <c r="AR119" s="34">
        <v>1</v>
      </c>
      <c r="AS119" s="40" t="s">
        <v>26</v>
      </c>
      <c r="AT119" s="40" t="s">
        <v>26</v>
      </c>
      <c r="AU119" s="33">
        <v>1694484431.74</v>
      </c>
      <c r="AV119" s="34">
        <v>1</v>
      </c>
      <c r="AW119" s="40" t="s">
        <v>26</v>
      </c>
      <c r="AX119" s="40" t="s">
        <v>26</v>
      </c>
      <c r="AY119" s="33">
        <v>6388755982.5299997</v>
      </c>
      <c r="AZ119" s="34">
        <v>1</v>
      </c>
      <c r="BA119" s="40" t="s">
        <v>26</v>
      </c>
      <c r="BB119" s="40" t="s">
        <v>26</v>
      </c>
      <c r="BC119" s="13"/>
      <c r="BD119" s="13"/>
    </row>
    <row r="120" spans="1:56" s="1" customFormat="1" x14ac:dyDescent="0.3">
      <c r="A120" s="9" t="s">
        <v>135</v>
      </c>
      <c r="B120" s="10" t="s">
        <v>25</v>
      </c>
      <c r="C120" s="37">
        <v>56763640.259999998</v>
      </c>
      <c r="D120" s="38">
        <v>2.8034207156600001E-3</v>
      </c>
      <c r="E120" s="40" t="s">
        <v>26</v>
      </c>
      <c r="F120" s="40" t="s">
        <v>26</v>
      </c>
      <c r="G120" s="37">
        <v>4505227952.0900002</v>
      </c>
      <c r="H120" s="38">
        <v>1.7711259979819999E-2</v>
      </c>
      <c r="I120" s="40" t="s">
        <v>26</v>
      </c>
      <c r="J120" s="40" t="s">
        <v>26</v>
      </c>
      <c r="K120" s="39">
        <v>0</v>
      </c>
      <c r="L120" s="39">
        <v>0</v>
      </c>
      <c r="M120" s="40" t="s">
        <v>26</v>
      </c>
      <c r="N120" s="40" t="s">
        <v>26</v>
      </c>
      <c r="O120" s="39">
        <v>0</v>
      </c>
      <c r="P120" s="39">
        <v>0</v>
      </c>
      <c r="Q120" s="40" t="s">
        <v>26</v>
      </c>
      <c r="R120" s="40" t="s">
        <v>26</v>
      </c>
      <c r="S120" s="37">
        <v>3559523000.0799999</v>
      </c>
      <c r="T120" s="38">
        <v>1.8791988995270001E-2</v>
      </c>
      <c r="U120" s="40" t="s">
        <v>26</v>
      </c>
      <c r="V120" s="40" t="s">
        <v>26</v>
      </c>
      <c r="W120" s="39">
        <v>0</v>
      </c>
      <c r="X120" s="39">
        <v>0</v>
      </c>
      <c r="Y120" s="40" t="s">
        <v>26</v>
      </c>
      <c r="Z120" s="40" t="s">
        <v>26</v>
      </c>
      <c r="AA120" s="37">
        <v>1135272805</v>
      </c>
      <c r="AB120" s="38">
        <v>4.7964753314699996E-3</v>
      </c>
      <c r="AC120" s="40" t="s">
        <v>26</v>
      </c>
      <c r="AD120" s="40" t="s">
        <v>26</v>
      </c>
      <c r="AE120" s="37">
        <v>9256787397.4300003</v>
      </c>
      <c r="AF120" s="38">
        <v>8.4827746912300005E-3</v>
      </c>
      <c r="AG120" s="40" t="s">
        <v>26</v>
      </c>
      <c r="AH120" s="40" t="s">
        <v>26</v>
      </c>
      <c r="AI120" s="39">
        <v>0</v>
      </c>
      <c r="AJ120" s="39">
        <v>0</v>
      </c>
      <c r="AK120" s="40" t="s">
        <v>26</v>
      </c>
      <c r="AL120" s="40" t="s">
        <v>26</v>
      </c>
      <c r="AM120" s="39">
        <v>0</v>
      </c>
      <c r="AN120" s="39">
        <v>0</v>
      </c>
      <c r="AO120" s="40" t="s">
        <v>26</v>
      </c>
      <c r="AP120" s="40" t="s">
        <v>26</v>
      </c>
      <c r="AQ120" s="39">
        <v>0</v>
      </c>
      <c r="AR120" s="39">
        <v>0</v>
      </c>
      <c r="AS120" s="40" t="s">
        <v>26</v>
      </c>
      <c r="AT120" s="40" t="s">
        <v>26</v>
      </c>
      <c r="AU120" s="37">
        <v>908218244</v>
      </c>
      <c r="AV120" s="38">
        <v>1.13080101837E-2</v>
      </c>
      <c r="AW120" s="40" t="s">
        <v>26</v>
      </c>
      <c r="AX120" s="40" t="s">
        <v>26</v>
      </c>
      <c r="AY120" s="37">
        <v>10165005641.43</v>
      </c>
      <c r="AZ120" s="38">
        <v>8.3235450832599995E-3</v>
      </c>
      <c r="BA120" s="40" t="s">
        <v>26</v>
      </c>
      <c r="BB120" s="40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33">
        <v>56763640.259999998</v>
      </c>
      <c r="D121" s="34">
        <v>1</v>
      </c>
      <c r="E121" s="40" t="s">
        <v>26</v>
      </c>
      <c r="F121" s="40" t="s">
        <v>26</v>
      </c>
      <c r="G121" s="33">
        <v>4505227952.0900002</v>
      </c>
      <c r="H121" s="34">
        <v>1</v>
      </c>
      <c r="I121" s="40" t="s">
        <v>26</v>
      </c>
      <c r="J121" s="40" t="s">
        <v>26</v>
      </c>
      <c r="K121" s="39">
        <v>0</v>
      </c>
      <c r="L121" s="39">
        <v>0</v>
      </c>
      <c r="M121" s="40" t="s">
        <v>26</v>
      </c>
      <c r="N121" s="40" t="s">
        <v>26</v>
      </c>
      <c r="O121" s="39">
        <v>0</v>
      </c>
      <c r="P121" s="39">
        <v>0</v>
      </c>
      <c r="Q121" s="40" t="s">
        <v>26</v>
      </c>
      <c r="R121" s="40" t="s">
        <v>26</v>
      </c>
      <c r="S121" s="33">
        <v>3559523000.0799999</v>
      </c>
      <c r="T121" s="34">
        <v>1</v>
      </c>
      <c r="U121" s="40" t="s">
        <v>26</v>
      </c>
      <c r="V121" s="40" t="s">
        <v>26</v>
      </c>
      <c r="W121" s="39">
        <v>0</v>
      </c>
      <c r="X121" s="39">
        <v>0</v>
      </c>
      <c r="Y121" s="40" t="s">
        <v>26</v>
      </c>
      <c r="Z121" s="40" t="s">
        <v>26</v>
      </c>
      <c r="AA121" s="33">
        <v>1135272805</v>
      </c>
      <c r="AB121" s="34">
        <v>1</v>
      </c>
      <c r="AC121" s="40" t="s">
        <v>26</v>
      </c>
      <c r="AD121" s="40" t="s">
        <v>26</v>
      </c>
      <c r="AE121" s="33">
        <v>9256787397.4300003</v>
      </c>
      <c r="AF121" s="34">
        <v>1</v>
      </c>
      <c r="AG121" s="40" t="s">
        <v>26</v>
      </c>
      <c r="AH121" s="40" t="s">
        <v>26</v>
      </c>
      <c r="AI121" s="39">
        <v>0</v>
      </c>
      <c r="AJ121" s="39">
        <v>0</v>
      </c>
      <c r="AK121" s="40" t="s">
        <v>26</v>
      </c>
      <c r="AL121" s="40" t="s">
        <v>26</v>
      </c>
      <c r="AM121" s="39">
        <v>0</v>
      </c>
      <c r="AN121" s="39">
        <v>0</v>
      </c>
      <c r="AO121" s="40" t="s">
        <v>26</v>
      </c>
      <c r="AP121" s="40" t="s">
        <v>26</v>
      </c>
      <c r="AQ121" s="39">
        <v>0</v>
      </c>
      <c r="AR121" s="39">
        <v>0</v>
      </c>
      <c r="AS121" s="40" t="s">
        <v>26</v>
      </c>
      <c r="AT121" s="40" t="s">
        <v>26</v>
      </c>
      <c r="AU121" s="33">
        <v>908218244</v>
      </c>
      <c r="AV121" s="34">
        <v>1</v>
      </c>
      <c r="AW121" s="40" t="s">
        <v>26</v>
      </c>
      <c r="AX121" s="40" t="s">
        <v>26</v>
      </c>
      <c r="AY121" s="33">
        <v>10165005641.43</v>
      </c>
      <c r="AZ121" s="34">
        <v>1</v>
      </c>
      <c r="BA121" s="40" t="s">
        <v>26</v>
      </c>
      <c r="BB121" s="40" t="s">
        <v>26</v>
      </c>
      <c r="BC121" s="13"/>
      <c r="BD121" s="13"/>
    </row>
    <row r="122" spans="1:56" s="1" customFormat="1" x14ac:dyDescent="0.3">
      <c r="A122" s="9" t="s">
        <v>156</v>
      </c>
      <c r="B122" s="10" t="s">
        <v>25</v>
      </c>
      <c r="C122" s="39">
        <v>0</v>
      </c>
      <c r="D122" s="39">
        <v>0</v>
      </c>
      <c r="E122" s="40" t="s">
        <v>26</v>
      </c>
      <c r="F122" s="40" t="s">
        <v>26</v>
      </c>
      <c r="G122" s="37">
        <v>7591917973.3100004</v>
      </c>
      <c r="H122" s="38">
        <v>2.9845866713219999E-2</v>
      </c>
      <c r="I122" s="40" t="s">
        <v>26</v>
      </c>
      <c r="J122" s="40" t="s">
        <v>26</v>
      </c>
      <c r="K122" s="39">
        <v>0</v>
      </c>
      <c r="L122" s="39">
        <v>0</v>
      </c>
      <c r="M122" s="40" t="s">
        <v>26</v>
      </c>
      <c r="N122" s="40" t="s">
        <v>26</v>
      </c>
      <c r="O122" s="39">
        <v>0</v>
      </c>
      <c r="P122" s="39">
        <v>0</v>
      </c>
      <c r="Q122" s="40" t="s">
        <v>26</v>
      </c>
      <c r="R122" s="40" t="s">
        <v>26</v>
      </c>
      <c r="S122" s="39">
        <v>0</v>
      </c>
      <c r="T122" s="39">
        <v>0</v>
      </c>
      <c r="U122" s="40" t="s">
        <v>26</v>
      </c>
      <c r="V122" s="40" t="s">
        <v>26</v>
      </c>
      <c r="W122" s="39">
        <v>0</v>
      </c>
      <c r="X122" s="39">
        <v>0</v>
      </c>
      <c r="Y122" s="40" t="s">
        <v>26</v>
      </c>
      <c r="Z122" s="40" t="s">
        <v>26</v>
      </c>
      <c r="AA122" s="40" t="s">
        <v>26</v>
      </c>
      <c r="AB122" s="40" t="s">
        <v>26</v>
      </c>
      <c r="AC122" s="40" t="s">
        <v>26</v>
      </c>
      <c r="AD122" s="40" t="s">
        <v>26</v>
      </c>
      <c r="AE122" s="37">
        <v>7591917973.3100004</v>
      </c>
      <c r="AF122" s="38">
        <v>6.9571144801E-3</v>
      </c>
      <c r="AG122" s="40" t="s">
        <v>26</v>
      </c>
      <c r="AH122" s="40" t="s">
        <v>26</v>
      </c>
      <c r="AI122" s="39">
        <v>0</v>
      </c>
      <c r="AJ122" s="39">
        <v>0</v>
      </c>
      <c r="AK122" s="40" t="s">
        <v>26</v>
      </c>
      <c r="AL122" s="40" t="s">
        <v>26</v>
      </c>
      <c r="AM122" s="39">
        <v>0</v>
      </c>
      <c r="AN122" s="39">
        <v>0</v>
      </c>
      <c r="AO122" s="40" t="s">
        <v>26</v>
      </c>
      <c r="AP122" s="40" t="s">
        <v>26</v>
      </c>
      <c r="AQ122" s="39">
        <v>0</v>
      </c>
      <c r="AR122" s="39">
        <v>0</v>
      </c>
      <c r="AS122" s="40" t="s">
        <v>26</v>
      </c>
      <c r="AT122" s="40" t="s">
        <v>26</v>
      </c>
      <c r="AU122" s="39">
        <v>0</v>
      </c>
      <c r="AV122" s="39">
        <v>0</v>
      </c>
      <c r="AW122" s="40" t="s">
        <v>26</v>
      </c>
      <c r="AX122" s="40" t="s">
        <v>26</v>
      </c>
      <c r="AY122" s="37">
        <v>7591917973.3100004</v>
      </c>
      <c r="AZ122" s="38">
        <v>6.2165899113399998E-3</v>
      </c>
      <c r="BA122" s="40" t="s">
        <v>26</v>
      </c>
      <c r="BB122" s="40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39">
        <v>0</v>
      </c>
      <c r="D123" s="39">
        <v>0</v>
      </c>
      <c r="E123" s="40" t="s">
        <v>26</v>
      </c>
      <c r="F123" s="40" t="s">
        <v>26</v>
      </c>
      <c r="G123" s="33">
        <v>7591917973.3100004</v>
      </c>
      <c r="H123" s="34">
        <v>1</v>
      </c>
      <c r="I123" s="40" t="s">
        <v>26</v>
      </c>
      <c r="J123" s="40" t="s">
        <v>26</v>
      </c>
      <c r="K123" s="39">
        <v>0</v>
      </c>
      <c r="L123" s="39">
        <v>0</v>
      </c>
      <c r="M123" s="40" t="s">
        <v>26</v>
      </c>
      <c r="N123" s="40" t="s">
        <v>26</v>
      </c>
      <c r="O123" s="39">
        <v>0</v>
      </c>
      <c r="P123" s="39">
        <v>0</v>
      </c>
      <c r="Q123" s="40" t="s">
        <v>26</v>
      </c>
      <c r="R123" s="40" t="s">
        <v>26</v>
      </c>
      <c r="S123" s="39">
        <v>0</v>
      </c>
      <c r="T123" s="39">
        <v>0</v>
      </c>
      <c r="U123" s="40" t="s">
        <v>26</v>
      </c>
      <c r="V123" s="40" t="s">
        <v>26</v>
      </c>
      <c r="W123" s="39">
        <v>0</v>
      </c>
      <c r="X123" s="39">
        <v>0</v>
      </c>
      <c r="Y123" s="40" t="s">
        <v>26</v>
      </c>
      <c r="Z123" s="40" t="s">
        <v>26</v>
      </c>
      <c r="AA123" s="40" t="s">
        <v>26</v>
      </c>
      <c r="AB123" s="40" t="s">
        <v>26</v>
      </c>
      <c r="AC123" s="40" t="s">
        <v>26</v>
      </c>
      <c r="AD123" s="40" t="s">
        <v>26</v>
      </c>
      <c r="AE123" s="33">
        <v>7591917973.3100004</v>
      </c>
      <c r="AF123" s="34">
        <v>1</v>
      </c>
      <c r="AG123" s="40" t="s">
        <v>26</v>
      </c>
      <c r="AH123" s="40" t="s">
        <v>26</v>
      </c>
      <c r="AI123" s="39">
        <v>0</v>
      </c>
      <c r="AJ123" s="39">
        <v>0</v>
      </c>
      <c r="AK123" s="40" t="s">
        <v>26</v>
      </c>
      <c r="AL123" s="40" t="s">
        <v>26</v>
      </c>
      <c r="AM123" s="39">
        <v>0</v>
      </c>
      <c r="AN123" s="39">
        <v>0</v>
      </c>
      <c r="AO123" s="40" t="s">
        <v>26</v>
      </c>
      <c r="AP123" s="40" t="s">
        <v>26</v>
      </c>
      <c r="AQ123" s="39">
        <v>0</v>
      </c>
      <c r="AR123" s="39">
        <v>0</v>
      </c>
      <c r="AS123" s="40" t="s">
        <v>26</v>
      </c>
      <c r="AT123" s="40" t="s">
        <v>26</v>
      </c>
      <c r="AU123" s="39">
        <v>0</v>
      </c>
      <c r="AV123" s="39">
        <v>0</v>
      </c>
      <c r="AW123" s="40" t="s">
        <v>26</v>
      </c>
      <c r="AX123" s="40" t="s">
        <v>26</v>
      </c>
      <c r="AY123" s="33">
        <v>7591917973.3100004</v>
      </c>
      <c r="AZ123" s="34">
        <v>1</v>
      </c>
      <c r="BA123" s="40" t="s">
        <v>26</v>
      </c>
      <c r="BB123" s="40" t="s">
        <v>26</v>
      </c>
      <c r="BC123" s="13"/>
      <c r="BD123" s="13"/>
    </row>
    <row r="124" spans="1:56" s="1" customFormat="1" x14ac:dyDescent="0.3">
      <c r="A124" s="9" t="s">
        <v>161</v>
      </c>
      <c r="B124" s="10" t="s">
        <v>25</v>
      </c>
      <c r="C124" s="39">
        <v>0</v>
      </c>
      <c r="D124" s="39">
        <v>0</v>
      </c>
      <c r="E124" s="40" t="s">
        <v>26</v>
      </c>
      <c r="F124" s="40" t="s">
        <v>26</v>
      </c>
      <c r="G124" s="37">
        <v>1227830114.27</v>
      </c>
      <c r="H124" s="38">
        <v>4.8269296462100002E-3</v>
      </c>
      <c r="I124" s="40" t="s">
        <v>26</v>
      </c>
      <c r="J124" s="40" t="s">
        <v>26</v>
      </c>
      <c r="K124" s="39">
        <v>0</v>
      </c>
      <c r="L124" s="39">
        <v>0</v>
      </c>
      <c r="M124" s="40" t="s">
        <v>26</v>
      </c>
      <c r="N124" s="40" t="s">
        <v>26</v>
      </c>
      <c r="O124" s="39">
        <v>0</v>
      </c>
      <c r="P124" s="39">
        <v>0</v>
      </c>
      <c r="Q124" s="40" t="s">
        <v>26</v>
      </c>
      <c r="R124" s="40" t="s">
        <v>26</v>
      </c>
      <c r="S124" s="37">
        <v>1696206213.3399999</v>
      </c>
      <c r="T124" s="38">
        <v>8.9548763961000005E-3</v>
      </c>
      <c r="U124" s="40" t="s">
        <v>26</v>
      </c>
      <c r="V124" s="40" t="s">
        <v>26</v>
      </c>
      <c r="W124" s="39">
        <v>0</v>
      </c>
      <c r="X124" s="39">
        <v>0</v>
      </c>
      <c r="Y124" s="40" t="s">
        <v>26</v>
      </c>
      <c r="Z124" s="40" t="s">
        <v>26</v>
      </c>
      <c r="AA124" s="37">
        <v>2084375986.8399999</v>
      </c>
      <c r="AB124" s="38">
        <v>8.8063925766199997E-3</v>
      </c>
      <c r="AC124" s="40" t="s">
        <v>26</v>
      </c>
      <c r="AD124" s="40" t="s">
        <v>26</v>
      </c>
      <c r="AE124" s="37">
        <v>5008412314.4499998</v>
      </c>
      <c r="AF124" s="38">
        <v>4.5896304409100003E-3</v>
      </c>
      <c r="AG124" s="40" t="s">
        <v>26</v>
      </c>
      <c r="AH124" s="40" t="s">
        <v>26</v>
      </c>
      <c r="AI124" s="39">
        <v>0</v>
      </c>
      <c r="AJ124" s="39">
        <v>0</v>
      </c>
      <c r="AK124" s="40" t="s">
        <v>26</v>
      </c>
      <c r="AL124" s="40" t="s">
        <v>26</v>
      </c>
      <c r="AM124" s="39">
        <v>0</v>
      </c>
      <c r="AN124" s="39">
        <v>0</v>
      </c>
      <c r="AO124" s="40" t="s">
        <v>26</v>
      </c>
      <c r="AP124" s="40" t="s">
        <v>26</v>
      </c>
      <c r="AQ124" s="39">
        <v>0</v>
      </c>
      <c r="AR124" s="39">
        <v>0</v>
      </c>
      <c r="AS124" s="40" t="s">
        <v>26</v>
      </c>
      <c r="AT124" s="40" t="s">
        <v>26</v>
      </c>
      <c r="AU124" s="37">
        <v>282041439.19999999</v>
      </c>
      <c r="AV124" s="38">
        <v>3.5116311390700002E-3</v>
      </c>
      <c r="AW124" s="40" t="s">
        <v>26</v>
      </c>
      <c r="AX124" s="40" t="s">
        <v>26</v>
      </c>
      <c r="AY124" s="37">
        <v>5290453753.6499996</v>
      </c>
      <c r="AZ124" s="38">
        <v>4.3320517354100002E-3</v>
      </c>
      <c r="BA124" s="40" t="s">
        <v>26</v>
      </c>
      <c r="BB124" s="40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39">
        <v>0</v>
      </c>
      <c r="D125" s="39">
        <v>0</v>
      </c>
      <c r="E125" s="40" t="s">
        <v>26</v>
      </c>
      <c r="F125" s="40" t="s">
        <v>26</v>
      </c>
      <c r="G125" s="33">
        <v>1227830114.27</v>
      </c>
      <c r="H125" s="34">
        <v>1</v>
      </c>
      <c r="I125" s="40" t="s">
        <v>26</v>
      </c>
      <c r="J125" s="40" t="s">
        <v>26</v>
      </c>
      <c r="K125" s="39">
        <v>0</v>
      </c>
      <c r="L125" s="39">
        <v>0</v>
      </c>
      <c r="M125" s="40" t="s">
        <v>26</v>
      </c>
      <c r="N125" s="40" t="s">
        <v>26</v>
      </c>
      <c r="O125" s="39">
        <v>0</v>
      </c>
      <c r="P125" s="39">
        <v>0</v>
      </c>
      <c r="Q125" s="40" t="s">
        <v>26</v>
      </c>
      <c r="R125" s="40" t="s">
        <v>26</v>
      </c>
      <c r="S125" s="33">
        <v>1696206213.3399999</v>
      </c>
      <c r="T125" s="34">
        <v>1</v>
      </c>
      <c r="U125" s="40" t="s">
        <v>26</v>
      </c>
      <c r="V125" s="40" t="s">
        <v>26</v>
      </c>
      <c r="W125" s="39">
        <v>0</v>
      </c>
      <c r="X125" s="39">
        <v>0</v>
      </c>
      <c r="Y125" s="40" t="s">
        <v>26</v>
      </c>
      <c r="Z125" s="40" t="s">
        <v>26</v>
      </c>
      <c r="AA125" s="33">
        <v>2084375986.8399999</v>
      </c>
      <c r="AB125" s="34">
        <v>1</v>
      </c>
      <c r="AC125" s="40" t="s">
        <v>26</v>
      </c>
      <c r="AD125" s="40" t="s">
        <v>26</v>
      </c>
      <c r="AE125" s="33">
        <v>5008412314.4499998</v>
      </c>
      <c r="AF125" s="34">
        <v>1</v>
      </c>
      <c r="AG125" s="40" t="s">
        <v>26</v>
      </c>
      <c r="AH125" s="40" t="s">
        <v>26</v>
      </c>
      <c r="AI125" s="39">
        <v>0</v>
      </c>
      <c r="AJ125" s="39">
        <v>0</v>
      </c>
      <c r="AK125" s="40" t="s">
        <v>26</v>
      </c>
      <c r="AL125" s="40" t="s">
        <v>26</v>
      </c>
      <c r="AM125" s="39">
        <v>0</v>
      </c>
      <c r="AN125" s="39">
        <v>0</v>
      </c>
      <c r="AO125" s="40" t="s">
        <v>26</v>
      </c>
      <c r="AP125" s="40" t="s">
        <v>26</v>
      </c>
      <c r="AQ125" s="39">
        <v>0</v>
      </c>
      <c r="AR125" s="39">
        <v>0</v>
      </c>
      <c r="AS125" s="40" t="s">
        <v>26</v>
      </c>
      <c r="AT125" s="40" t="s">
        <v>26</v>
      </c>
      <c r="AU125" s="33">
        <v>282041439.19999999</v>
      </c>
      <c r="AV125" s="34">
        <v>1</v>
      </c>
      <c r="AW125" s="40" t="s">
        <v>26</v>
      </c>
      <c r="AX125" s="40" t="s">
        <v>26</v>
      </c>
      <c r="AY125" s="33">
        <v>5290453753.6499996</v>
      </c>
      <c r="AZ125" s="34">
        <v>1</v>
      </c>
      <c r="BA125" s="40" t="s">
        <v>26</v>
      </c>
      <c r="BB125" s="40" t="s">
        <v>26</v>
      </c>
      <c r="BC125" s="13"/>
      <c r="BD125" s="13"/>
    </row>
    <row r="126" spans="1:56" s="1" customFormat="1" x14ac:dyDescent="0.3">
      <c r="A126" s="9" t="s">
        <v>149</v>
      </c>
      <c r="B126" s="10" t="s">
        <v>25</v>
      </c>
      <c r="C126" s="39">
        <v>0</v>
      </c>
      <c r="D126" s="39">
        <v>0</v>
      </c>
      <c r="E126" s="40" t="s">
        <v>26</v>
      </c>
      <c r="F126" s="40" t="s">
        <v>26</v>
      </c>
      <c r="G126" s="39">
        <v>0</v>
      </c>
      <c r="H126" s="39">
        <v>0</v>
      </c>
      <c r="I126" s="40" t="s">
        <v>26</v>
      </c>
      <c r="J126" s="40" t="s">
        <v>26</v>
      </c>
      <c r="K126" s="39">
        <v>0</v>
      </c>
      <c r="L126" s="39">
        <v>0</v>
      </c>
      <c r="M126" s="40" t="s">
        <v>26</v>
      </c>
      <c r="N126" s="40" t="s">
        <v>26</v>
      </c>
      <c r="O126" s="37">
        <v>2807176438.3299999</v>
      </c>
      <c r="P126" s="38">
        <v>7.5739020971799997E-3</v>
      </c>
      <c r="Q126" s="40" t="s">
        <v>26</v>
      </c>
      <c r="R126" s="40" t="s">
        <v>26</v>
      </c>
      <c r="S126" s="39">
        <v>0</v>
      </c>
      <c r="T126" s="39">
        <v>0</v>
      </c>
      <c r="U126" s="40" t="s">
        <v>26</v>
      </c>
      <c r="V126" s="40" t="s">
        <v>26</v>
      </c>
      <c r="W126" s="39">
        <v>0</v>
      </c>
      <c r="X126" s="39">
        <v>0</v>
      </c>
      <c r="Y126" s="40" t="s">
        <v>26</v>
      </c>
      <c r="Z126" s="40" t="s">
        <v>26</v>
      </c>
      <c r="AA126" s="40" t="s">
        <v>26</v>
      </c>
      <c r="AB126" s="40" t="s">
        <v>26</v>
      </c>
      <c r="AC126" s="40" t="s">
        <v>26</v>
      </c>
      <c r="AD126" s="40" t="s">
        <v>26</v>
      </c>
      <c r="AE126" s="37">
        <v>2807176438.3299999</v>
      </c>
      <c r="AF126" s="38">
        <v>2.5724524311200002E-3</v>
      </c>
      <c r="AG126" s="40" t="s">
        <v>26</v>
      </c>
      <c r="AH126" s="40" t="s">
        <v>26</v>
      </c>
      <c r="AI126" s="39">
        <v>0</v>
      </c>
      <c r="AJ126" s="39">
        <v>0</v>
      </c>
      <c r="AK126" s="40" t="s">
        <v>26</v>
      </c>
      <c r="AL126" s="40" t="s">
        <v>26</v>
      </c>
      <c r="AM126" s="39">
        <v>0</v>
      </c>
      <c r="AN126" s="39">
        <v>0</v>
      </c>
      <c r="AO126" s="40" t="s">
        <v>26</v>
      </c>
      <c r="AP126" s="40" t="s">
        <v>26</v>
      </c>
      <c r="AQ126" s="39">
        <v>0</v>
      </c>
      <c r="AR126" s="39">
        <v>0</v>
      </c>
      <c r="AS126" s="40" t="s">
        <v>26</v>
      </c>
      <c r="AT126" s="40" t="s">
        <v>26</v>
      </c>
      <c r="AU126" s="39">
        <v>0</v>
      </c>
      <c r="AV126" s="39">
        <v>0</v>
      </c>
      <c r="AW126" s="40" t="s">
        <v>26</v>
      </c>
      <c r="AX126" s="40" t="s">
        <v>26</v>
      </c>
      <c r="AY126" s="37">
        <v>2807176438.3299999</v>
      </c>
      <c r="AZ126" s="38">
        <v>2.2986371542999999E-3</v>
      </c>
      <c r="BA126" s="40" t="s">
        <v>26</v>
      </c>
      <c r="BB126" s="40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39">
        <v>0</v>
      </c>
      <c r="D127" s="39">
        <v>0</v>
      </c>
      <c r="E127" s="40" t="s">
        <v>26</v>
      </c>
      <c r="F127" s="40" t="s">
        <v>26</v>
      </c>
      <c r="G127" s="39">
        <v>0</v>
      </c>
      <c r="H127" s="39">
        <v>0</v>
      </c>
      <c r="I127" s="40" t="s">
        <v>26</v>
      </c>
      <c r="J127" s="40" t="s">
        <v>26</v>
      </c>
      <c r="K127" s="39">
        <v>0</v>
      </c>
      <c r="L127" s="39">
        <v>0</v>
      </c>
      <c r="M127" s="40" t="s">
        <v>26</v>
      </c>
      <c r="N127" s="40" t="s">
        <v>26</v>
      </c>
      <c r="O127" s="33">
        <v>2807176438.3299999</v>
      </c>
      <c r="P127" s="34">
        <v>1</v>
      </c>
      <c r="Q127" s="40" t="s">
        <v>26</v>
      </c>
      <c r="R127" s="40" t="s">
        <v>26</v>
      </c>
      <c r="S127" s="39">
        <v>0</v>
      </c>
      <c r="T127" s="39">
        <v>0</v>
      </c>
      <c r="U127" s="40" t="s">
        <v>26</v>
      </c>
      <c r="V127" s="40" t="s">
        <v>26</v>
      </c>
      <c r="W127" s="39">
        <v>0</v>
      </c>
      <c r="X127" s="39">
        <v>0</v>
      </c>
      <c r="Y127" s="40" t="s">
        <v>26</v>
      </c>
      <c r="Z127" s="40" t="s">
        <v>26</v>
      </c>
      <c r="AA127" s="40" t="s">
        <v>26</v>
      </c>
      <c r="AB127" s="40" t="s">
        <v>26</v>
      </c>
      <c r="AC127" s="40" t="s">
        <v>26</v>
      </c>
      <c r="AD127" s="40" t="s">
        <v>26</v>
      </c>
      <c r="AE127" s="33">
        <v>2807176438.3299999</v>
      </c>
      <c r="AF127" s="34">
        <v>1</v>
      </c>
      <c r="AG127" s="40" t="s">
        <v>26</v>
      </c>
      <c r="AH127" s="40" t="s">
        <v>26</v>
      </c>
      <c r="AI127" s="39">
        <v>0</v>
      </c>
      <c r="AJ127" s="39">
        <v>0</v>
      </c>
      <c r="AK127" s="40" t="s">
        <v>26</v>
      </c>
      <c r="AL127" s="40" t="s">
        <v>26</v>
      </c>
      <c r="AM127" s="39">
        <v>0</v>
      </c>
      <c r="AN127" s="39">
        <v>0</v>
      </c>
      <c r="AO127" s="40" t="s">
        <v>26</v>
      </c>
      <c r="AP127" s="40" t="s">
        <v>26</v>
      </c>
      <c r="AQ127" s="39">
        <v>0</v>
      </c>
      <c r="AR127" s="39">
        <v>0</v>
      </c>
      <c r="AS127" s="40" t="s">
        <v>26</v>
      </c>
      <c r="AT127" s="40" t="s">
        <v>26</v>
      </c>
      <c r="AU127" s="39">
        <v>0</v>
      </c>
      <c r="AV127" s="39">
        <v>0</v>
      </c>
      <c r="AW127" s="40" t="s">
        <v>26</v>
      </c>
      <c r="AX127" s="40" t="s">
        <v>26</v>
      </c>
      <c r="AY127" s="33">
        <v>2807176438.3299999</v>
      </c>
      <c r="AZ127" s="34">
        <v>1</v>
      </c>
      <c r="BA127" s="40" t="s">
        <v>26</v>
      </c>
      <c r="BB127" s="40" t="s">
        <v>26</v>
      </c>
      <c r="BC127" s="13"/>
      <c r="BD127" s="13"/>
    </row>
    <row r="128" spans="1:56" s="1" customFormat="1" x14ac:dyDescent="0.3">
      <c r="A128" s="9" t="s">
        <v>167</v>
      </c>
      <c r="B128" s="10" t="s">
        <v>25</v>
      </c>
      <c r="C128" s="39">
        <v>0</v>
      </c>
      <c r="D128" s="39">
        <v>0</v>
      </c>
      <c r="E128" s="40" t="s">
        <v>26</v>
      </c>
      <c r="F128" s="40" t="s">
        <v>26</v>
      </c>
      <c r="G128" s="39">
        <v>0</v>
      </c>
      <c r="H128" s="39">
        <v>0</v>
      </c>
      <c r="I128" s="40" t="s">
        <v>26</v>
      </c>
      <c r="J128" s="40" t="s">
        <v>26</v>
      </c>
      <c r="K128" s="39">
        <v>0</v>
      </c>
      <c r="L128" s="39">
        <v>0</v>
      </c>
      <c r="M128" s="40" t="s">
        <v>26</v>
      </c>
      <c r="N128" s="40" t="s">
        <v>26</v>
      </c>
      <c r="O128" s="37">
        <v>1792246956.4400001</v>
      </c>
      <c r="P128" s="38">
        <v>4.8355717142300001E-3</v>
      </c>
      <c r="Q128" s="40" t="s">
        <v>26</v>
      </c>
      <c r="R128" s="40" t="s">
        <v>26</v>
      </c>
      <c r="S128" s="37">
        <v>1803352304.53</v>
      </c>
      <c r="T128" s="38">
        <v>9.5205387521200002E-3</v>
      </c>
      <c r="U128" s="40" t="s">
        <v>26</v>
      </c>
      <c r="V128" s="40" t="s">
        <v>26</v>
      </c>
      <c r="W128" s="39">
        <v>0</v>
      </c>
      <c r="X128" s="39">
        <v>0</v>
      </c>
      <c r="Y128" s="40" t="s">
        <v>26</v>
      </c>
      <c r="Z128" s="40" t="s">
        <v>26</v>
      </c>
      <c r="AA128" s="40" t="s">
        <v>26</v>
      </c>
      <c r="AB128" s="40" t="s">
        <v>26</v>
      </c>
      <c r="AC128" s="40" t="s">
        <v>26</v>
      </c>
      <c r="AD128" s="40" t="s">
        <v>26</v>
      </c>
      <c r="AE128" s="37">
        <v>3595599260.9699998</v>
      </c>
      <c r="AF128" s="38">
        <v>3.29495073196E-3</v>
      </c>
      <c r="AG128" s="40" t="s">
        <v>26</v>
      </c>
      <c r="AH128" s="40" t="s">
        <v>26</v>
      </c>
      <c r="AI128" s="39">
        <v>0</v>
      </c>
      <c r="AJ128" s="39">
        <v>0</v>
      </c>
      <c r="AK128" s="40" t="s">
        <v>26</v>
      </c>
      <c r="AL128" s="40" t="s">
        <v>26</v>
      </c>
      <c r="AM128" s="39">
        <v>0</v>
      </c>
      <c r="AN128" s="39">
        <v>0</v>
      </c>
      <c r="AO128" s="40" t="s">
        <v>26</v>
      </c>
      <c r="AP128" s="40" t="s">
        <v>26</v>
      </c>
      <c r="AQ128" s="39">
        <v>0</v>
      </c>
      <c r="AR128" s="39">
        <v>0</v>
      </c>
      <c r="AS128" s="40" t="s">
        <v>26</v>
      </c>
      <c r="AT128" s="40" t="s">
        <v>26</v>
      </c>
      <c r="AU128" s="39">
        <v>0</v>
      </c>
      <c r="AV128" s="39">
        <v>0</v>
      </c>
      <c r="AW128" s="40" t="s">
        <v>26</v>
      </c>
      <c r="AX128" s="40" t="s">
        <v>26</v>
      </c>
      <c r="AY128" s="37">
        <v>3595599260.9699998</v>
      </c>
      <c r="AZ128" s="38">
        <v>2.9442317698299999E-3</v>
      </c>
      <c r="BA128" s="40" t="s">
        <v>26</v>
      </c>
      <c r="BB128" s="40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39">
        <v>0</v>
      </c>
      <c r="D129" s="39">
        <v>0</v>
      </c>
      <c r="E129" s="40" t="s">
        <v>26</v>
      </c>
      <c r="F129" s="40" t="s">
        <v>26</v>
      </c>
      <c r="G129" s="39">
        <v>0</v>
      </c>
      <c r="H129" s="39">
        <v>0</v>
      </c>
      <c r="I129" s="40" t="s">
        <v>26</v>
      </c>
      <c r="J129" s="40" t="s">
        <v>26</v>
      </c>
      <c r="K129" s="39">
        <v>0</v>
      </c>
      <c r="L129" s="39">
        <v>0</v>
      </c>
      <c r="M129" s="40" t="s">
        <v>26</v>
      </c>
      <c r="N129" s="40" t="s">
        <v>26</v>
      </c>
      <c r="O129" s="33">
        <v>1792246956.4400001</v>
      </c>
      <c r="P129" s="34">
        <v>1</v>
      </c>
      <c r="Q129" s="40" t="s">
        <v>26</v>
      </c>
      <c r="R129" s="40" t="s">
        <v>26</v>
      </c>
      <c r="S129" s="33">
        <v>1803352304.53</v>
      </c>
      <c r="T129" s="34">
        <v>1</v>
      </c>
      <c r="U129" s="40" t="s">
        <v>26</v>
      </c>
      <c r="V129" s="40" t="s">
        <v>26</v>
      </c>
      <c r="W129" s="39">
        <v>0</v>
      </c>
      <c r="X129" s="39">
        <v>0</v>
      </c>
      <c r="Y129" s="40" t="s">
        <v>26</v>
      </c>
      <c r="Z129" s="40" t="s">
        <v>26</v>
      </c>
      <c r="AA129" s="40" t="s">
        <v>26</v>
      </c>
      <c r="AB129" s="40" t="s">
        <v>26</v>
      </c>
      <c r="AC129" s="40" t="s">
        <v>26</v>
      </c>
      <c r="AD129" s="40" t="s">
        <v>26</v>
      </c>
      <c r="AE129" s="33">
        <v>3595599260.9699998</v>
      </c>
      <c r="AF129" s="34">
        <v>1</v>
      </c>
      <c r="AG129" s="40" t="s">
        <v>26</v>
      </c>
      <c r="AH129" s="40" t="s">
        <v>26</v>
      </c>
      <c r="AI129" s="39">
        <v>0</v>
      </c>
      <c r="AJ129" s="39">
        <v>0</v>
      </c>
      <c r="AK129" s="40" t="s">
        <v>26</v>
      </c>
      <c r="AL129" s="40" t="s">
        <v>26</v>
      </c>
      <c r="AM129" s="39">
        <v>0</v>
      </c>
      <c r="AN129" s="39">
        <v>0</v>
      </c>
      <c r="AO129" s="40" t="s">
        <v>26</v>
      </c>
      <c r="AP129" s="40" t="s">
        <v>26</v>
      </c>
      <c r="AQ129" s="39">
        <v>0</v>
      </c>
      <c r="AR129" s="39">
        <v>0</v>
      </c>
      <c r="AS129" s="40" t="s">
        <v>26</v>
      </c>
      <c r="AT129" s="40" t="s">
        <v>26</v>
      </c>
      <c r="AU129" s="39">
        <v>0</v>
      </c>
      <c r="AV129" s="39">
        <v>0</v>
      </c>
      <c r="AW129" s="40" t="s">
        <v>26</v>
      </c>
      <c r="AX129" s="40" t="s">
        <v>26</v>
      </c>
      <c r="AY129" s="33">
        <v>3595599260.9699998</v>
      </c>
      <c r="AZ129" s="34">
        <v>1</v>
      </c>
      <c r="BA129" s="40" t="s">
        <v>26</v>
      </c>
      <c r="BB129" s="40" t="s">
        <v>26</v>
      </c>
      <c r="BC129" s="13"/>
      <c r="BD129" s="13"/>
    </row>
    <row r="130" spans="1:56" s="1" customFormat="1" x14ac:dyDescent="0.3">
      <c r="A130" s="9" t="s">
        <v>99</v>
      </c>
      <c r="B130" s="10" t="s">
        <v>25</v>
      </c>
      <c r="C130" s="39">
        <v>0</v>
      </c>
      <c r="D130" s="39">
        <v>0</v>
      </c>
      <c r="E130" s="40" t="s">
        <v>26</v>
      </c>
      <c r="F130" s="40" t="s">
        <v>26</v>
      </c>
      <c r="G130" s="39">
        <v>0</v>
      </c>
      <c r="H130" s="39">
        <v>0</v>
      </c>
      <c r="I130" s="40" t="s">
        <v>26</v>
      </c>
      <c r="J130" s="40" t="s">
        <v>26</v>
      </c>
      <c r="K130" s="39">
        <v>0</v>
      </c>
      <c r="L130" s="39">
        <v>0</v>
      </c>
      <c r="M130" s="40" t="s">
        <v>26</v>
      </c>
      <c r="N130" s="40" t="s">
        <v>26</v>
      </c>
      <c r="O130" s="37">
        <v>13598656648.58</v>
      </c>
      <c r="P130" s="38">
        <v>3.6689854154939999E-2</v>
      </c>
      <c r="Q130" s="40" t="s">
        <v>26</v>
      </c>
      <c r="R130" s="40" t="s">
        <v>26</v>
      </c>
      <c r="S130" s="39">
        <v>0</v>
      </c>
      <c r="T130" s="39">
        <v>0</v>
      </c>
      <c r="U130" s="40" t="s">
        <v>26</v>
      </c>
      <c r="V130" s="40" t="s">
        <v>26</v>
      </c>
      <c r="W130" s="39">
        <v>0</v>
      </c>
      <c r="X130" s="39">
        <v>0</v>
      </c>
      <c r="Y130" s="40" t="s">
        <v>26</v>
      </c>
      <c r="Z130" s="40" t="s">
        <v>26</v>
      </c>
      <c r="AA130" s="40" t="s">
        <v>26</v>
      </c>
      <c r="AB130" s="40" t="s">
        <v>26</v>
      </c>
      <c r="AC130" s="40" t="s">
        <v>26</v>
      </c>
      <c r="AD130" s="40" t="s">
        <v>26</v>
      </c>
      <c r="AE130" s="37">
        <v>13598656648.58</v>
      </c>
      <c r="AF130" s="38">
        <v>1.2461595529919999E-2</v>
      </c>
      <c r="AG130" s="40" t="s">
        <v>26</v>
      </c>
      <c r="AH130" s="40" t="s">
        <v>26</v>
      </c>
      <c r="AI130" s="39">
        <v>0</v>
      </c>
      <c r="AJ130" s="39">
        <v>0</v>
      </c>
      <c r="AK130" s="40" t="s">
        <v>26</v>
      </c>
      <c r="AL130" s="40" t="s">
        <v>26</v>
      </c>
      <c r="AM130" s="39">
        <v>0</v>
      </c>
      <c r="AN130" s="39">
        <v>0</v>
      </c>
      <c r="AO130" s="40" t="s">
        <v>26</v>
      </c>
      <c r="AP130" s="40" t="s">
        <v>26</v>
      </c>
      <c r="AQ130" s="39">
        <v>0</v>
      </c>
      <c r="AR130" s="39">
        <v>0</v>
      </c>
      <c r="AS130" s="40" t="s">
        <v>26</v>
      </c>
      <c r="AT130" s="40" t="s">
        <v>26</v>
      </c>
      <c r="AU130" s="39">
        <v>0</v>
      </c>
      <c r="AV130" s="39">
        <v>0</v>
      </c>
      <c r="AW130" s="40" t="s">
        <v>26</v>
      </c>
      <c r="AX130" s="40" t="s">
        <v>26</v>
      </c>
      <c r="AY130" s="37">
        <v>13598656648.58</v>
      </c>
      <c r="AZ130" s="38">
        <v>1.113516663728E-2</v>
      </c>
      <c r="BA130" s="40" t="s">
        <v>26</v>
      </c>
      <c r="BB130" s="40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39">
        <v>0</v>
      </c>
      <c r="D131" s="39">
        <v>0</v>
      </c>
      <c r="E131" s="40" t="s">
        <v>26</v>
      </c>
      <c r="F131" s="40" t="s">
        <v>26</v>
      </c>
      <c r="G131" s="39">
        <v>0</v>
      </c>
      <c r="H131" s="39">
        <v>0</v>
      </c>
      <c r="I131" s="40" t="s">
        <v>26</v>
      </c>
      <c r="J131" s="40" t="s">
        <v>26</v>
      </c>
      <c r="K131" s="39">
        <v>0</v>
      </c>
      <c r="L131" s="39">
        <v>0</v>
      </c>
      <c r="M131" s="40" t="s">
        <v>26</v>
      </c>
      <c r="N131" s="40" t="s">
        <v>26</v>
      </c>
      <c r="O131" s="33">
        <v>13598656648.58</v>
      </c>
      <c r="P131" s="34">
        <v>1</v>
      </c>
      <c r="Q131" s="40" t="s">
        <v>26</v>
      </c>
      <c r="R131" s="40" t="s">
        <v>26</v>
      </c>
      <c r="S131" s="39">
        <v>0</v>
      </c>
      <c r="T131" s="39">
        <v>0</v>
      </c>
      <c r="U131" s="40" t="s">
        <v>26</v>
      </c>
      <c r="V131" s="40" t="s">
        <v>26</v>
      </c>
      <c r="W131" s="39">
        <v>0</v>
      </c>
      <c r="X131" s="39">
        <v>0</v>
      </c>
      <c r="Y131" s="40" t="s">
        <v>26</v>
      </c>
      <c r="Z131" s="40" t="s">
        <v>26</v>
      </c>
      <c r="AA131" s="40" t="s">
        <v>26</v>
      </c>
      <c r="AB131" s="40" t="s">
        <v>26</v>
      </c>
      <c r="AC131" s="40" t="s">
        <v>26</v>
      </c>
      <c r="AD131" s="40" t="s">
        <v>26</v>
      </c>
      <c r="AE131" s="33">
        <v>13598656648.58</v>
      </c>
      <c r="AF131" s="34">
        <v>1</v>
      </c>
      <c r="AG131" s="40" t="s">
        <v>26</v>
      </c>
      <c r="AH131" s="40" t="s">
        <v>26</v>
      </c>
      <c r="AI131" s="39">
        <v>0</v>
      </c>
      <c r="AJ131" s="39">
        <v>0</v>
      </c>
      <c r="AK131" s="40" t="s">
        <v>26</v>
      </c>
      <c r="AL131" s="40" t="s">
        <v>26</v>
      </c>
      <c r="AM131" s="39">
        <v>0</v>
      </c>
      <c r="AN131" s="39">
        <v>0</v>
      </c>
      <c r="AO131" s="40" t="s">
        <v>26</v>
      </c>
      <c r="AP131" s="40" t="s">
        <v>26</v>
      </c>
      <c r="AQ131" s="39">
        <v>0</v>
      </c>
      <c r="AR131" s="39">
        <v>0</v>
      </c>
      <c r="AS131" s="40" t="s">
        <v>26</v>
      </c>
      <c r="AT131" s="40" t="s">
        <v>26</v>
      </c>
      <c r="AU131" s="39">
        <v>0</v>
      </c>
      <c r="AV131" s="39">
        <v>0</v>
      </c>
      <c r="AW131" s="40" t="s">
        <v>26</v>
      </c>
      <c r="AX131" s="40" t="s">
        <v>26</v>
      </c>
      <c r="AY131" s="33">
        <v>13598656648.58</v>
      </c>
      <c r="AZ131" s="34">
        <v>1</v>
      </c>
      <c r="BA131" s="40" t="s">
        <v>26</v>
      </c>
      <c r="BB131" s="40" t="s">
        <v>26</v>
      </c>
      <c r="BC131" s="13"/>
      <c r="BD131" s="13"/>
    </row>
    <row r="132" spans="1:56" s="1" customFormat="1" x14ac:dyDescent="0.3">
      <c r="A132" s="9" t="s">
        <v>100</v>
      </c>
      <c r="B132" s="10" t="s">
        <v>25</v>
      </c>
      <c r="C132" s="39">
        <v>0</v>
      </c>
      <c r="D132" s="39">
        <v>0</v>
      </c>
      <c r="E132" s="40" t="s">
        <v>26</v>
      </c>
      <c r="F132" s="40" t="s">
        <v>26</v>
      </c>
      <c r="G132" s="39">
        <v>0</v>
      </c>
      <c r="H132" s="39">
        <v>0</v>
      </c>
      <c r="I132" s="40" t="s">
        <v>26</v>
      </c>
      <c r="J132" s="40" t="s">
        <v>26</v>
      </c>
      <c r="K132" s="39">
        <v>0</v>
      </c>
      <c r="L132" s="39">
        <v>0</v>
      </c>
      <c r="M132" s="40" t="s">
        <v>26</v>
      </c>
      <c r="N132" s="40" t="s">
        <v>26</v>
      </c>
      <c r="O132" s="37">
        <v>669247048.30999994</v>
      </c>
      <c r="P132" s="38">
        <v>1.8056619290200001E-3</v>
      </c>
      <c r="Q132" s="40" t="s">
        <v>26</v>
      </c>
      <c r="R132" s="40" t="s">
        <v>26</v>
      </c>
      <c r="S132" s="37">
        <v>1338899537.0699999</v>
      </c>
      <c r="T132" s="38">
        <v>7.0685272621699999E-3</v>
      </c>
      <c r="U132" s="40" t="s">
        <v>26</v>
      </c>
      <c r="V132" s="40" t="s">
        <v>26</v>
      </c>
      <c r="W132" s="39">
        <v>0</v>
      </c>
      <c r="X132" s="39">
        <v>0</v>
      </c>
      <c r="Y132" s="40" t="s">
        <v>26</v>
      </c>
      <c r="Z132" s="40" t="s">
        <v>26</v>
      </c>
      <c r="AA132" s="40" t="s">
        <v>26</v>
      </c>
      <c r="AB132" s="40" t="s">
        <v>26</v>
      </c>
      <c r="AC132" s="40" t="s">
        <v>26</v>
      </c>
      <c r="AD132" s="40" t="s">
        <v>26</v>
      </c>
      <c r="AE132" s="37">
        <v>2008146585.3800001</v>
      </c>
      <c r="AF132" s="38">
        <v>1.8402340141700001E-3</v>
      </c>
      <c r="AG132" s="40" t="s">
        <v>26</v>
      </c>
      <c r="AH132" s="40" t="s">
        <v>26</v>
      </c>
      <c r="AI132" s="39">
        <v>0</v>
      </c>
      <c r="AJ132" s="39">
        <v>0</v>
      </c>
      <c r="AK132" s="40" t="s">
        <v>26</v>
      </c>
      <c r="AL132" s="40" t="s">
        <v>26</v>
      </c>
      <c r="AM132" s="39">
        <v>0</v>
      </c>
      <c r="AN132" s="39">
        <v>0</v>
      </c>
      <c r="AO132" s="40" t="s">
        <v>26</v>
      </c>
      <c r="AP132" s="40" t="s">
        <v>26</v>
      </c>
      <c r="AQ132" s="39">
        <v>0</v>
      </c>
      <c r="AR132" s="39">
        <v>0</v>
      </c>
      <c r="AS132" s="40" t="s">
        <v>26</v>
      </c>
      <c r="AT132" s="40" t="s">
        <v>26</v>
      </c>
      <c r="AU132" s="39">
        <v>0</v>
      </c>
      <c r="AV132" s="39">
        <v>0</v>
      </c>
      <c r="AW132" s="40" t="s">
        <v>26</v>
      </c>
      <c r="AX132" s="40" t="s">
        <v>26</v>
      </c>
      <c r="AY132" s="37">
        <v>2008146585.3800001</v>
      </c>
      <c r="AZ132" s="38">
        <v>1.6443570448299999E-3</v>
      </c>
      <c r="BA132" s="40" t="s">
        <v>26</v>
      </c>
      <c r="BB132" s="40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39">
        <v>0</v>
      </c>
      <c r="D133" s="39">
        <v>0</v>
      </c>
      <c r="E133" s="40" t="s">
        <v>26</v>
      </c>
      <c r="F133" s="40" t="s">
        <v>26</v>
      </c>
      <c r="G133" s="39">
        <v>0</v>
      </c>
      <c r="H133" s="39">
        <v>0</v>
      </c>
      <c r="I133" s="40" t="s">
        <v>26</v>
      </c>
      <c r="J133" s="40" t="s">
        <v>26</v>
      </c>
      <c r="K133" s="39">
        <v>0</v>
      </c>
      <c r="L133" s="39">
        <v>0</v>
      </c>
      <c r="M133" s="40" t="s">
        <v>26</v>
      </c>
      <c r="N133" s="40" t="s">
        <v>26</v>
      </c>
      <c r="O133" s="33">
        <v>669247048.30999994</v>
      </c>
      <c r="P133" s="34">
        <v>1</v>
      </c>
      <c r="Q133" s="40" t="s">
        <v>26</v>
      </c>
      <c r="R133" s="40" t="s">
        <v>26</v>
      </c>
      <c r="S133" s="33">
        <v>1338899537.0699999</v>
      </c>
      <c r="T133" s="34">
        <v>1</v>
      </c>
      <c r="U133" s="40" t="s">
        <v>26</v>
      </c>
      <c r="V133" s="40" t="s">
        <v>26</v>
      </c>
      <c r="W133" s="39">
        <v>0</v>
      </c>
      <c r="X133" s="39">
        <v>0</v>
      </c>
      <c r="Y133" s="40" t="s">
        <v>26</v>
      </c>
      <c r="Z133" s="40" t="s">
        <v>26</v>
      </c>
      <c r="AA133" s="40" t="s">
        <v>26</v>
      </c>
      <c r="AB133" s="40" t="s">
        <v>26</v>
      </c>
      <c r="AC133" s="40" t="s">
        <v>26</v>
      </c>
      <c r="AD133" s="40" t="s">
        <v>26</v>
      </c>
      <c r="AE133" s="33">
        <v>2008146585.3800001</v>
      </c>
      <c r="AF133" s="34">
        <v>1</v>
      </c>
      <c r="AG133" s="40" t="s">
        <v>26</v>
      </c>
      <c r="AH133" s="40" t="s">
        <v>26</v>
      </c>
      <c r="AI133" s="39">
        <v>0</v>
      </c>
      <c r="AJ133" s="39">
        <v>0</v>
      </c>
      <c r="AK133" s="40" t="s">
        <v>26</v>
      </c>
      <c r="AL133" s="40" t="s">
        <v>26</v>
      </c>
      <c r="AM133" s="39">
        <v>0</v>
      </c>
      <c r="AN133" s="39">
        <v>0</v>
      </c>
      <c r="AO133" s="40" t="s">
        <v>26</v>
      </c>
      <c r="AP133" s="40" t="s">
        <v>26</v>
      </c>
      <c r="AQ133" s="39">
        <v>0</v>
      </c>
      <c r="AR133" s="39">
        <v>0</v>
      </c>
      <c r="AS133" s="40" t="s">
        <v>26</v>
      </c>
      <c r="AT133" s="40" t="s">
        <v>26</v>
      </c>
      <c r="AU133" s="39">
        <v>0</v>
      </c>
      <c r="AV133" s="39">
        <v>0</v>
      </c>
      <c r="AW133" s="40" t="s">
        <v>26</v>
      </c>
      <c r="AX133" s="40" t="s">
        <v>26</v>
      </c>
      <c r="AY133" s="33">
        <v>2008146585.3800001</v>
      </c>
      <c r="AZ133" s="34">
        <v>1</v>
      </c>
      <c r="BA133" s="40" t="s">
        <v>26</v>
      </c>
      <c r="BB133" s="40" t="s">
        <v>26</v>
      </c>
      <c r="BC133" s="13"/>
      <c r="BD133" s="13"/>
    </row>
    <row r="134" spans="1:56" s="1" customFormat="1" x14ac:dyDescent="0.3">
      <c r="A134" s="9" t="s">
        <v>101</v>
      </c>
      <c r="B134" s="10" t="s">
        <v>25</v>
      </c>
      <c r="C134" s="39">
        <v>0</v>
      </c>
      <c r="D134" s="39">
        <v>0</v>
      </c>
      <c r="E134" s="40" t="s">
        <v>26</v>
      </c>
      <c r="F134" s="40" t="s">
        <v>26</v>
      </c>
      <c r="G134" s="39">
        <v>0</v>
      </c>
      <c r="H134" s="39">
        <v>0</v>
      </c>
      <c r="I134" s="40" t="s">
        <v>26</v>
      </c>
      <c r="J134" s="40" t="s">
        <v>26</v>
      </c>
      <c r="K134" s="39">
        <v>0</v>
      </c>
      <c r="L134" s="39">
        <v>0</v>
      </c>
      <c r="M134" s="40" t="s">
        <v>26</v>
      </c>
      <c r="N134" s="40" t="s">
        <v>26</v>
      </c>
      <c r="O134" s="39">
        <v>0</v>
      </c>
      <c r="P134" s="39">
        <v>0</v>
      </c>
      <c r="Q134" s="40" t="s">
        <v>26</v>
      </c>
      <c r="R134" s="40" t="s">
        <v>26</v>
      </c>
      <c r="S134" s="37">
        <v>5676237816.9899998</v>
      </c>
      <c r="T134" s="38">
        <v>2.9966879997400001E-2</v>
      </c>
      <c r="U134" s="40" t="s">
        <v>26</v>
      </c>
      <c r="V134" s="40" t="s">
        <v>26</v>
      </c>
      <c r="W134" s="39">
        <v>0</v>
      </c>
      <c r="X134" s="39">
        <v>0</v>
      </c>
      <c r="Y134" s="40" t="s">
        <v>26</v>
      </c>
      <c r="Z134" s="40" t="s">
        <v>26</v>
      </c>
      <c r="AA134" s="40" t="s">
        <v>26</v>
      </c>
      <c r="AB134" s="40" t="s">
        <v>26</v>
      </c>
      <c r="AC134" s="40" t="s">
        <v>26</v>
      </c>
      <c r="AD134" s="40" t="s">
        <v>26</v>
      </c>
      <c r="AE134" s="37">
        <v>5676237816.9899998</v>
      </c>
      <c r="AF134" s="38">
        <v>5.2016152503099999E-3</v>
      </c>
      <c r="AG134" s="40" t="s">
        <v>26</v>
      </c>
      <c r="AH134" s="40" t="s">
        <v>26</v>
      </c>
      <c r="AI134" s="37">
        <v>863318247.91999996</v>
      </c>
      <c r="AJ134" s="38">
        <v>4.0130448876590001E-2</v>
      </c>
      <c r="AK134" s="40" t="s">
        <v>26</v>
      </c>
      <c r="AL134" s="40" t="s">
        <v>26</v>
      </c>
      <c r="AM134" s="39">
        <v>0</v>
      </c>
      <c r="AN134" s="39">
        <v>0</v>
      </c>
      <c r="AO134" s="40" t="s">
        <v>26</v>
      </c>
      <c r="AP134" s="40" t="s">
        <v>26</v>
      </c>
      <c r="AQ134" s="37">
        <v>863318247.91999996</v>
      </c>
      <c r="AR134" s="38">
        <v>1.7379842229440001E-2</v>
      </c>
      <c r="AS134" s="40" t="s">
        <v>26</v>
      </c>
      <c r="AT134" s="40" t="s">
        <v>26</v>
      </c>
      <c r="AU134" s="37">
        <v>332584606.92000002</v>
      </c>
      <c r="AV134" s="38">
        <v>4.1409321458100003E-3</v>
      </c>
      <c r="AW134" s="40" t="s">
        <v>26</v>
      </c>
      <c r="AX134" s="40" t="s">
        <v>26</v>
      </c>
      <c r="AY134" s="37">
        <v>6872140671.8299999</v>
      </c>
      <c r="AZ134" s="38">
        <v>5.6272052095399996E-3</v>
      </c>
      <c r="BA134" s="40" t="s">
        <v>26</v>
      </c>
      <c r="BB134" s="40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39">
        <v>0</v>
      </c>
      <c r="D135" s="39">
        <v>0</v>
      </c>
      <c r="E135" s="40" t="s">
        <v>26</v>
      </c>
      <c r="F135" s="40" t="s">
        <v>26</v>
      </c>
      <c r="G135" s="39">
        <v>0</v>
      </c>
      <c r="H135" s="39">
        <v>0</v>
      </c>
      <c r="I135" s="40" t="s">
        <v>26</v>
      </c>
      <c r="J135" s="40" t="s">
        <v>26</v>
      </c>
      <c r="K135" s="39">
        <v>0</v>
      </c>
      <c r="L135" s="39">
        <v>0</v>
      </c>
      <c r="M135" s="40" t="s">
        <v>26</v>
      </c>
      <c r="N135" s="40" t="s">
        <v>26</v>
      </c>
      <c r="O135" s="39">
        <v>0</v>
      </c>
      <c r="P135" s="39">
        <v>0</v>
      </c>
      <c r="Q135" s="40" t="s">
        <v>26</v>
      </c>
      <c r="R135" s="40" t="s">
        <v>26</v>
      </c>
      <c r="S135" s="33">
        <v>5676237816.9899998</v>
      </c>
      <c r="T135" s="34">
        <v>1</v>
      </c>
      <c r="U135" s="40" t="s">
        <v>26</v>
      </c>
      <c r="V135" s="40" t="s">
        <v>26</v>
      </c>
      <c r="W135" s="39">
        <v>0</v>
      </c>
      <c r="X135" s="39">
        <v>0</v>
      </c>
      <c r="Y135" s="40" t="s">
        <v>26</v>
      </c>
      <c r="Z135" s="40" t="s">
        <v>26</v>
      </c>
      <c r="AA135" s="40" t="s">
        <v>26</v>
      </c>
      <c r="AB135" s="40" t="s">
        <v>26</v>
      </c>
      <c r="AC135" s="40" t="s">
        <v>26</v>
      </c>
      <c r="AD135" s="40" t="s">
        <v>26</v>
      </c>
      <c r="AE135" s="33">
        <v>5676237816.9899998</v>
      </c>
      <c r="AF135" s="34">
        <v>1</v>
      </c>
      <c r="AG135" s="40" t="s">
        <v>26</v>
      </c>
      <c r="AH135" s="40" t="s">
        <v>26</v>
      </c>
      <c r="AI135" s="33">
        <v>863318247.91999996</v>
      </c>
      <c r="AJ135" s="34">
        <v>1</v>
      </c>
      <c r="AK135" s="40" t="s">
        <v>26</v>
      </c>
      <c r="AL135" s="40" t="s">
        <v>26</v>
      </c>
      <c r="AM135" s="39">
        <v>0</v>
      </c>
      <c r="AN135" s="39">
        <v>0</v>
      </c>
      <c r="AO135" s="40" t="s">
        <v>26</v>
      </c>
      <c r="AP135" s="40" t="s">
        <v>26</v>
      </c>
      <c r="AQ135" s="33">
        <v>863318247.91999996</v>
      </c>
      <c r="AR135" s="34">
        <v>1</v>
      </c>
      <c r="AS135" s="40" t="s">
        <v>26</v>
      </c>
      <c r="AT135" s="40" t="s">
        <v>26</v>
      </c>
      <c r="AU135" s="33">
        <v>332584606.92000002</v>
      </c>
      <c r="AV135" s="34">
        <v>1</v>
      </c>
      <c r="AW135" s="40" t="s">
        <v>26</v>
      </c>
      <c r="AX135" s="40" t="s">
        <v>26</v>
      </c>
      <c r="AY135" s="33">
        <v>6872140671.8299999</v>
      </c>
      <c r="AZ135" s="34">
        <v>1</v>
      </c>
      <c r="BA135" s="40" t="s">
        <v>26</v>
      </c>
      <c r="BB135" s="40" t="s">
        <v>26</v>
      </c>
      <c r="BC135" s="13"/>
      <c r="BD135" s="13"/>
    </row>
    <row r="136" spans="1:56" s="1" customFormat="1" x14ac:dyDescent="0.3">
      <c r="A136" s="9" t="s">
        <v>168</v>
      </c>
      <c r="B136" s="10" t="s">
        <v>25</v>
      </c>
      <c r="C136" s="39">
        <v>0</v>
      </c>
      <c r="D136" s="39">
        <v>0</v>
      </c>
      <c r="E136" s="40" t="s">
        <v>26</v>
      </c>
      <c r="F136" s="40" t="s">
        <v>26</v>
      </c>
      <c r="G136" s="39">
        <v>0</v>
      </c>
      <c r="H136" s="39">
        <v>0</v>
      </c>
      <c r="I136" s="40" t="s">
        <v>26</v>
      </c>
      <c r="J136" s="40" t="s">
        <v>26</v>
      </c>
      <c r="K136" s="37">
        <v>30194110.300000001</v>
      </c>
      <c r="L136" s="38">
        <v>2.9982986854399998E-3</v>
      </c>
      <c r="M136" s="40" t="s">
        <v>26</v>
      </c>
      <c r="N136" s="40" t="s">
        <v>26</v>
      </c>
      <c r="O136" s="39">
        <v>0</v>
      </c>
      <c r="P136" s="39">
        <v>0</v>
      </c>
      <c r="Q136" s="40" t="s">
        <v>26</v>
      </c>
      <c r="R136" s="40" t="s">
        <v>26</v>
      </c>
      <c r="S136" s="39">
        <v>0</v>
      </c>
      <c r="T136" s="39">
        <v>0</v>
      </c>
      <c r="U136" s="40" t="s">
        <v>26</v>
      </c>
      <c r="V136" s="40" t="s">
        <v>26</v>
      </c>
      <c r="W136" s="39">
        <v>0</v>
      </c>
      <c r="X136" s="39">
        <v>0</v>
      </c>
      <c r="Y136" s="40" t="s">
        <v>26</v>
      </c>
      <c r="Z136" s="40" t="s">
        <v>26</v>
      </c>
      <c r="AA136" s="40" t="s">
        <v>26</v>
      </c>
      <c r="AB136" s="40" t="s">
        <v>26</v>
      </c>
      <c r="AC136" s="40" t="s">
        <v>26</v>
      </c>
      <c r="AD136" s="40" t="s">
        <v>26</v>
      </c>
      <c r="AE136" s="37">
        <v>30194110.300000001</v>
      </c>
      <c r="AF136" s="38">
        <v>2.7669408800000001E-5</v>
      </c>
      <c r="AG136" s="40" t="s">
        <v>26</v>
      </c>
      <c r="AH136" s="40" t="s">
        <v>26</v>
      </c>
      <c r="AI136" s="39">
        <v>0</v>
      </c>
      <c r="AJ136" s="39">
        <v>0</v>
      </c>
      <c r="AK136" s="40" t="s">
        <v>26</v>
      </c>
      <c r="AL136" s="40" t="s">
        <v>26</v>
      </c>
      <c r="AM136" s="39">
        <v>0</v>
      </c>
      <c r="AN136" s="39">
        <v>0</v>
      </c>
      <c r="AO136" s="40" t="s">
        <v>26</v>
      </c>
      <c r="AP136" s="40" t="s">
        <v>26</v>
      </c>
      <c r="AQ136" s="39">
        <v>0</v>
      </c>
      <c r="AR136" s="39">
        <v>0</v>
      </c>
      <c r="AS136" s="40" t="s">
        <v>26</v>
      </c>
      <c r="AT136" s="40" t="s">
        <v>26</v>
      </c>
      <c r="AU136" s="39">
        <v>0</v>
      </c>
      <c r="AV136" s="39">
        <v>0</v>
      </c>
      <c r="AW136" s="40" t="s">
        <v>26</v>
      </c>
      <c r="AX136" s="40" t="s">
        <v>26</v>
      </c>
      <c r="AY136" s="37">
        <v>30194110.300000001</v>
      </c>
      <c r="AZ136" s="38">
        <v>2.472423993E-5</v>
      </c>
      <c r="BA136" s="40" t="s">
        <v>26</v>
      </c>
      <c r="BB136" s="40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169</v>
      </c>
      <c r="C137" s="39">
        <v>0</v>
      </c>
      <c r="D137" s="39">
        <v>0</v>
      </c>
      <c r="E137" s="40" t="s">
        <v>26</v>
      </c>
      <c r="F137" s="40" t="s">
        <v>26</v>
      </c>
      <c r="G137" s="39">
        <v>0</v>
      </c>
      <c r="H137" s="39">
        <v>0</v>
      </c>
      <c r="I137" s="40" t="s">
        <v>26</v>
      </c>
      <c r="J137" s="40" t="s">
        <v>26</v>
      </c>
      <c r="K137" s="33">
        <v>30194110.300000001</v>
      </c>
      <c r="L137" s="34">
        <v>1</v>
      </c>
      <c r="M137" s="40" t="s">
        <v>26</v>
      </c>
      <c r="N137" s="40" t="s">
        <v>26</v>
      </c>
      <c r="O137" s="39">
        <v>0</v>
      </c>
      <c r="P137" s="39">
        <v>0</v>
      </c>
      <c r="Q137" s="40" t="s">
        <v>26</v>
      </c>
      <c r="R137" s="40" t="s">
        <v>26</v>
      </c>
      <c r="S137" s="39">
        <v>0</v>
      </c>
      <c r="T137" s="39">
        <v>0</v>
      </c>
      <c r="U137" s="40" t="s">
        <v>26</v>
      </c>
      <c r="V137" s="40" t="s">
        <v>26</v>
      </c>
      <c r="W137" s="39">
        <v>0</v>
      </c>
      <c r="X137" s="39">
        <v>0</v>
      </c>
      <c r="Y137" s="40" t="s">
        <v>26</v>
      </c>
      <c r="Z137" s="40" t="s">
        <v>26</v>
      </c>
      <c r="AA137" s="40" t="s">
        <v>26</v>
      </c>
      <c r="AB137" s="40" t="s">
        <v>26</v>
      </c>
      <c r="AC137" s="40" t="s">
        <v>26</v>
      </c>
      <c r="AD137" s="40" t="s">
        <v>26</v>
      </c>
      <c r="AE137" s="33">
        <v>30194110.300000001</v>
      </c>
      <c r="AF137" s="34">
        <v>1</v>
      </c>
      <c r="AG137" s="40" t="s">
        <v>26</v>
      </c>
      <c r="AH137" s="40" t="s">
        <v>26</v>
      </c>
      <c r="AI137" s="39">
        <v>0</v>
      </c>
      <c r="AJ137" s="39">
        <v>0</v>
      </c>
      <c r="AK137" s="40" t="s">
        <v>26</v>
      </c>
      <c r="AL137" s="40" t="s">
        <v>26</v>
      </c>
      <c r="AM137" s="39">
        <v>0</v>
      </c>
      <c r="AN137" s="39">
        <v>0</v>
      </c>
      <c r="AO137" s="40" t="s">
        <v>26</v>
      </c>
      <c r="AP137" s="40" t="s">
        <v>26</v>
      </c>
      <c r="AQ137" s="39">
        <v>0</v>
      </c>
      <c r="AR137" s="39">
        <v>0</v>
      </c>
      <c r="AS137" s="40" t="s">
        <v>26</v>
      </c>
      <c r="AT137" s="40" t="s">
        <v>26</v>
      </c>
      <c r="AU137" s="39">
        <v>0</v>
      </c>
      <c r="AV137" s="39">
        <v>0</v>
      </c>
      <c r="AW137" s="40" t="s">
        <v>26</v>
      </c>
      <c r="AX137" s="40" t="s">
        <v>26</v>
      </c>
      <c r="AY137" s="33">
        <v>30194110.300000001</v>
      </c>
      <c r="AZ137" s="34">
        <v>1</v>
      </c>
      <c r="BA137" s="40" t="s">
        <v>26</v>
      </c>
      <c r="BB137" s="40" t="s">
        <v>26</v>
      </c>
      <c r="BC137" s="13"/>
      <c r="BD137" s="13"/>
    </row>
    <row r="138" spans="1:56" s="1" customFormat="1" x14ac:dyDescent="0.3">
      <c r="A138" s="9" t="s">
        <v>165</v>
      </c>
      <c r="B138" s="10" t="s">
        <v>25</v>
      </c>
      <c r="C138" s="39">
        <v>0</v>
      </c>
      <c r="D138" s="39">
        <v>0</v>
      </c>
      <c r="E138" s="40" t="s">
        <v>26</v>
      </c>
      <c r="F138" s="40" t="s">
        <v>26</v>
      </c>
      <c r="G138" s="39">
        <v>0</v>
      </c>
      <c r="H138" s="39">
        <v>0</v>
      </c>
      <c r="I138" s="40" t="s">
        <v>26</v>
      </c>
      <c r="J138" s="40" t="s">
        <v>26</v>
      </c>
      <c r="K138" s="39">
        <v>0</v>
      </c>
      <c r="L138" s="39">
        <v>0</v>
      </c>
      <c r="M138" s="40" t="s">
        <v>26</v>
      </c>
      <c r="N138" s="40" t="s">
        <v>26</v>
      </c>
      <c r="O138" s="37">
        <v>99956695.909999996</v>
      </c>
      <c r="P138" s="38">
        <v>2.6968815298999998E-4</v>
      </c>
      <c r="Q138" s="40" t="s">
        <v>26</v>
      </c>
      <c r="R138" s="40" t="s">
        <v>26</v>
      </c>
      <c r="S138" s="37">
        <v>2149825844.5</v>
      </c>
      <c r="T138" s="38">
        <v>1.134969590326E-2</v>
      </c>
      <c r="U138" s="40" t="s">
        <v>26</v>
      </c>
      <c r="V138" s="40" t="s">
        <v>26</v>
      </c>
      <c r="W138" s="39">
        <v>0</v>
      </c>
      <c r="X138" s="39">
        <v>0</v>
      </c>
      <c r="Y138" s="40" t="s">
        <v>26</v>
      </c>
      <c r="Z138" s="40" t="s">
        <v>26</v>
      </c>
      <c r="AA138" s="40" t="s">
        <v>26</v>
      </c>
      <c r="AB138" s="40" t="s">
        <v>26</v>
      </c>
      <c r="AC138" s="40" t="s">
        <v>26</v>
      </c>
      <c r="AD138" s="40" t="s">
        <v>26</v>
      </c>
      <c r="AE138" s="37">
        <v>2249782540.4099998</v>
      </c>
      <c r="AF138" s="38">
        <v>2.0616654110299998E-3</v>
      </c>
      <c r="AG138" s="40" t="s">
        <v>26</v>
      </c>
      <c r="AH138" s="40" t="s">
        <v>26</v>
      </c>
      <c r="AI138" s="39">
        <v>0</v>
      </c>
      <c r="AJ138" s="39">
        <v>0</v>
      </c>
      <c r="AK138" s="40" t="s">
        <v>26</v>
      </c>
      <c r="AL138" s="40" t="s">
        <v>26</v>
      </c>
      <c r="AM138" s="39">
        <v>0</v>
      </c>
      <c r="AN138" s="39">
        <v>0</v>
      </c>
      <c r="AO138" s="40" t="s">
        <v>26</v>
      </c>
      <c r="AP138" s="40" t="s">
        <v>26</v>
      </c>
      <c r="AQ138" s="39">
        <v>0</v>
      </c>
      <c r="AR138" s="39">
        <v>0</v>
      </c>
      <c r="AS138" s="40" t="s">
        <v>26</v>
      </c>
      <c r="AT138" s="40" t="s">
        <v>26</v>
      </c>
      <c r="AU138" s="39">
        <v>0</v>
      </c>
      <c r="AV138" s="39">
        <v>0</v>
      </c>
      <c r="AW138" s="40" t="s">
        <v>26</v>
      </c>
      <c r="AX138" s="40" t="s">
        <v>26</v>
      </c>
      <c r="AY138" s="37">
        <v>2249782540.4099998</v>
      </c>
      <c r="AZ138" s="38">
        <v>1.84221898769E-3</v>
      </c>
      <c r="BA138" s="40" t="s">
        <v>26</v>
      </c>
      <c r="BB138" s="40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39">
        <v>0</v>
      </c>
      <c r="D139" s="39">
        <v>0</v>
      </c>
      <c r="E139" s="40" t="s">
        <v>26</v>
      </c>
      <c r="F139" s="40" t="s">
        <v>26</v>
      </c>
      <c r="G139" s="39">
        <v>0</v>
      </c>
      <c r="H139" s="39">
        <v>0</v>
      </c>
      <c r="I139" s="40" t="s">
        <v>26</v>
      </c>
      <c r="J139" s="40" t="s">
        <v>26</v>
      </c>
      <c r="K139" s="39">
        <v>0</v>
      </c>
      <c r="L139" s="39">
        <v>0</v>
      </c>
      <c r="M139" s="40" t="s">
        <v>26</v>
      </c>
      <c r="N139" s="40" t="s">
        <v>26</v>
      </c>
      <c r="O139" s="33">
        <v>99956695.909999996</v>
      </c>
      <c r="P139" s="34">
        <v>1</v>
      </c>
      <c r="Q139" s="40" t="s">
        <v>26</v>
      </c>
      <c r="R139" s="40" t="s">
        <v>26</v>
      </c>
      <c r="S139" s="33">
        <v>2149825844.5</v>
      </c>
      <c r="T139" s="34">
        <v>1</v>
      </c>
      <c r="U139" s="40" t="s">
        <v>26</v>
      </c>
      <c r="V139" s="40" t="s">
        <v>26</v>
      </c>
      <c r="W139" s="39">
        <v>0</v>
      </c>
      <c r="X139" s="39">
        <v>0</v>
      </c>
      <c r="Y139" s="40" t="s">
        <v>26</v>
      </c>
      <c r="Z139" s="40" t="s">
        <v>26</v>
      </c>
      <c r="AA139" s="40" t="s">
        <v>26</v>
      </c>
      <c r="AB139" s="40" t="s">
        <v>26</v>
      </c>
      <c r="AC139" s="40" t="s">
        <v>26</v>
      </c>
      <c r="AD139" s="40" t="s">
        <v>26</v>
      </c>
      <c r="AE139" s="33">
        <v>2249782540.4099998</v>
      </c>
      <c r="AF139" s="34">
        <v>1</v>
      </c>
      <c r="AG139" s="40" t="s">
        <v>26</v>
      </c>
      <c r="AH139" s="40" t="s">
        <v>26</v>
      </c>
      <c r="AI139" s="39">
        <v>0</v>
      </c>
      <c r="AJ139" s="39">
        <v>0</v>
      </c>
      <c r="AK139" s="40" t="s">
        <v>26</v>
      </c>
      <c r="AL139" s="40" t="s">
        <v>26</v>
      </c>
      <c r="AM139" s="39">
        <v>0</v>
      </c>
      <c r="AN139" s="39">
        <v>0</v>
      </c>
      <c r="AO139" s="40" t="s">
        <v>26</v>
      </c>
      <c r="AP139" s="40" t="s">
        <v>26</v>
      </c>
      <c r="AQ139" s="39">
        <v>0</v>
      </c>
      <c r="AR139" s="39">
        <v>0</v>
      </c>
      <c r="AS139" s="40" t="s">
        <v>26</v>
      </c>
      <c r="AT139" s="40" t="s">
        <v>26</v>
      </c>
      <c r="AU139" s="39">
        <v>0</v>
      </c>
      <c r="AV139" s="39">
        <v>0</v>
      </c>
      <c r="AW139" s="40" t="s">
        <v>26</v>
      </c>
      <c r="AX139" s="40" t="s">
        <v>26</v>
      </c>
      <c r="AY139" s="33">
        <v>2249782540.4099998</v>
      </c>
      <c r="AZ139" s="34">
        <v>1</v>
      </c>
      <c r="BA139" s="40" t="s">
        <v>26</v>
      </c>
      <c r="BB139" s="40" t="s">
        <v>26</v>
      </c>
      <c r="BC139" s="13"/>
      <c r="BD139" s="13"/>
    </row>
    <row r="140" spans="1:56" s="1" customFormat="1" x14ac:dyDescent="0.3">
      <c r="A140" s="9" t="s">
        <v>102</v>
      </c>
      <c r="B140" s="10" t="s">
        <v>25</v>
      </c>
      <c r="C140" s="39">
        <v>0</v>
      </c>
      <c r="D140" s="39">
        <v>0</v>
      </c>
      <c r="E140" s="40" t="s">
        <v>26</v>
      </c>
      <c r="F140" s="40" t="s">
        <v>26</v>
      </c>
      <c r="G140" s="39">
        <v>0</v>
      </c>
      <c r="H140" s="39">
        <v>0</v>
      </c>
      <c r="I140" s="40" t="s">
        <v>26</v>
      </c>
      <c r="J140" s="40" t="s">
        <v>26</v>
      </c>
      <c r="K140" s="39">
        <v>0</v>
      </c>
      <c r="L140" s="39">
        <v>0</v>
      </c>
      <c r="M140" s="40" t="s">
        <v>26</v>
      </c>
      <c r="N140" s="40" t="s">
        <v>26</v>
      </c>
      <c r="O140" s="39">
        <v>0</v>
      </c>
      <c r="P140" s="39">
        <v>0</v>
      </c>
      <c r="Q140" s="40" t="s">
        <v>26</v>
      </c>
      <c r="R140" s="40" t="s">
        <v>26</v>
      </c>
      <c r="S140" s="37">
        <v>503002551.11000001</v>
      </c>
      <c r="T140" s="38">
        <v>2.65552952034E-3</v>
      </c>
      <c r="U140" s="40" t="s">
        <v>26</v>
      </c>
      <c r="V140" s="40" t="s">
        <v>26</v>
      </c>
      <c r="W140" s="39">
        <v>0</v>
      </c>
      <c r="X140" s="39">
        <v>0</v>
      </c>
      <c r="Y140" s="40" t="s">
        <v>26</v>
      </c>
      <c r="Z140" s="40" t="s">
        <v>26</v>
      </c>
      <c r="AA140" s="40" t="s">
        <v>26</v>
      </c>
      <c r="AB140" s="40" t="s">
        <v>26</v>
      </c>
      <c r="AC140" s="40" t="s">
        <v>26</v>
      </c>
      <c r="AD140" s="40" t="s">
        <v>26</v>
      </c>
      <c r="AE140" s="37">
        <v>503002551.11000001</v>
      </c>
      <c r="AF140" s="38">
        <v>4.6094364351000001E-4</v>
      </c>
      <c r="AG140" s="40" t="s">
        <v>26</v>
      </c>
      <c r="AH140" s="40" t="s">
        <v>26</v>
      </c>
      <c r="AI140" s="37">
        <v>1211241843.45</v>
      </c>
      <c r="AJ140" s="38">
        <v>5.6303314557359999E-2</v>
      </c>
      <c r="AK140" s="40" t="s">
        <v>26</v>
      </c>
      <c r="AL140" s="40" t="s">
        <v>26</v>
      </c>
      <c r="AM140" s="40" t="s">
        <v>26</v>
      </c>
      <c r="AN140" s="40" t="s">
        <v>26</v>
      </c>
      <c r="AO140" s="40" t="s">
        <v>26</v>
      </c>
      <c r="AP140" s="40" t="s">
        <v>26</v>
      </c>
      <c r="AQ140" s="37">
        <v>1211241843.45</v>
      </c>
      <c r="AR140" s="38">
        <v>2.438404631383E-2</v>
      </c>
      <c r="AS140" s="40" t="s">
        <v>26</v>
      </c>
      <c r="AT140" s="40" t="s">
        <v>26</v>
      </c>
      <c r="AU140" s="37">
        <v>11291357207.99</v>
      </c>
      <c r="AV140" s="38">
        <v>0.14058601348211999</v>
      </c>
      <c r="AW140" s="40" t="s">
        <v>26</v>
      </c>
      <c r="AX140" s="40" t="s">
        <v>26</v>
      </c>
      <c r="AY140" s="37">
        <v>13005601602.549999</v>
      </c>
      <c r="AZ140" s="38">
        <v>1.0649547584370001E-2</v>
      </c>
      <c r="BA140" s="40" t="s">
        <v>26</v>
      </c>
      <c r="BB140" s="40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39">
        <v>0</v>
      </c>
      <c r="D141" s="39">
        <v>0</v>
      </c>
      <c r="E141" s="40" t="s">
        <v>26</v>
      </c>
      <c r="F141" s="40" t="s">
        <v>26</v>
      </c>
      <c r="G141" s="39">
        <v>0</v>
      </c>
      <c r="H141" s="39">
        <v>0</v>
      </c>
      <c r="I141" s="40" t="s">
        <v>26</v>
      </c>
      <c r="J141" s="40" t="s">
        <v>26</v>
      </c>
      <c r="K141" s="39">
        <v>0</v>
      </c>
      <c r="L141" s="39">
        <v>0</v>
      </c>
      <c r="M141" s="40" t="s">
        <v>26</v>
      </c>
      <c r="N141" s="40" t="s">
        <v>26</v>
      </c>
      <c r="O141" s="39">
        <v>0</v>
      </c>
      <c r="P141" s="39">
        <v>0</v>
      </c>
      <c r="Q141" s="40" t="s">
        <v>26</v>
      </c>
      <c r="R141" s="40" t="s">
        <v>26</v>
      </c>
      <c r="S141" s="33">
        <v>503002551.11000001</v>
      </c>
      <c r="T141" s="34">
        <v>1</v>
      </c>
      <c r="U141" s="40" t="s">
        <v>26</v>
      </c>
      <c r="V141" s="40" t="s">
        <v>26</v>
      </c>
      <c r="W141" s="39">
        <v>0</v>
      </c>
      <c r="X141" s="39">
        <v>0</v>
      </c>
      <c r="Y141" s="40" t="s">
        <v>26</v>
      </c>
      <c r="Z141" s="40" t="s">
        <v>26</v>
      </c>
      <c r="AA141" s="40" t="s">
        <v>26</v>
      </c>
      <c r="AB141" s="40" t="s">
        <v>26</v>
      </c>
      <c r="AC141" s="40" t="s">
        <v>26</v>
      </c>
      <c r="AD141" s="40" t="s">
        <v>26</v>
      </c>
      <c r="AE141" s="33">
        <v>503002551.11000001</v>
      </c>
      <c r="AF141" s="34">
        <v>1</v>
      </c>
      <c r="AG141" s="40" t="s">
        <v>26</v>
      </c>
      <c r="AH141" s="40" t="s">
        <v>26</v>
      </c>
      <c r="AI141" s="33">
        <v>1211241843.45</v>
      </c>
      <c r="AJ141" s="34">
        <v>1</v>
      </c>
      <c r="AK141" s="40" t="s">
        <v>26</v>
      </c>
      <c r="AL141" s="40" t="s">
        <v>26</v>
      </c>
      <c r="AM141" s="40" t="s">
        <v>26</v>
      </c>
      <c r="AN141" s="40" t="s">
        <v>26</v>
      </c>
      <c r="AO141" s="40" t="s">
        <v>26</v>
      </c>
      <c r="AP141" s="40" t="s">
        <v>26</v>
      </c>
      <c r="AQ141" s="33">
        <v>1211241843.45</v>
      </c>
      <c r="AR141" s="34">
        <v>1</v>
      </c>
      <c r="AS141" s="40" t="s">
        <v>26</v>
      </c>
      <c r="AT141" s="40" t="s">
        <v>26</v>
      </c>
      <c r="AU141" s="33">
        <v>11291357207.99</v>
      </c>
      <c r="AV141" s="34">
        <v>1</v>
      </c>
      <c r="AW141" s="40" t="s">
        <v>26</v>
      </c>
      <c r="AX141" s="40" t="s">
        <v>26</v>
      </c>
      <c r="AY141" s="33">
        <v>13005601602.549999</v>
      </c>
      <c r="AZ141" s="34">
        <v>1</v>
      </c>
      <c r="BA141" s="40" t="s">
        <v>26</v>
      </c>
      <c r="BB141" s="40" t="s">
        <v>26</v>
      </c>
      <c r="BC141" s="13"/>
      <c r="BD141" s="13"/>
    </row>
    <row r="142" spans="1:56" s="1" customFormat="1" x14ac:dyDescent="0.3">
      <c r="A142" s="9" t="s">
        <v>103</v>
      </c>
      <c r="B142" s="10" t="s">
        <v>25</v>
      </c>
      <c r="C142" s="37">
        <v>309542064.57999998</v>
      </c>
      <c r="D142" s="38">
        <v>1.5287543791000001E-2</v>
      </c>
      <c r="E142" s="40" t="s">
        <v>26</v>
      </c>
      <c r="F142" s="40" t="s">
        <v>26</v>
      </c>
      <c r="G142" s="39">
        <v>0</v>
      </c>
      <c r="H142" s="39">
        <v>0</v>
      </c>
      <c r="I142" s="40" t="s">
        <v>26</v>
      </c>
      <c r="J142" s="40" t="s">
        <v>26</v>
      </c>
      <c r="K142" s="39">
        <v>0</v>
      </c>
      <c r="L142" s="39">
        <v>0</v>
      </c>
      <c r="M142" s="40" t="s">
        <v>26</v>
      </c>
      <c r="N142" s="40" t="s">
        <v>26</v>
      </c>
      <c r="O142" s="39">
        <v>0</v>
      </c>
      <c r="P142" s="39">
        <v>0</v>
      </c>
      <c r="Q142" s="40" t="s">
        <v>26</v>
      </c>
      <c r="R142" s="40" t="s">
        <v>26</v>
      </c>
      <c r="S142" s="37">
        <v>454485119.50999999</v>
      </c>
      <c r="T142" s="38">
        <v>2.3993887282499999E-3</v>
      </c>
      <c r="U142" s="40" t="s">
        <v>26</v>
      </c>
      <c r="V142" s="40" t="s">
        <v>26</v>
      </c>
      <c r="W142" s="39">
        <v>0</v>
      </c>
      <c r="X142" s="39">
        <v>0</v>
      </c>
      <c r="Y142" s="40" t="s">
        <v>26</v>
      </c>
      <c r="Z142" s="40" t="s">
        <v>26</v>
      </c>
      <c r="AA142" s="40" t="s">
        <v>26</v>
      </c>
      <c r="AB142" s="40" t="s">
        <v>26</v>
      </c>
      <c r="AC142" s="40" t="s">
        <v>26</v>
      </c>
      <c r="AD142" s="40" t="s">
        <v>26</v>
      </c>
      <c r="AE142" s="37">
        <v>764027184.09000003</v>
      </c>
      <c r="AF142" s="38">
        <v>7.0014252054999998E-4</v>
      </c>
      <c r="AG142" s="40" t="s">
        <v>26</v>
      </c>
      <c r="AH142" s="40" t="s">
        <v>26</v>
      </c>
      <c r="AI142" s="39">
        <v>0</v>
      </c>
      <c r="AJ142" s="39">
        <v>0</v>
      </c>
      <c r="AK142" s="40" t="s">
        <v>26</v>
      </c>
      <c r="AL142" s="40" t="s">
        <v>26</v>
      </c>
      <c r="AM142" s="40" t="s">
        <v>26</v>
      </c>
      <c r="AN142" s="40" t="s">
        <v>26</v>
      </c>
      <c r="AO142" s="40" t="s">
        <v>26</v>
      </c>
      <c r="AP142" s="40" t="s">
        <v>26</v>
      </c>
      <c r="AQ142" s="39">
        <v>0</v>
      </c>
      <c r="AR142" s="39">
        <v>0</v>
      </c>
      <c r="AS142" s="40" t="s">
        <v>26</v>
      </c>
      <c r="AT142" s="40" t="s">
        <v>26</v>
      </c>
      <c r="AU142" s="39">
        <v>0</v>
      </c>
      <c r="AV142" s="39">
        <v>0</v>
      </c>
      <c r="AW142" s="40" t="s">
        <v>26</v>
      </c>
      <c r="AX142" s="40" t="s">
        <v>26</v>
      </c>
      <c r="AY142" s="37">
        <v>764027184.09000003</v>
      </c>
      <c r="AZ142" s="38">
        <v>6.2561841438999995E-4</v>
      </c>
      <c r="BA142" s="40" t="s">
        <v>26</v>
      </c>
      <c r="BB142" s="40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33">
        <v>309542064.57999998</v>
      </c>
      <c r="D143" s="34">
        <v>1</v>
      </c>
      <c r="E143" s="40" t="s">
        <v>26</v>
      </c>
      <c r="F143" s="40" t="s">
        <v>26</v>
      </c>
      <c r="G143" s="39">
        <v>0</v>
      </c>
      <c r="H143" s="39">
        <v>0</v>
      </c>
      <c r="I143" s="40" t="s">
        <v>26</v>
      </c>
      <c r="J143" s="40" t="s">
        <v>26</v>
      </c>
      <c r="K143" s="39">
        <v>0</v>
      </c>
      <c r="L143" s="39">
        <v>0</v>
      </c>
      <c r="M143" s="40" t="s">
        <v>26</v>
      </c>
      <c r="N143" s="40" t="s">
        <v>26</v>
      </c>
      <c r="O143" s="39">
        <v>0</v>
      </c>
      <c r="P143" s="39">
        <v>0</v>
      </c>
      <c r="Q143" s="40" t="s">
        <v>26</v>
      </c>
      <c r="R143" s="40" t="s">
        <v>26</v>
      </c>
      <c r="S143" s="33">
        <v>454485119.50999999</v>
      </c>
      <c r="T143" s="34">
        <v>1</v>
      </c>
      <c r="U143" s="40" t="s">
        <v>26</v>
      </c>
      <c r="V143" s="40" t="s">
        <v>26</v>
      </c>
      <c r="W143" s="39">
        <v>0</v>
      </c>
      <c r="X143" s="39">
        <v>0</v>
      </c>
      <c r="Y143" s="40" t="s">
        <v>26</v>
      </c>
      <c r="Z143" s="40" t="s">
        <v>26</v>
      </c>
      <c r="AA143" s="40" t="s">
        <v>26</v>
      </c>
      <c r="AB143" s="40" t="s">
        <v>26</v>
      </c>
      <c r="AC143" s="40" t="s">
        <v>26</v>
      </c>
      <c r="AD143" s="40" t="s">
        <v>26</v>
      </c>
      <c r="AE143" s="33">
        <v>764027184.09000003</v>
      </c>
      <c r="AF143" s="34">
        <v>1</v>
      </c>
      <c r="AG143" s="40" t="s">
        <v>26</v>
      </c>
      <c r="AH143" s="40" t="s">
        <v>26</v>
      </c>
      <c r="AI143" s="39">
        <v>0</v>
      </c>
      <c r="AJ143" s="39">
        <v>0</v>
      </c>
      <c r="AK143" s="40" t="s">
        <v>26</v>
      </c>
      <c r="AL143" s="40" t="s">
        <v>26</v>
      </c>
      <c r="AM143" s="39">
        <v>0</v>
      </c>
      <c r="AN143" s="39">
        <v>0</v>
      </c>
      <c r="AO143" s="40" t="s">
        <v>26</v>
      </c>
      <c r="AP143" s="40" t="s">
        <v>26</v>
      </c>
      <c r="AQ143" s="39">
        <v>0</v>
      </c>
      <c r="AR143" s="39">
        <v>0</v>
      </c>
      <c r="AS143" s="40" t="s">
        <v>26</v>
      </c>
      <c r="AT143" s="40" t="s">
        <v>26</v>
      </c>
      <c r="AU143" s="39">
        <v>0</v>
      </c>
      <c r="AV143" s="39">
        <v>0</v>
      </c>
      <c r="AW143" s="40" t="s">
        <v>26</v>
      </c>
      <c r="AX143" s="40" t="s">
        <v>26</v>
      </c>
      <c r="AY143" s="33">
        <v>764027184.09000003</v>
      </c>
      <c r="AZ143" s="34">
        <v>1</v>
      </c>
      <c r="BA143" s="40" t="s">
        <v>26</v>
      </c>
      <c r="BB143" s="40" t="s">
        <v>26</v>
      </c>
      <c r="BC143" s="13"/>
      <c r="BD143" s="13"/>
    </row>
    <row r="144" spans="1:56" s="1" customFormat="1" x14ac:dyDescent="0.3">
      <c r="A144" s="9" t="s">
        <v>104</v>
      </c>
      <c r="B144" s="10" t="s">
        <v>25</v>
      </c>
      <c r="C144" s="39">
        <v>0</v>
      </c>
      <c r="D144" s="39">
        <v>0</v>
      </c>
      <c r="E144" s="40" t="s">
        <v>26</v>
      </c>
      <c r="F144" s="40" t="s">
        <v>26</v>
      </c>
      <c r="G144" s="37">
        <v>1790568712.2</v>
      </c>
      <c r="H144" s="38">
        <v>7.0392060758599998E-3</v>
      </c>
      <c r="I144" s="40" t="s">
        <v>26</v>
      </c>
      <c r="J144" s="40" t="s">
        <v>26</v>
      </c>
      <c r="K144" s="39">
        <v>0</v>
      </c>
      <c r="L144" s="39">
        <v>0</v>
      </c>
      <c r="M144" s="40" t="s">
        <v>26</v>
      </c>
      <c r="N144" s="40" t="s">
        <v>26</v>
      </c>
      <c r="O144" s="37">
        <v>1649017080.95</v>
      </c>
      <c r="P144" s="38">
        <v>4.4491303635800002E-3</v>
      </c>
      <c r="Q144" s="40" t="s">
        <v>26</v>
      </c>
      <c r="R144" s="40" t="s">
        <v>26</v>
      </c>
      <c r="S144" s="37">
        <v>649119083.74000001</v>
      </c>
      <c r="T144" s="38">
        <v>3.4269307089699998E-3</v>
      </c>
      <c r="U144" s="40" t="s">
        <v>26</v>
      </c>
      <c r="V144" s="40" t="s">
        <v>26</v>
      </c>
      <c r="W144" s="39">
        <v>0</v>
      </c>
      <c r="X144" s="39">
        <v>0</v>
      </c>
      <c r="Y144" s="40" t="s">
        <v>26</v>
      </c>
      <c r="Z144" s="40" t="s">
        <v>26</v>
      </c>
      <c r="AA144" s="37">
        <v>1137426016.3800001</v>
      </c>
      <c r="AB144" s="38">
        <v>4.8055725504099998E-3</v>
      </c>
      <c r="AC144" s="40" t="s">
        <v>26</v>
      </c>
      <c r="AD144" s="40" t="s">
        <v>26</v>
      </c>
      <c r="AE144" s="37">
        <v>5226130893.2700005</v>
      </c>
      <c r="AF144" s="38">
        <v>4.7891443295700001E-3</v>
      </c>
      <c r="AG144" s="40" t="s">
        <v>26</v>
      </c>
      <c r="AH144" s="40" t="s">
        <v>26</v>
      </c>
      <c r="AI144" s="39">
        <v>0</v>
      </c>
      <c r="AJ144" s="39">
        <v>0</v>
      </c>
      <c r="AK144" s="40" t="s">
        <v>26</v>
      </c>
      <c r="AL144" s="40" t="s">
        <v>26</v>
      </c>
      <c r="AM144" s="39">
        <v>0</v>
      </c>
      <c r="AN144" s="39">
        <v>0</v>
      </c>
      <c r="AO144" s="40" t="s">
        <v>26</v>
      </c>
      <c r="AP144" s="40" t="s">
        <v>26</v>
      </c>
      <c r="AQ144" s="39">
        <v>0</v>
      </c>
      <c r="AR144" s="39">
        <v>0</v>
      </c>
      <c r="AS144" s="40" t="s">
        <v>26</v>
      </c>
      <c r="AT144" s="40" t="s">
        <v>26</v>
      </c>
      <c r="AU144" s="37">
        <v>501631000.16000003</v>
      </c>
      <c r="AV144" s="38">
        <v>6.24568873808E-3</v>
      </c>
      <c r="AW144" s="40" t="s">
        <v>26</v>
      </c>
      <c r="AX144" s="40" t="s">
        <v>26</v>
      </c>
      <c r="AY144" s="37">
        <v>5727761893.4300003</v>
      </c>
      <c r="AZ144" s="38">
        <v>4.6901385033999996E-3</v>
      </c>
      <c r="BA144" s="40" t="s">
        <v>26</v>
      </c>
      <c r="BB144" s="40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47</v>
      </c>
      <c r="C145" s="39">
        <v>0</v>
      </c>
      <c r="D145" s="39">
        <v>0</v>
      </c>
      <c r="E145" s="40" t="s">
        <v>26</v>
      </c>
      <c r="F145" s="40" t="s">
        <v>26</v>
      </c>
      <c r="G145" s="33">
        <v>1790568712.2</v>
      </c>
      <c r="H145" s="34">
        <v>1</v>
      </c>
      <c r="I145" s="40" t="s">
        <v>26</v>
      </c>
      <c r="J145" s="40" t="s">
        <v>26</v>
      </c>
      <c r="K145" s="39">
        <v>0</v>
      </c>
      <c r="L145" s="39">
        <v>0</v>
      </c>
      <c r="M145" s="40" t="s">
        <v>26</v>
      </c>
      <c r="N145" s="40" t="s">
        <v>26</v>
      </c>
      <c r="O145" s="33">
        <v>1649017080.95</v>
      </c>
      <c r="P145" s="34">
        <v>1</v>
      </c>
      <c r="Q145" s="40" t="s">
        <v>26</v>
      </c>
      <c r="R145" s="40" t="s">
        <v>26</v>
      </c>
      <c r="S145" s="33">
        <v>649119083.74000001</v>
      </c>
      <c r="T145" s="34">
        <v>1</v>
      </c>
      <c r="U145" s="40" t="s">
        <v>26</v>
      </c>
      <c r="V145" s="40" t="s">
        <v>26</v>
      </c>
      <c r="W145" s="39">
        <v>0</v>
      </c>
      <c r="X145" s="39">
        <v>0</v>
      </c>
      <c r="Y145" s="40" t="s">
        <v>26</v>
      </c>
      <c r="Z145" s="40" t="s">
        <v>26</v>
      </c>
      <c r="AA145" s="33">
        <v>1137426016.3800001</v>
      </c>
      <c r="AB145" s="34">
        <v>1</v>
      </c>
      <c r="AC145" s="40" t="s">
        <v>26</v>
      </c>
      <c r="AD145" s="40" t="s">
        <v>26</v>
      </c>
      <c r="AE145" s="33">
        <v>5226130893.2700005</v>
      </c>
      <c r="AF145" s="34">
        <v>1</v>
      </c>
      <c r="AG145" s="40" t="s">
        <v>26</v>
      </c>
      <c r="AH145" s="40" t="s">
        <v>26</v>
      </c>
      <c r="AI145" s="39">
        <v>0</v>
      </c>
      <c r="AJ145" s="39">
        <v>0</v>
      </c>
      <c r="AK145" s="40" t="s">
        <v>26</v>
      </c>
      <c r="AL145" s="40" t="s">
        <v>26</v>
      </c>
      <c r="AM145" s="39">
        <v>0</v>
      </c>
      <c r="AN145" s="39">
        <v>0</v>
      </c>
      <c r="AO145" s="40" t="s">
        <v>26</v>
      </c>
      <c r="AP145" s="40" t="s">
        <v>26</v>
      </c>
      <c r="AQ145" s="39">
        <v>0</v>
      </c>
      <c r="AR145" s="39">
        <v>0</v>
      </c>
      <c r="AS145" s="40" t="s">
        <v>26</v>
      </c>
      <c r="AT145" s="40" t="s">
        <v>26</v>
      </c>
      <c r="AU145" s="33">
        <v>501631000.16000003</v>
      </c>
      <c r="AV145" s="34">
        <v>1</v>
      </c>
      <c r="AW145" s="40" t="s">
        <v>26</v>
      </c>
      <c r="AX145" s="40" t="s">
        <v>26</v>
      </c>
      <c r="AY145" s="33">
        <v>5727761893.4300003</v>
      </c>
      <c r="AZ145" s="34">
        <v>1</v>
      </c>
      <c r="BA145" s="40" t="s">
        <v>26</v>
      </c>
      <c r="BB145" s="40" t="s">
        <v>26</v>
      </c>
      <c r="BC145" s="13"/>
      <c r="BD145" s="13"/>
    </row>
    <row r="146" spans="1:56" s="1" customFormat="1" x14ac:dyDescent="0.3">
      <c r="A146" s="9" t="s">
        <v>105</v>
      </c>
      <c r="B146" s="10" t="s">
        <v>25</v>
      </c>
      <c r="C146" s="37">
        <v>83070532.340000004</v>
      </c>
      <c r="D146" s="38">
        <v>4.10265532929E-3</v>
      </c>
      <c r="E146" s="40" t="s">
        <v>26</v>
      </c>
      <c r="F146" s="40" t="s">
        <v>26</v>
      </c>
      <c r="G146" s="39">
        <v>0</v>
      </c>
      <c r="H146" s="39">
        <v>0</v>
      </c>
      <c r="I146" s="40" t="s">
        <v>26</v>
      </c>
      <c r="J146" s="40" t="s">
        <v>26</v>
      </c>
      <c r="K146" s="39">
        <v>0</v>
      </c>
      <c r="L146" s="39">
        <v>0</v>
      </c>
      <c r="M146" s="40" t="s">
        <v>26</v>
      </c>
      <c r="N146" s="40" t="s">
        <v>26</v>
      </c>
      <c r="O146" s="39">
        <v>0</v>
      </c>
      <c r="P146" s="39">
        <v>0</v>
      </c>
      <c r="Q146" s="40" t="s">
        <v>26</v>
      </c>
      <c r="R146" s="40" t="s">
        <v>26</v>
      </c>
      <c r="S146" s="37">
        <v>124612091.38</v>
      </c>
      <c r="T146" s="38">
        <v>6.5787158837000005E-4</v>
      </c>
      <c r="U146" s="40" t="s">
        <v>26</v>
      </c>
      <c r="V146" s="40" t="s">
        <v>26</v>
      </c>
      <c r="W146" s="39">
        <v>0</v>
      </c>
      <c r="X146" s="39">
        <v>0</v>
      </c>
      <c r="Y146" s="40" t="s">
        <v>26</v>
      </c>
      <c r="Z146" s="40" t="s">
        <v>26</v>
      </c>
      <c r="AA146" s="40" t="s">
        <v>26</v>
      </c>
      <c r="AB146" s="40" t="s">
        <v>26</v>
      </c>
      <c r="AC146" s="40" t="s">
        <v>26</v>
      </c>
      <c r="AD146" s="40" t="s">
        <v>26</v>
      </c>
      <c r="AE146" s="37">
        <v>207682623.72</v>
      </c>
      <c r="AF146" s="38">
        <v>1.9031709692000001E-4</v>
      </c>
      <c r="AG146" s="40" t="s">
        <v>26</v>
      </c>
      <c r="AH146" s="40" t="s">
        <v>26</v>
      </c>
      <c r="AI146" s="39">
        <v>0</v>
      </c>
      <c r="AJ146" s="39">
        <v>0</v>
      </c>
      <c r="AK146" s="40" t="s">
        <v>26</v>
      </c>
      <c r="AL146" s="40" t="s">
        <v>26</v>
      </c>
      <c r="AM146" s="39">
        <v>0</v>
      </c>
      <c r="AN146" s="39">
        <v>0</v>
      </c>
      <c r="AO146" s="40" t="s">
        <v>26</v>
      </c>
      <c r="AP146" s="40" t="s">
        <v>26</v>
      </c>
      <c r="AQ146" s="39">
        <v>0</v>
      </c>
      <c r="AR146" s="39">
        <v>0</v>
      </c>
      <c r="AS146" s="40" t="s">
        <v>26</v>
      </c>
      <c r="AT146" s="40" t="s">
        <v>26</v>
      </c>
      <c r="AU146" s="39">
        <v>0</v>
      </c>
      <c r="AV146" s="39">
        <v>0</v>
      </c>
      <c r="AW146" s="40" t="s">
        <v>26</v>
      </c>
      <c r="AX146" s="40" t="s">
        <v>26</v>
      </c>
      <c r="AY146" s="37">
        <v>207682623.72</v>
      </c>
      <c r="AZ146" s="38">
        <v>1.7005949062E-4</v>
      </c>
      <c r="BA146" s="40" t="s">
        <v>26</v>
      </c>
      <c r="BB146" s="40" t="s">
        <v>26</v>
      </c>
      <c r="BC146" s="13"/>
      <c r="BD146" s="13"/>
    </row>
    <row r="147" spans="1:56" s="1" customFormat="1" x14ac:dyDescent="0.3">
      <c r="A147" s="11" t="s">
        <v>89</v>
      </c>
      <c r="B147" s="8" t="s">
        <v>47</v>
      </c>
      <c r="C147" s="33">
        <v>83070532.340000004</v>
      </c>
      <c r="D147" s="34">
        <v>1</v>
      </c>
      <c r="E147" s="40" t="s">
        <v>26</v>
      </c>
      <c r="F147" s="40" t="s">
        <v>26</v>
      </c>
      <c r="G147" s="39">
        <v>0</v>
      </c>
      <c r="H147" s="39">
        <v>0</v>
      </c>
      <c r="I147" s="40" t="s">
        <v>26</v>
      </c>
      <c r="J147" s="40" t="s">
        <v>26</v>
      </c>
      <c r="K147" s="39">
        <v>0</v>
      </c>
      <c r="L147" s="39">
        <v>0</v>
      </c>
      <c r="M147" s="40" t="s">
        <v>26</v>
      </c>
      <c r="N147" s="40" t="s">
        <v>26</v>
      </c>
      <c r="O147" s="39">
        <v>0</v>
      </c>
      <c r="P147" s="39">
        <v>0</v>
      </c>
      <c r="Q147" s="40" t="s">
        <v>26</v>
      </c>
      <c r="R147" s="40" t="s">
        <v>26</v>
      </c>
      <c r="S147" s="33">
        <v>124612091.38</v>
      </c>
      <c r="T147" s="34">
        <v>1</v>
      </c>
      <c r="U147" s="40" t="s">
        <v>26</v>
      </c>
      <c r="V147" s="40" t="s">
        <v>26</v>
      </c>
      <c r="W147" s="39">
        <v>0</v>
      </c>
      <c r="X147" s="39">
        <v>0</v>
      </c>
      <c r="Y147" s="40" t="s">
        <v>26</v>
      </c>
      <c r="Z147" s="40" t="s">
        <v>26</v>
      </c>
      <c r="AA147" s="40" t="s">
        <v>26</v>
      </c>
      <c r="AB147" s="40" t="s">
        <v>26</v>
      </c>
      <c r="AC147" s="40" t="s">
        <v>26</v>
      </c>
      <c r="AD147" s="40" t="s">
        <v>26</v>
      </c>
      <c r="AE147" s="33">
        <v>207682623.72</v>
      </c>
      <c r="AF147" s="34">
        <v>1</v>
      </c>
      <c r="AG147" s="40" t="s">
        <v>26</v>
      </c>
      <c r="AH147" s="40" t="s">
        <v>26</v>
      </c>
      <c r="AI147" s="39">
        <v>0</v>
      </c>
      <c r="AJ147" s="39">
        <v>0</v>
      </c>
      <c r="AK147" s="40" t="s">
        <v>26</v>
      </c>
      <c r="AL147" s="40" t="s">
        <v>26</v>
      </c>
      <c r="AM147" s="39">
        <v>0</v>
      </c>
      <c r="AN147" s="39">
        <v>0</v>
      </c>
      <c r="AO147" s="40" t="s">
        <v>26</v>
      </c>
      <c r="AP147" s="40" t="s">
        <v>26</v>
      </c>
      <c r="AQ147" s="39">
        <v>0</v>
      </c>
      <c r="AR147" s="39">
        <v>0</v>
      </c>
      <c r="AS147" s="40" t="s">
        <v>26</v>
      </c>
      <c r="AT147" s="40" t="s">
        <v>26</v>
      </c>
      <c r="AU147" s="39">
        <v>0</v>
      </c>
      <c r="AV147" s="39">
        <v>0</v>
      </c>
      <c r="AW147" s="40" t="s">
        <v>26</v>
      </c>
      <c r="AX147" s="40" t="s">
        <v>26</v>
      </c>
      <c r="AY147" s="33">
        <v>207682623.72</v>
      </c>
      <c r="AZ147" s="34">
        <v>1</v>
      </c>
      <c r="BA147" s="40" t="s">
        <v>26</v>
      </c>
      <c r="BB147" s="40" t="s">
        <v>26</v>
      </c>
      <c r="BC147" s="13"/>
      <c r="BD147" s="13"/>
    </row>
    <row r="148" spans="1:56" s="1" customFormat="1" x14ac:dyDescent="0.3">
      <c r="A148" s="9" t="s">
        <v>106</v>
      </c>
      <c r="B148" s="10" t="s">
        <v>25</v>
      </c>
      <c r="C148" s="37">
        <v>242153795.44999999</v>
      </c>
      <c r="D148" s="38">
        <v>1.195939801307E-2</v>
      </c>
      <c r="E148" s="40" t="s">
        <v>26</v>
      </c>
      <c r="F148" s="40" t="s">
        <v>26</v>
      </c>
      <c r="G148" s="39">
        <v>0</v>
      </c>
      <c r="H148" s="39">
        <v>0</v>
      </c>
      <c r="I148" s="40" t="s">
        <v>26</v>
      </c>
      <c r="J148" s="40" t="s">
        <v>26</v>
      </c>
      <c r="K148" s="39">
        <v>0</v>
      </c>
      <c r="L148" s="39">
        <v>0</v>
      </c>
      <c r="M148" s="40" t="s">
        <v>26</v>
      </c>
      <c r="N148" s="40" t="s">
        <v>26</v>
      </c>
      <c r="O148" s="39">
        <v>0</v>
      </c>
      <c r="P148" s="39">
        <v>0</v>
      </c>
      <c r="Q148" s="40" t="s">
        <v>26</v>
      </c>
      <c r="R148" s="40" t="s">
        <v>26</v>
      </c>
      <c r="S148" s="37">
        <v>469441367.30000001</v>
      </c>
      <c r="T148" s="38">
        <v>2.4783480842899999E-3</v>
      </c>
      <c r="U148" s="40" t="s">
        <v>26</v>
      </c>
      <c r="V148" s="40" t="s">
        <v>26</v>
      </c>
      <c r="W148" s="39">
        <v>0</v>
      </c>
      <c r="X148" s="39">
        <v>0</v>
      </c>
      <c r="Y148" s="40" t="s">
        <v>26</v>
      </c>
      <c r="Z148" s="40" t="s">
        <v>26</v>
      </c>
      <c r="AA148" s="40" t="s">
        <v>26</v>
      </c>
      <c r="AB148" s="40" t="s">
        <v>26</v>
      </c>
      <c r="AC148" s="40" t="s">
        <v>26</v>
      </c>
      <c r="AD148" s="40" t="s">
        <v>26</v>
      </c>
      <c r="AE148" s="37">
        <v>711595162.75</v>
      </c>
      <c r="AF148" s="38">
        <v>6.5209463907999995E-4</v>
      </c>
      <c r="AG148" s="40" t="s">
        <v>26</v>
      </c>
      <c r="AH148" s="40" t="s">
        <v>26</v>
      </c>
      <c r="AI148" s="39">
        <v>0</v>
      </c>
      <c r="AJ148" s="39">
        <v>0</v>
      </c>
      <c r="AK148" s="40" t="s">
        <v>26</v>
      </c>
      <c r="AL148" s="40" t="s">
        <v>26</v>
      </c>
      <c r="AM148" s="39">
        <v>0</v>
      </c>
      <c r="AN148" s="39">
        <v>0</v>
      </c>
      <c r="AO148" s="40" t="s">
        <v>26</v>
      </c>
      <c r="AP148" s="40" t="s">
        <v>26</v>
      </c>
      <c r="AQ148" s="39">
        <v>0</v>
      </c>
      <c r="AR148" s="39">
        <v>0</v>
      </c>
      <c r="AS148" s="40" t="s">
        <v>26</v>
      </c>
      <c r="AT148" s="40" t="s">
        <v>26</v>
      </c>
      <c r="AU148" s="37">
        <v>208617493.78999999</v>
      </c>
      <c r="AV148" s="38">
        <v>2.59744699015E-3</v>
      </c>
      <c r="AW148" s="40" t="s">
        <v>26</v>
      </c>
      <c r="AX148" s="40" t="s">
        <v>26</v>
      </c>
      <c r="AY148" s="37">
        <v>920212656.53999996</v>
      </c>
      <c r="AZ148" s="38">
        <v>7.5350981623000001E-4</v>
      </c>
      <c r="BA148" s="40" t="s">
        <v>26</v>
      </c>
      <c r="BB148" s="40" t="s">
        <v>26</v>
      </c>
      <c r="BC148" s="13"/>
      <c r="BD148" s="13"/>
    </row>
    <row r="149" spans="1:56" s="1" customFormat="1" ht="15" customHeight="1" x14ac:dyDescent="0.3">
      <c r="A149" s="11" t="s">
        <v>89</v>
      </c>
      <c r="B149" s="8" t="s">
        <v>47</v>
      </c>
      <c r="C149" s="33">
        <v>242153795.44999999</v>
      </c>
      <c r="D149" s="34">
        <v>1</v>
      </c>
      <c r="E149" s="40" t="s">
        <v>26</v>
      </c>
      <c r="F149" s="40" t="s">
        <v>26</v>
      </c>
      <c r="G149" s="39">
        <v>0</v>
      </c>
      <c r="H149" s="39">
        <v>0</v>
      </c>
      <c r="I149" s="40" t="s">
        <v>26</v>
      </c>
      <c r="J149" s="40" t="s">
        <v>26</v>
      </c>
      <c r="K149" s="39">
        <v>0</v>
      </c>
      <c r="L149" s="39">
        <v>0</v>
      </c>
      <c r="M149" s="40" t="s">
        <v>26</v>
      </c>
      <c r="N149" s="40" t="s">
        <v>26</v>
      </c>
      <c r="O149" s="39">
        <v>0</v>
      </c>
      <c r="P149" s="39">
        <v>0</v>
      </c>
      <c r="Q149" s="40" t="s">
        <v>26</v>
      </c>
      <c r="R149" s="40" t="s">
        <v>26</v>
      </c>
      <c r="S149" s="33">
        <v>469441367.30000001</v>
      </c>
      <c r="T149" s="34">
        <v>1</v>
      </c>
      <c r="U149" s="40" t="s">
        <v>26</v>
      </c>
      <c r="V149" s="40" t="s">
        <v>26</v>
      </c>
      <c r="W149" s="39">
        <v>0</v>
      </c>
      <c r="X149" s="39">
        <v>0</v>
      </c>
      <c r="Y149" s="40" t="s">
        <v>26</v>
      </c>
      <c r="Z149" s="40" t="s">
        <v>26</v>
      </c>
      <c r="AA149" s="40" t="s">
        <v>26</v>
      </c>
      <c r="AB149" s="40" t="s">
        <v>26</v>
      </c>
      <c r="AC149" s="40" t="s">
        <v>26</v>
      </c>
      <c r="AD149" s="40" t="s">
        <v>26</v>
      </c>
      <c r="AE149" s="33">
        <v>711595162.75</v>
      </c>
      <c r="AF149" s="34">
        <v>1</v>
      </c>
      <c r="AG149" s="40" t="s">
        <v>26</v>
      </c>
      <c r="AH149" s="40" t="s">
        <v>26</v>
      </c>
      <c r="AI149" s="39">
        <v>0</v>
      </c>
      <c r="AJ149" s="39">
        <v>0</v>
      </c>
      <c r="AK149" s="40" t="s">
        <v>26</v>
      </c>
      <c r="AL149" s="40" t="s">
        <v>26</v>
      </c>
      <c r="AM149" s="39">
        <v>0</v>
      </c>
      <c r="AN149" s="39">
        <v>0</v>
      </c>
      <c r="AO149" s="40" t="s">
        <v>26</v>
      </c>
      <c r="AP149" s="40" t="s">
        <v>26</v>
      </c>
      <c r="AQ149" s="39">
        <v>0</v>
      </c>
      <c r="AR149" s="39">
        <v>0</v>
      </c>
      <c r="AS149" s="40" t="s">
        <v>26</v>
      </c>
      <c r="AT149" s="40" t="s">
        <v>26</v>
      </c>
      <c r="AU149" s="33">
        <v>208617493.78999999</v>
      </c>
      <c r="AV149" s="34">
        <v>1</v>
      </c>
      <c r="AW149" s="40" t="s">
        <v>26</v>
      </c>
      <c r="AX149" s="40" t="s">
        <v>26</v>
      </c>
      <c r="AY149" s="33">
        <v>920212656.53999996</v>
      </c>
      <c r="AZ149" s="34">
        <v>1</v>
      </c>
      <c r="BA149" s="40" t="s">
        <v>26</v>
      </c>
      <c r="BB149" s="40" t="s">
        <v>26</v>
      </c>
      <c r="BC149" s="13"/>
      <c r="BD149" s="13"/>
    </row>
    <row r="150" spans="1:56" s="1" customFormat="1" x14ac:dyDescent="0.3">
      <c r="A150" s="9" t="s">
        <v>107</v>
      </c>
      <c r="B150" s="10" t="s">
        <v>25</v>
      </c>
      <c r="C150" s="37">
        <v>280180529.81999999</v>
      </c>
      <c r="D150" s="38">
        <v>1.3837447665870001E-2</v>
      </c>
      <c r="E150" s="40" t="s">
        <v>26</v>
      </c>
      <c r="F150" s="40" t="s">
        <v>26</v>
      </c>
      <c r="G150" s="37">
        <v>176164018.24000001</v>
      </c>
      <c r="H150" s="38">
        <v>6.9254802627000003E-4</v>
      </c>
      <c r="I150" s="40" t="s">
        <v>26</v>
      </c>
      <c r="J150" s="40" t="s">
        <v>26</v>
      </c>
      <c r="K150" s="39">
        <v>0</v>
      </c>
      <c r="L150" s="39">
        <v>0</v>
      </c>
      <c r="M150" s="40" t="s">
        <v>26</v>
      </c>
      <c r="N150" s="40" t="s">
        <v>26</v>
      </c>
      <c r="O150" s="39">
        <v>0</v>
      </c>
      <c r="P150" s="39">
        <v>0</v>
      </c>
      <c r="Q150" s="40" t="s">
        <v>26</v>
      </c>
      <c r="R150" s="40" t="s">
        <v>26</v>
      </c>
      <c r="S150" s="37">
        <v>2070835877.03</v>
      </c>
      <c r="T150" s="38">
        <v>1.0932679747050001E-2</v>
      </c>
      <c r="U150" s="40" t="s">
        <v>26</v>
      </c>
      <c r="V150" s="40" t="s">
        <v>26</v>
      </c>
      <c r="W150" s="39">
        <v>0</v>
      </c>
      <c r="X150" s="39">
        <v>0</v>
      </c>
      <c r="Y150" s="40" t="s">
        <v>26</v>
      </c>
      <c r="Z150" s="40" t="s">
        <v>26</v>
      </c>
      <c r="AA150" s="40" t="s">
        <v>26</v>
      </c>
      <c r="AB150" s="40" t="s">
        <v>26</v>
      </c>
      <c r="AC150" s="40" t="s">
        <v>26</v>
      </c>
      <c r="AD150" s="40" t="s">
        <v>26</v>
      </c>
      <c r="AE150" s="37">
        <v>2527180425.0900002</v>
      </c>
      <c r="AF150" s="38">
        <v>2.3158684789600001E-3</v>
      </c>
      <c r="AG150" s="40" t="s">
        <v>26</v>
      </c>
      <c r="AH150" s="40" t="s">
        <v>26</v>
      </c>
      <c r="AI150" s="37">
        <v>1474383790.6800001</v>
      </c>
      <c r="AJ150" s="38">
        <v>6.8535193688889995E-2</v>
      </c>
      <c r="AK150" s="40" t="s">
        <v>26</v>
      </c>
      <c r="AL150" s="40" t="s">
        <v>26</v>
      </c>
      <c r="AM150" s="39">
        <v>0</v>
      </c>
      <c r="AN150" s="39">
        <v>0</v>
      </c>
      <c r="AO150" s="40" t="s">
        <v>26</v>
      </c>
      <c r="AP150" s="40" t="s">
        <v>26</v>
      </c>
      <c r="AQ150" s="37">
        <v>1474383790.6800001</v>
      </c>
      <c r="AR150" s="38">
        <v>2.96814734652E-2</v>
      </c>
      <c r="AS150" s="40" t="s">
        <v>26</v>
      </c>
      <c r="AT150" s="40" t="s">
        <v>26</v>
      </c>
      <c r="AU150" s="37">
        <v>193501254.47</v>
      </c>
      <c r="AV150" s="38">
        <v>2.40923827567E-3</v>
      </c>
      <c r="AW150" s="40" t="s">
        <v>26</v>
      </c>
      <c r="AX150" s="40" t="s">
        <v>26</v>
      </c>
      <c r="AY150" s="37">
        <v>4195065470.2399998</v>
      </c>
      <c r="AZ150" s="38">
        <v>3.4351005597500002E-3</v>
      </c>
      <c r="BA150" s="40" t="s">
        <v>26</v>
      </c>
      <c r="BB150" s="40" t="s">
        <v>26</v>
      </c>
      <c r="BC150" s="13"/>
      <c r="BD150" s="13"/>
    </row>
    <row r="151" spans="1:56" s="1" customFormat="1" ht="15" customHeight="1" x14ac:dyDescent="0.3">
      <c r="A151" s="11" t="s">
        <v>89</v>
      </c>
      <c r="B151" s="8" t="s">
        <v>47</v>
      </c>
      <c r="C151" s="33">
        <v>280180529.81999999</v>
      </c>
      <c r="D151" s="34">
        <v>1</v>
      </c>
      <c r="E151" s="40" t="s">
        <v>26</v>
      </c>
      <c r="F151" s="40" t="s">
        <v>26</v>
      </c>
      <c r="G151" s="33">
        <v>176164018.24000001</v>
      </c>
      <c r="H151" s="34">
        <v>1</v>
      </c>
      <c r="I151" s="40" t="s">
        <v>26</v>
      </c>
      <c r="J151" s="40" t="s">
        <v>26</v>
      </c>
      <c r="K151" s="39">
        <v>0</v>
      </c>
      <c r="L151" s="39">
        <v>0</v>
      </c>
      <c r="M151" s="40" t="s">
        <v>26</v>
      </c>
      <c r="N151" s="40" t="s">
        <v>26</v>
      </c>
      <c r="O151" s="39">
        <v>0</v>
      </c>
      <c r="P151" s="39">
        <v>0</v>
      </c>
      <c r="Q151" s="40" t="s">
        <v>26</v>
      </c>
      <c r="R151" s="40" t="s">
        <v>26</v>
      </c>
      <c r="S151" s="33">
        <v>2070835877.03</v>
      </c>
      <c r="T151" s="34">
        <v>1</v>
      </c>
      <c r="U151" s="40" t="s">
        <v>26</v>
      </c>
      <c r="V151" s="40" t="s">
        <v>26</v>
      </c>
      <c r="W151" s="39">
        <v>0</v>
      </c>
      <c r="X151" s="39">
        <v>0</v>
      </c>
      <c r="Y151" s="40" t="s">
        <v>26</v>
      </c>
      <c r="Z151" s="40" t="s">
        <v>26</v>
      </c>
      <c r="AA151" s="40" t="s">
        <v>26</v>
      </c>
      <c r="AB151" s="40" t="s">
        <v>26</v>
      </c>
      <c r="AC151" s="40" t="s">
        <v>26</v>
      </c>
      <c r="AD151" s="40" t="s">
        <v>26</v>
      </c>
      <c r="AE151" s="33">
        <v>2527180425.0900002</v>
      </c>
      <c r="AF151" s="34">
        <v>1</v>
      </c>
      <c r="AG151" s="40" t="s">
        <v>26</v>
      </c>
      <c r="AH151" s="40" t="s">
        <v>26</v>
      </c>
      <c r="AI151" s="33">
        <v>1474383790.6800001</v>
      </c>
      <c r="AJ151" s="34">
        <v>1</v>
      </c>
      <c r="AK151" s="40" t="s">
        <v>26</v>
      </c>
      <c r="AL151" s="40" t="s">
        <v>26</v>
      </c>
      <c r="AM151" s="39">
        <v>0</v>
      </c>
      <c r="AN151" s="39">
        <v>0</v>
      </c>
      <c r="AO151" s="40" t="s">
        <v>26</v>
      </c>
      <c r="AP151" s="40" t="s">
        <v>26</v>
      </c>
      <c r="AQ151" s="33">
        <v>1474383790.6800001</v>
      </c>
      <c r="AR151" s="34">
        <v>1</v>
      </c>
      <c r="AS151" s="40" t="s">
        <v>26</v>
      </c>
      <c r="AT151" s="40" t="s">
        <v>26</v>
      </c>
      <c r="AU151" s="33">
        <v>193501254.47</v>
      </c>
      <c r="AV151" s="34">
        <v>1</v>
      </c>
      <c r="AW151" s="40" t="s">
        <v>26</v>
      </c>
      <c r="AX151" s="40" t="s">
        <v>26</v>
      </c>
      <c r="AY151" s="33">
        <v>4195065470.2399998</v>
      </c>
      <c r="AZ151" s="34">
        <v>1</v>
      </c>
      <c r="BA151" s="40" t="s">
        <v>26</v>
      </c>
      <c r="BB151" s="40" t="s">
        <v>26</v>
      </c>
      <c r="BC151" s="13"/>
      <c r="BD151" s="13"/>
    </row>
    <row r="152" spans="1:56" s="1" customFormat="1" x14ac:dyDescent="0.3">
      <c r="A152" s="9" t="s">
        <v>152</v>
      </c>
      <c r="B152" s="10" t="s">
        <v>25</v>
      </c>
      <c r="C152" s="37">
        <v>31082340.539999999</v>
      </c>
      <c r="D152" s="38">
        <v>1.5350826155900001E-3</v>
      </c>
      <c r="E152" s="40" t="s">
        <v>26</v>
      </c>
      <c r="F152" s="40" t="s">
        <v>26</v>
      </c>
      <c r="G152" s="39">
        <v>0</v>
      </c>
      <c r="H152" s="39">
        <v>0</v>
      </c>
      <c r="I152" s="40" t="s">
        <v>26</v>
      </c>
      <c r="J152" s="40" t="s">
        <v>26</v>
      </c>
      <c r="K152" s="39">
        <v>0</v>
      </c>
      <c r="L152" s="39">
        <v>0</v>
      </c>
      <c r="M152" s="40" t="s">
        <v>26</v>
      </c>
      <c r="N152" s="40" t="s">
        <v>26</v>
      </c>
      <c r="O152" s="39">
        <v>0</v>
      </c>
      <c r="P152" s="39">
        <v>0</v>
      </c>
      <c r="Q152" s="40" t="s">
        <v>26</v>
      </c>
      <c r="R152" s="40" t="s">
        <v>26</v>
      </c>
      <c r="S152" s="39">
        <v>0</v>
      </c>
      <c r="T152" s="39">
        <v>0</v>
      </c>
      <c r="U152" s="40" t="s">
        <v>26</v>
      </c>
      <c r="V152" s="40" t="s">
        <v>26</v>
      </c>
      <c r="W152" s="39">
        <v>0</v>
      </c>
      <c r="X152" s="39">
        <v>0</v>
      </c>
      <c r="Y152" s="40" t="s">
        <v>26</v>
      </c>
      <c r="Z152" s="40" t="s">
        <v>26</v>
      </c>
      <c r="AA152" s="40" t="s">
        <v>26</v>
      </c>
      <c r="AB152" s="40" t="s">
        <v>26</v>
      </c>
      <c r="AC152" s="40" t="s">
        <v>26</v>
      </c>
      <c r="AD152" s="40" t="s">
        <v>26</v>
      </c>
      <c r="AE152" s="37">
        <v>31082340.539999999</v>
      </c>
      <c r="AF152" s="38">
        <v>2.848336905E-5</v>
      </c>
      <c r="AG152" s="40" t="s">
        <v>26</v>
      </c>
      <c r="AH152" s="40" t="s">
        <v>26</v>
      </c>
      <c r="AI152" s="39">
        <v>0</v>
      </c>
      <c r="AJ152" s="39">
        <v>0</v>
      </c>
      <c r="AK152" s="40" t="s">
        <v>26</v>
      </c>
      <c r="AL152" s="40" t="s">
        <v>26</v>
      </c>
      <c r="AM152" s="39">
        <v>0</v>
      </c>
      <c r="AN152" s="39">
        <v>0</v>
      </c>
      <c r="AO152" s="40" t="s">
        <v>26</v>
      </c>
      <c r="AP152" s="40" t="s">
        <v>26</v>
      </c>
      <c r="AQ152" s="39">
        <v>0</v>
      </c>
      <c r="AR152" s="39">
        <v>0</v>
      </c>
      <c r="AS152" s="40" t="s">
        <v>26</v>
      </c>
      <c r="AT152" s="40" t="s">
        <v>26</v>
      </c>
      <c r="AU152" s="39">
        <v>0</v>
      </c>
      <c r="AV152" s="39">
        <v>0</v>
      </c>
      <c r="AW152" s="40" t="s">
        <v>26</v>
      </c>
      <c r="AX152" s="40" t="s">
        <v>26</v>
      </c>
      <c r="AY152" s="37">
        <v>31082340.539999999</v>
      </c>
      <c r="AZ152" s="38">
        <v>2.5451561159999999E-5</v>
      </c>
      <c r="BA152" s="40" t="s">
        <v>26</v>
      </c>
      <c r="BB152" s="40" t="s">
        <v>26</v>
      </c>
      <c r="BC152" s="13"/>
      <c r="BD152" s="13"/>
    </row>
    <row r="153" spans="1:56" s="1" customFormat="1" ht="15" customHeight="1" x14ac:dyDescent="0.3">
      <c r="A153" s="11" t="s">
        <v>89</v>
      </c>
      <c r="B153" s="8" t="s">
        <v>47</v>
      </c>
      <c r="C153" s="33">
        <v>31082340.539999999</v>
      </c>
      <c r="D153" s="34">
        <v>1</v>
      </c>
      <c r="E153" s="40" t="s">
        <v>26</v>
      </c>
      <c r="F153" s="40" t="s">
        <v>26</v>
      </c>
      <c r="G153" s="39">
        <v>0</v>
      </c>
      <c r="H153" s="39">
        <v>0</v>
      </c>
      <c r="I153" s="40" t="s">
        <v>26</v>
      </c>
      <c r="J153" s="40" t="s">
        <v>26</v>
      </c>
      <c r="K153" s="39">
        <v>0</v>
      </c>
      <c r="L153" s="39">
        <v>0</v>
      </c>
      <c r="M153" s="40" t="s">
        <v>26</v>
      </c>
      <c r="N153" s="40" t="s">
        <v>26</v>
      </c>
      <c r="O153" s="39">
        <v>0</v>
      </c>
      <c r="P153" s="39">
        <v>0</v>
      </c>
      <c r="Q153" s="40" t="s">
        <v>26</v>
      </c>
      <c r="R153" s="40" t="s">
        <v>26</v>
      </c>
      <c r="S153" s="39">
        <v>0</v>
      </c>
      <c r="T153" s="39">
        <v>0</v>
      </c>
      <c r="U153" s="40" t="s">
        <v>26</v>
      </c>
      <c r="V153" s="40" t="s">
        <v>26</v>
      </c>
      <c r="W153" s="39">
        <v>0</v>
      </c>
      <c r="X153" s="39">
        <v>0</v>
      </c>
      <c r="Y153" s="40" t="s">
        <v>26</v>
      </c>
      <c r="Z153" s="40" t="s">
        <v>26</v>
      </c>
      <c r="AA153" s="40" t="s">
        <v>26</v>
      </c>
      <c r="AB153" s="40" t="s">
        <v>26</v>
      </c>
      <c r="AC153" s="40" t="s">
        <v>26</v>
      </c>
      <c r="AD153" s="40" t="s">
        <v>26</v>
      </c>
      <c r="AE153" s="33">
        <v>31082340.539999999</v>
      </c>
      <c r="AF153" s="34">
        <v>1</v>
      </c>
      <c r="AG153" s="40" t="s">
        <v>26</v>
      </c>
      <c r="AH153" s="40" t="s">
        <v>26</v>
      </c>
      <c r="AI153" s="39">
        <v>0</v>
      </c>
      <c r="AJ153" s="39">
        <v>0</v>
      </c>
      <c r="AK153" s="40" t="s">
        <v>26</v>
      </c>
      <c r="AL153" s="40" t="s">
        <v>26</v>
      </c>
      <c r="AM153" s="39">
        <v>0</v>
      </c>
      <c r="AN153" s="39">
        <v>0</v>
      </c>
      <c r="AO153" s="40" t="s">
        <v>26</v>
      </c>
      <c r="AP153" s="40" t="s">
        <v>26</v>
      </c>
      <c r="AQ153" s="39">
        <v>0</v>
      </c>
      <c r="AR153" s="39">
        <v>0</v>
      </c>
      <c r="AS153" s="40" t="s">
        <v>26</v>
      </c>
      <c r="AT153" s="40" t="s">
        <v>26</v>
      </c>
      <c r="AU153" s="39">
        <v>0</v>
      </c>
      <c r="AV153" s="39">
        <v>0</v>
      </c>
      <c r="AW153" s="40" t="s">
        <v>26</v>
      </c>
      <c r="AX153" s="40" t="s">
        <v>26</v>
      </c>
      <c r="AY153" s="33">
        <v>31082340.539999999</v>
      </c>
      <c r="AZ153" s="34">
        <v>1</v>
      </c>
      <c r="BA153" s="40" t="s">
        <v>26</v>
      </c>
      <c r="BB153" s="40" t="s">
        <v>26</v>
      </c>
      <c r="BC153" s="13"/>
      <c r="BD153" s="13"/>
    </row>
    <row r="154" spans="1:56" s="1" customFormat="1" x14ac:dyDescent="0.3">
      <c r="A154" s="9" t="s">
        <v>170</v>
      </c>
      <c r="B154" s="10" t="s">
        <v>25</v>
      </c>
      <c r="C154" s="39">
        <v>0</v>
      </c>
      <c r="D154" s="39">
        <v>0</v>
      </c>
      <c r="E154" s="40" t="s">
        <v>26</v>
      </c>
      <c r="F154" s="40" t="s">
        <v>26</v>
      </c>
      <c r="G154" s="37">
        <v>302289901.94999999</v>
      </c>
      <c r="H154" s="38">
        <v>1.1883827188400001E-3</v>
      </c>
      <c r="I154" s="40" t="s">
        <v>26</v>
      </c>
      <c r="J154" s="40" t="s">
        <v>26</v>
      </c>
      <c r="K154" s="39">
        <v>0</v>
      </c>
      <c r="L154" s="39">
        <v>0</v>
      </c>
      <c r="M154" s="40" t="s">
        <v>26</v>
      </c>
      <c r="N154" s="40" t="s">
        <v>26</v>
      </c>
      <c r="O154" s="39">
        <v>0</v>
      </c>
      <c r="P154" s="39">
        <v>0</v>
      </c>
      <c r="Q154" s="40" t="s">
        <v>26</v>
      </c>
      <c r="R154" s="40" t="s">
        <v>26</v>
      </c>
      <c r="S154" s="39">
        <v>0</v>
      </c>
      <c r="T154" s="39">
        <v>0</v>
      </c>
      <c r="U154" s="40" t="s">
        <v>26</v>
      </c>
      <c r="V154" s="40" t="s">
        <v>26</v>
      </c>
      <c r="W154" s="39">
        <v>0</v>
      </c>
      <c r="X154" s="39">
        <v>0</v>
      </c>
      <c r="Y154" s="40" t="s">
        <v>26</v>
      </c>
      <c r="Z154" s="40" t="s">
        <v>26</v>
      </c>
      <c r="AA154" s="40" t="s">
        <v>26</v>
      </c>
      <c r="AB154" s="40" t="s">
        <v>26</v>
      </c>
      <c r="AC154" s="40" t="s">
        <v>26</v>
      </c>
      <c r="AD154" s="40" t="s">
        <v>26</v>
      </c>
      <c r="AE154" s="37">
        <v>302289901.94999999</v>
      </c>
      <c r="AF154" s="38">
        <v>2.7701372188999998E-4</v>
      </c>
      <c r="AG154" s="40" t="s">
        <v>26</v>
      </c>
      <c r="AH154" s="40" t="s">
        <v>26</v>
      </c>
      <c r="AI154" s="39">
        <v>0</v>
      </c>
      <c r="AJ154" s="39">
        <v>0</v>
      </c>
      <c r="AK154" s="40" t="s">
        <v>26</v>
      </c>
      <c r="AL154" s="40" t="s">
        <v>26</v>
      </c>
      <c r="AM154" s="39">
        <v>0</v>
      </c>
      <c r="AN154" s="39">
        <v>0</v>
      </c>
      <c r="AO154" s="40" t="s">
        <v>26</v>
      </c>
      <c r="AP154" s="40" t="s">
        <v>26</v>
      </c>
      <c r="AQ154" s="39">
        <v>0</v>
      </c>
      <c r="AR154" s="39">
        <v>0</v>
      </c>
      <c r="AS154" s="40" t="s">
        <v>26</v>
      </c>
      <c r="AT154" s="40" t="s">
        <v>26</v>
      </c>
      <c r="AU154" s="39">
        <v>0</v>
      </c>
      <c r="AV154" s="39">
        <v>0</v>
      </c>
      <c r="AW154" s="40" t="s">
        <v>26</v>
      </c>
      <c r="AX154" s="40" t="s">
        <v>26</v>
      </c>
      <c r="AY154" s="37">
        <v>302289901.94999999</v>
      </c>
      <c r="AZ154" s="38">
        <v>2.4752801089000001E-4</v>
      </c>
      <c r="BA154" s="40" t="s">
        <v>26</v>
      </c>
      <c r="BB154" s="40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47</v>
      </c>
      <c r="C155" s="39">
        <v>0</v>
      </c>
      <c r="D155" s="39">
        <v>0</v>
      </c>
      <c r="E155" s="40" t="s">
        <v>26</v>
      </c>
      <c r="F155" s="40" t="s">
        <v>26</v>
      </c>
      <c r="G155" s="33">
        <v>302289901.94999999</v>
      </c>
      <c r="H155" s="34">
        <v>1</v>
      </c>
      <c r="I155" s="40" t="s">
        <v>26</v>
      </c>
      <c r="J155" s="40" t="s">
        <v>26</v>
      </c>
      <c r="K155" s="39">
        <v>0</v>
      </c>
      <c r="L155" s="39">
        <v>0</v>
      </c>
      <c r="M155" s="40" t="s">
        <v>26</v>
      </c>
      <c r="N155" s="40" t="s">
        <v>26</v>
      </c>
      <c r="O155" s="39">
        <v>0</v>
      </c>
      <c r="P155" s="39">
        <v>0</v>
      </c>
      <c r="Q155" s="40" t="s">
        <v>26</v>
      </c>
      <c r="R155" s="40" t="s">
        <v>26</v>
      </c>
      <c r="S155" s="39">
        <v>0</v>
      </c>
      <c r="T155" s="39">
        <v>0</v>
      </c>
      <c r="U155" s="40" t="s">
        <v>26</v>
      </c>
      <c r="V155" s="40" t="s">
        <v>26</v>
      </c>
      <c r="W155" s="39">
        <v>0</v>
      </c>
      <c r="X155" s="39">
        <v>0</v>
      </c>
      <c r="Y155" s="40" t="s">
        <v>26</v>
      </c>
      <c r="Z155" s="40" t="s">
        <v>26</v>
      </c>
      <c r="AA155" s="40" t="s">
        <v>26</v>
      </c>
      <c r="AB155" s="40" t="s">
        <v>26</v>
      </c>
      <c r="AC155" s="40" t="s">
        <v>26</v>
      </c>
      <c r="AD155" s="40" t="s">
        <v>26</v>
      </c>
      <c r="AE155" s="33">
        <v>302289901.94999999</v>
      </c>
      <c r="AF155" s="34">
        <v>1</v>
      </c>
      <c r="AG155" s="40" t="s">
        <v>26</v>
      </c>
      <c r="AH155" s="40" t="s">
        <v>26</v>
      </c>
      <c r="AI155" s="39">
        <v>0</v>
      </c>
      <c r="AJ155" s="39">
        <v>0</v>
      </c>
      <c r="AK155" s="40" t="s">
        <v>26</v>
      </c>
      <c r="AL155" s="40" t="s">
        <v>26</v>
      </c>
      <c r="AM155" s="39">
        <v>0</v>
      </c>
      <c r="AN155" s="39">
        <v>0</v>
      </c>
      <c r="AO155" s="40" t="s">
        <v>26</v>
      </c>
      <c r="AP155" s="40" t="s">
        <v>26</v>
      </c>
      <c r="AQ155" s="39">
        <v>0</v>
      </c>
      <c r="AR155" s="39">
        <v>0</v>
      </c>
      <c r="AS155" s="40" t="s">
        <v>26</v>
      </c>
      <c r="AT155" s="40" t="s">
        <v>26</v>
      </c>
      <c r="AU155" s="39">
        <v>0</v>
      </c>
      <c r="AV155" s="39">
        <v>0</v>
      </c>
      <c r="AW155" s="40" t="s">
        <v>26</v>
      </c>
      <c r="AX155" s="40" t="s">
        <v>26</v>
      </c>
      <c r="AY155" s="33">
        <v>302289901.94999999</v>
      </c>
      <c r="AZ155" s="34">
        <v>1</v>
      </c>
      <c r="BA155" s="40" t="s">
        <v>26</v>
      </c>
      <c r="BB155" s="40" t="s">
        <v>26</v>
      </c>
      <c r="BC155" s="13"/>
      <c r="BD155" s="13"/>
    </row>
    <row r="156" spans="1:56" s="1" customFormat="1" x14ac:dyDescent="0.3">
      <c r="A156" s="9" t="s">
        <v>108</v>
      </c>
      <c r="B156" s="10" t="s">
        <v>25</v>
      </c>
      <c r="C156" s="39">
        <v>0</v>
      </c>
      <c r="D156" s="39">
        <v>0</v>
      </c>
      <c r="E156" s="40" t="s">
        <v>26</v>
      </c>
      <c r="F156" s="40" t="s">
        <v>26</v>
      </c>
      <c r="G156" s="37">
        <v>915238775.23000002</v>
      </c>
      <c r="H156" s="38">
        <v>3.5980492139600002E-3</v>
      </c>
      <c r="I156" s="40" t="s">
        <v>26</v>
      </c>
      <c r="J156" s="40" t="s">
        <v>26</v>
      </c>
      <c r="K156" s="39">
        <v>0</v>
      </c>
      <c r="L156" s="39">
        <v>0</v>
      </c>
      <c r="M156" s="40" t="s">
        <v>26</v>
      </c>
      <c r="N156" s="40" t="s">
        <v>26</v>
      </c>
      <c r="O156" s="37">
        <v>2637908133.8800001</v>
      </c>
      <c r="P156" s="38">
        <v>7.1172077659800003E-3</v>
      </c>
      <c r="Q156" s="40" t="s">
        <v>26</v>
      </c>
      <c r="R156" s="40" t="s">
        <v>26</v>
      </c>
      <c r="S156" s="37">
        <v>139095184.53999999</v>
      </c>
      <c r="T156" s="38">
        <v>7.3433299268000002E-4</v>
      </c>
      <c r="U156" s="40" t="s">
        <v>26</v>
      </c>
      <c r="V156" s="40" t="s">
        <v>26</v>
      </c>
      <c r="W156" s="39">
        <v>0</v>
      </c>
      <c r="X156" s="39">
        <v>0</v>
      </c>
      <c r="Y156" s="40" t="s">
        <v>26</v>
      </c>
      <c r="Z156" s="40" t="s">
        <v>26</v>
      </c>
      <c r="AA156" s="40" t="s">
        <v>26</v>
      </c>
      <c r="AB156" s="40" t="s">
        <v>26</v>
      </c>
      <c r="AC156" s="40" t="s">
        <v>26</v>
      </c>
      <c r="AD156" s="40" t="s">
        <v>26</v>
      </c>
      <c r="AE156" s="37">
        <v>3692242093.6500001</v>
      </c>
      <c r="AF156" s="38">
        <v>3.3835127070700002E-3</v>
      </c>
      <c r="AG156" s="40" t="s">
        <v>26</v>
      </c>
      <c r="AH156" s="40" t="s">
        <v>26</v>
      </c>
      <c r="AI156" s="39">
        <v>0</v>
      </c>
      <c r="AJ156" s="39">
        <v>0</v>
      </c>
      <c r="AK156" s="40" t="s">
        <v>26</v>
      </c>
      <c r="AL156" s="40" t="s">
        <v>26</v>
      </c>
      <c r="AM156" s="39">
        <v>0</v>
      </c>
      <c r="AN156" s="39">
        <v>0</v>
      </c>
      <c r="AO156" s="40" t="s">
        <v>26</v>
      </c>
      <c r="AP156" s="40" t="s">
        <v>26</v>
      </c>
      <c r="AQ156" s="39">
        <v>0</v>
      </c>
      <c r="AR156" s="39">
        <v>0</v>
      </c>
      <c r="AS156" s="40" t="s">
        <v>26</v>
      </c>
      <c r="AT156" s="40" t="s">
        <v>26</v>
      </c>
      <c r="AU156" s="39">
        <v>0</v>
      </c>
      <c r="AV156" s="39">
        <v>0</v>
      </c>
      <c r="AW156" s="40" t="s">
        <v>26</v>
      </c>
      <c r="AX156" s="40" t="s">
        <v>26</v>
      </c>
      <c r="AY156" s="37">
        <v>3692242093.6500001</v>
      </c>
      <c r="AZ156" s="38">
        <v>3.0233670898899999E-3</v>
      </c>
      <c r="BA156" s="40" t="s">
        <v>26</v>
      </c>
      <c r="BB156" s="40" t="s">
        <v>26</v>
      </c>
      <c r="BC156" s="13"/>
      <c r="BD156" s="13"/>
    </row>
    <row r="157" spans="1:56" s="1" customFormat="1" x14ac:dyDescent="0.3">
      <c r="A157" s="11" t="s">
        <v>89</v>
      </c>
      <c r="B157" s="8" t="s">
        <v>47</v>
      </c>
      <c r="C157" s="39">
        <v>0</v>
      </c>
      <c r="D157" s="39">
        <v>0</v>
      </c>
      <c r="E157" s="40" t="s">
        <v>26</v>
      </c>
      <c r="F157" s="40" t="s">
        <v>26</v>
      </c>
      <c r="G157" s="33">
        <v>915238775.23000002</v>
      </c>
      <c r="H157" s="34">
        <v>1</v>
      </c>
      <c r="I157" s="40" t="s">
        <v>26</v>
      </c>
      <c r="J157" s="40" t="s">
        <v>26</v>
      </c>
      <c r="K157" s="39">
        <v>0</v>
      </c>
      <c r="L157" s="39">
        <v>0</v>
      </c>
      <c r="M157" s="40" t="s">
        <v>26</v>
      </c>
      <c r="N157" s="40" t="s">
        <v>26</v>
      </c>
      <c r="O157" s="33">
        <v>2637908133.8800001</v>
      </c>
      <c r="P157" s="34">
        <v>1</v>
      </c>
      <c r="Q157" s="40" t="s">
        <v>26</v>
      </c>
      <c r="R157" s="40" t="s">
        <v>26</v>
      </c>
      <c r="S157" s="33">
        <v>139095184.53999999</v>
      </c>
      <c r="T157" s="34">
        <v>1</v>
      </c>
      <c r="U157" s="40" t="s">
        <v>26</v>
      </c>
      <c r="V157" s="40" t="s">
        <v>26</v>
      </c>
      <c r="W157" s="39">
        <v>0</v>
      </c>
      <c r="X157" s="39">
        <v>0</v>
      </c>
      <c r="Y157" s="40" t="s">
        <v>26</v>
      </c>
      <c r="Z157" s="40" t="s">
        <v>26</v>
      </c>
      <c r="AA157" s="40" t="s">
        <v>26</v>
      </c>
      <c r="AB157" s="40" t="s">
        <v>26</v>
      </c>
      <c r="AC157" s="40" t="s">
        <v>26</v>
      </c>
      <c r="AD157" s="40" t="s">
        <v>26</v>
      </c>
      <c r="AE157" s="33">
        <v>3692242093.6500001</v>
      </c>
      <c r="AF157" s="34">
        <v>1</v>
      </c>
      <c r="AG157" s="40" t="s">
        <v>26</v>
      </c>
      <c r="AH157" s="40" t="s">
        <v>26</v>
      </c>
      <c r="AI157" s="39">
        <v>0</v>
      </c>
      <c r="AJ157" s="39">
        <v>0</v>
      </c>
      <c r="AK157" s="40" t="s">
        <v>26</v>
      </c>
      <c r="AL157" s="40" t="s">
        <v>26</v>
      </c>
      <c r="AM157" s="39">
        <v>0</v>
      </c>
      <c r="AN157" s="39">
        <v>0</v>
      </c>
      <c r="AO157" s="40" t="s">
        <v>26</v>
      </c>
      <c r="AP157" s="40" t="s">
        <v>26</v>
      </c>
      <c r="AQ157" s="39">
        <v>0</v>
      </c>
      <c r="AR157" s="39">
        <v>0</v>
      </c>
      <c r="AS157" s="40" t="s">
        <v>26</v>
      </c>
      <c r="AT157" s="40" t="s">
        <v>26</v>
      </c>
      <c r="AU157" s="39">
        <v>0</v>
      </c>
      <c r="AV157" s="39">
        <v>0</v>
      </c>
      <c r="AW157" s="40" t="s">
        <v>26</v>
      </c>
      <c r="AX157" s="40" t="s">
        <v>26</v>
      </c>
      <c r="AY157" s="33">
        <v>3692242093.6500001</v>
      </c>
      <c r="AZ157" s="34">
        <v>1</v>
      </c>
      <c r="BA157" s="40" t="s">
        <v>26</v>
      </c>
      <c r="BB157" s="40" t="s">
        <v>26</v>
      </c>
      <c r="BC157" s="13"/>
      <c r="BD157" s="13"/>
    </row>
    <row r="158" spans="1:56" s="1" customFormat="1" x14ac:dyDescent="0.3">
      <c r="A158" s="9" t="s">
        <v>109</v>
      </c>
      <c r="B158" s="10" t="s">
        <v>25</v>
      </c>
      <c r="C158" s="39">
        <v>0</v>
      </c>
      <c r="D158" s="39">
        <v>0</v>
      </c>
      <c r="E158" s="40" t="s">
        <v>26</v>
      </c>
      <c r="F158" s="40" t="s">
        <v>26</v>
      </c>
      <c r="G158" s="37">
        <v>1624298775.0899999</v>
      </c>
      <c r="H158" s="38">
        <v>6.3855543374199998E-3</v>
      </c>
      <c r="I158" s="40" t="s">
        <v>26</v>
      </c>
      <c r="J158" s="40" t="s">
        <v>26</v>
      </c>
      <c r="K158" s="39">
        <v>0</v>
      </c>
      <c r="L158" s="39">
        <v>0</v>
      </c>
      <c r="M158" s="40" t="s">
        <v>26</v>
      </c>
      <c r="N158" s="40" t="s">
        <v>26</v>
      </c>
      <c r="O158" s="37">
        <v>7609546746.1899996</v>
      </c>
      <c r="P158" s="38">
        <v>2.0530936806329999E-2</v>
      </c>
      <c r="Q158" s="40" t="s">
        <v>26</v>
      </c>
      <c r="R158" s="40" t="s">
        <v>26</v>
      </c>
      <c r="S158" s="37">
        <v>2717853226.1100001</v>
      </c>
      <c r="T158" s="38">
        <v>1.4348514650600001E-2</v>
      </c>
      <c r="U158" s="40" t="s">
        <v>26</v>
      </c>
      <c r="V158" s="40" t="s">
        <v>26</v>
      </c>
      <c r="W158" s="39">
        <v>0</v>
      </c>
      <c r="X158" s="39">
        <v>0</v>
      </c>
      <c r="Y158" s="40" t="s">
        <v>26</v>
      </c>
      <c r="Z158" s="40" t="s">
        <v>26</v>
      </c>
      <c r="AA158" s="37">
        <v>1082497277.6099999</v>
      </c>
      <c r="AB158" s="38">
        <v>4.5735011581099997E-3</v>
      </c>
      <c r="AC158" s="40" t="s">
        <v>26</v>
      </c>
      <c r="AD158" s="40" t="s">
        <v>26</v>
      </c>
      <c r="AE158" s="37">
        <v>13034196025</v>
      </c>
      <c r="AF158" s="38">
        <v>1.1944332673349999E-2</v>
      </c>
      <c r="AG158" s="40" t="s">
        <v>26</v>
      </c>
      <c r="AH158" s="40" t="s">
        <v>26</v>
      </c>
      <c r="AI158" s="39">
        <v>0</v>
      </c>
      <c r="AJ158" s="39">
        <v>0</v>
      </c>
      <c r="AK158" s="40" t="s">
        <v>26</v>
      </c>
      <c r="AL158" s="40" t="s">
        <v>26</v>
      </c>
      <c r="AM158" s="39">
        <v>0</v>
      </c>
      <c r="AN158" s="39">
        <v>0</v>
      </c>
      <c r="AO158" s="40" t="s">
        <v>26</v>
      </c>
      <c r="AP158" s="40" t="s">
        <v>26</v>
      </c>
      <c r="AQ158" s="39">
        <v>0</v>
      </c>
      <c r="AR158" s="39">
        <v>0</v>
      </c>
      <c r="AS158" s="40" t="s">
        <v>26</v>
      </c>
      <c r="AT158" s="40" t="s">
        <v>26</v>
      </c>
      <c r="AU158" s="37">
        <v>1624298775.0799999</v>
      </c>
      <c r="AV158" s="38">
        <v>2.0223759224520001E-2</v>
      </c>
      <c r="AW158" s="40" t="s">
        <v>26</v>
      </c>
      <c r="AX158" s="40" t="s">
        <v>26</v>
      </c>
      <c r="AY158" s="37">
        <v>14658494800.08</v>
      </c>
      <c r="AZ158" s="38">
        <v>1.200300783149E-2</v>
      </c>
      <c r="BA158" s="40" t="s">
        <v>26</v>
      </c>
      <c r="BB158" s="40" t="s">
        <v>26</v>
      </c>
      <c r="BC158" s="13"/>
      <c r="BD158" s="13"/>
    </row>
    <row r="159" spans="1:56" s="1" customFormat="1" x14ac:dyDescent="0.3">
      <c r="A159" s="11" t="s">
        <v>89</v>
      </c>
      <c r="B159" s="8" t="s">
        <v>40</v>
      </c>
      <c r="C159" s="39">
        <v>0</v>
      </c>
      <c r="D159" s="39">
        <v>0</v>
      </c>
      <c r="E159" s="40" t="s">
        <v>26</v>
      </c>
      <c r="F159" s="40" t="s">
        <v>26</v>
      </c>
      <c r="G159" s="33">
        <v>1624298775.0899999</v>
      </c>
      <c r="H159" s="34">
        <v>1</v>
      </c>
      <c r="I159" s="40" t="s">
        <v>26</v>
      </c>
      <c r="J159" s="40" t="s">
        <v>26</v>
      </c>
      <c r="K159" s="39">
        <v>0</v>
      </c>
      <c r="L159" s="39">
        <v>0</v>
      </c>
      <c r="M159" s="40" t="s">
        <v>26</v>
      </c>
      <c r="N159" s="40" t="s">
        <v>26</v>
      </c>
      <c r="O159" s="33">
        <v>7609546746.1899996</v>
      </c>
      <c r="P159" s="34">
        <v>1</v>
      </c>
      <c r="Q159" s="40" t="s">
        <v>26</v>
      </c>
      <c r="R159" s="40" t="s">
        <v>26</v>
      </c>
      <c r="S159" s="33">
        <v>2717853226.1100001</v>
      </c>
      <c r="T159" s="34">
        <v>1</v>
      </c>
      <c r="U159" s="40" t="s">
        <v>26</v>
      </c>
      <c r="V159" s="40" t="s">
        <v>26</v>
      </c>
      <c r="W159" s="39">
        <v>0</v>
      </c>
      <c r="X159" s="39">
        <v>0</v>
      </c>
      <c r="Y159" s="40" t="s">
        <v>26</v>
      </c>
      <c r="Z159" s="40" t="s">
        <v>26</v>
      </c>
      <c r="AA159" s="33">
        <v>1082497277.6099999</v>
      </c>
      <c r="AB159" s="34">
        <v>1</v>
      </c>
      <c r="AC159" s="40" t="s">
        <v>26</v>
      </c>
      <c r="AD159" s="40" t="s">
        <v>26</v>
      </c>
      <c r="AE159" s="33">
        <v>13034196025</v>
      </c>
      <c r="AF159" s="34">
        <v>1</v>
      </c>
      <c r="AG159" s="40" t="s">
        <v>26</v>
      </c>
      <c r="AH159" s="40" t="s">
        <v>26</v>
      </c>
      <c r="AI159" s="39">
        <v>0</v>
      </c>
      <c r="AJ159" s="39">
        <v>0</v>
      </c>
      <c r="AK159" s="40" t="s">
        <v>26</v>
      </c>
      <c r="AL159" s="40" t="s">
        <v>26</v>
      </c>
      <c r="AM159" s="39">
        <v>0</v>
      </c>
      <c r="AN159" s="39">
        <v>0</v>
      </c>
      <c r="AO159" s="40" t="s">
        <v>26</v>
      </c>
      <c r="AP159" s="40" t="s">
        <v>26</v>
      </c>
      <c r="AQ159" s="39">
        <v>0</v>
      </c>
      <c r="AR159" s="39">
        <v>0</v>
      </c>
      <c r="AS159" s="40" t="s">
        <v>26</v>
      </c>
      <c r="AT159" s="40" t="s">
        <v>26</v>
      </c>
      <c r="AU159" s="33">
        <v>1624298775.0799999</v>
      </c>
      <c r="AV159" s="34">
        <v>1</v>
      </c>
      <c r="AW159" s="40" t="s">
        <v>26</v>
      </c>
      <c r="AX159" s="40" t="s">
        <v>26</v>
      </c>
      <c r="AY159" s="33">
        <v>14658494800.08</v>
      </c>
      <c r="AZ159" s="34">
        <v>1</v>
      </c>
      <c r="BA159" s="40" t="s">
        <v>26</v>
      </c>
      <c r="BB159" s="40" t="s">
        <v>26</v>
      </c>
      <c r="BC159" s="13"/>
      <c r="BD159" s="13"/>
    </row>
    <row r="160" spans="1:56" s="1" customFormat="1" x14ac:dyDescent="0.3">
      <c r="A160" s="9" t="s">
        <v>110</v>
      </c>
      <c r="B160" s="10" t="s">
        <v>25</v>
      </c>
      <c r="C160" s="39">
        <v>0</v>
      </c>
      <c r="D160" s="39">
        <v>0</v>
      </c>
      <c r="E160" s="40" t="s">
        <v>26</v>
      </c>
      <c r="F160" s="40" t="s">
        <v>26</v>
      </c>
      <c r="G160" s="39">
        <v>0</v>
      </c>
      <c r="H160" s="39">
        <v>0</v>
      </c>
      <c r="I160" s="40" t="s">
        <v>26</v>
      </c>
      <c r="J160" s="40" t="s">
        <v>26</v>
      </c>
      <c r="K160" s="39">
        <v>0</v>
      </c>
      <c r="L160" s="39">
        <v>0</v>
      </c>
      <c r="M160" s="40" t="s">
        <v>26</v>
      </c>
      <c r="N160" s="40" t="s">
        <v>26</v>
      </c>
      <c r="O160" s="37">
        <v>489289179.52999997</v>
      </c>
      <c r="P160" s="38">
        <v>1.32012661989E-3</v>
      </c>
      <c r="Q160" s="40" t="s">
        <v>26</v>
      </c>
      <c r="R160" s="40" t="s">
        <v>26</v>
      </c>
      <c r="S160" s="39">
        <v>0</v>
      </c>
      <c r="T160" s="39">
        <v>0</v>
      </c>
      <c r="U160" s="40" t="s">
        <v>26</v>
      </c>
      <c r="V160" s="40" t="s">
        <v>26</v>
      </c>
      <c r="W160" s="39">
        <v>0</v>
      </c>
      <c r="X160" s="39">
        <v>0</v>
      </c>
      <c r="Y160" s="40" t="s">
        <v>26</v>
      </c>
      <c r="Z160" s="40" t="s">
        <v>26</v>
      </c>
      <c r="AA160" s="39">
        <v>0</v>
      </c>
      <c r="AB160" s="39">
        <v>0</v>
      </c>
      <c r="AC160" s="40" t="s">
        <v>26</v>
      </c>
      <c r="AD160" s="40" t="s">
        <v>26</v>
      </c>
      <c r="AE160" s="37">
        <v>489289179.52999997</v>
      </c>
      <c r="AF160" s="38">
        <v>4.4837692502E-4</v>
      </c>
      <c r="AG160" s="40" t="s">
        <v>26</v>
      </c>
      <c r="AH160" s="40" t="s">
        <v>26</v>
      </c>
      <c r="AI160" s="39">
        <v>0</v>
      </c>
      <c r="AJ160" s="39">
        <v>0</v>
      </c>
      <c r="AK160" s="40" t="s">
        <v>26</v>
      </c>
      <c r="AL160" s="40" t="s">
        <v>26</v>
      </c>
      <c r="AM160" s="39">
        <v>0</v>
      </c>
      <c r="AN160" s="39">
        <v>0</v>
      </c>
      <c r="AO160" s="40" t="s">
        <v>26</v>
      </c>
      <c r="AP160" s="40" t="s">
        <v>26</v>
      </c>
      <c r="AQ160" s="39">
        <v>0</v>
      </c>
      <c r="AR160" s="39">
        <v>0</v>
      </c>
      <c r="AS160" s="40" t="s">
        <v>26</v>
      </c>
      <c r="AT160" s="40" t="s">
        <v>26</v>
      </c>
      <c r="AU160" s="39">
        <v>0</v>
      </c>
      <c r="AV160" s="39">
        <v>0</v>
      </c>
      <c r="AW160" s="40" t="s">
        <v>26</v>
      </c>
      <c r="AX160" s="40" t="s">
        <v>26</v>
      </c>
      <c r="AY160" s="37">
        <v>489289179.52999997</v>
      </c>
      <c r="AZ160" s="38">
        <v>4.0065108552000001E-4</v>
      </c>
      <c r="BA160" s="40" t="s">
        <v>26</v>
      </c>
      <c r="BB160" s="40" t="s">
        <v>26</v>
      </c>
      <c r="BC160" s="13"/>
      <c r="BD160" s="13"/>
    </row>
    <row r="161" spans="1:56" s="1" customFormat="1" ht="15" customHeight="1" x14ac:dyDescent="0.3">
      <c r="A161" s="11" t="s">
        <v>89</v>
      </c>
      <c r="B161" s="8" t="s">
        <v>39</v>
      </c>
      <c r="C161" s="39">
        <v>0</v>
      </c>
      <c r="D161" s="39">
        <v>0</v>
      </c>
      <c r="E161" s="40" t="s">
        <v>26</v>
      </c>
      <c r="F161" s="40" t="s">
        <v>26</v>
      </c>
      <c r="G161" s="39">
        <v>0</v>
      </c>
      <c r="H161" s="39">
        <v>0</v>
      </c>
      <c r="I161" s="40" t="s">
        <v>26</v>
      </c>
      <c r="J161" s="40" t="s">
        <v>26</v>
      </c>
      <c r="K161" s="39">
        <v>0</v>
      </c>
      <c r="L161" s="39">
        <v>0</v>
      </c>
      <c r="M161" s="40" t="s">
        <v>26</v>
      </c>
      <c r="N161" s="40" t="s">
        <v>26</v>
      </c>
      <c r="O161" s="33">
        <v>489289179.52999997</v>
      </c>
      <c r="P161" s="34">
        <v>1</v>
      </c>
      <c r="Q161" s="40" t="s">
        <v>26</v>
      </c>
      <c r="R161" s="40" t="s">
        <v>26</v>
      </c>
      <c r="S161" s="39">
        <v>0</v>
      </c>
      <c r="T161" s="39">
        <v>0</v>
      </c>
      <c r="U161" s="40" t="s">
        <v>26</v>
      </c>
      <c r="V161" s="40" t="s">
        <v>26</v>
      </c>
      <c r="W161" s="39">
        <v>0</v>
      </c>
      <c r="X161" s="39">
        <v>0</v>
      </c>
      <c r="Y161" s="40" t="s">
        <v>26</v>
      </c>
      <c r="Z161" s="40" t="s">
        <v>26</v>
      </c>
      <c r="AA161" s="40" t="s">
        <v>26</v>
      </c>
      <c r="AB161" s="40" t="s">
        <v>26</v>
      </c>
      <c r="AC161" s="40" t="s">
        <v>26</v>
      </c>
      <c r="AD161" s="40" t="s">
        <v>26</v>
      </c>
      <c r="AE161" s="33">
        <v>489289179.52999997</v>
      </c>
      <c r="AF161" s="34">
        <v>1</v>
      </c>
      <c r="AG161" s="40" t="s">
        <v>26</v>
      </c>
      <c r="AH161" s="40" t="s">
        <v>26</v>
      </c>
      <c r="AI161" s="39">
        <v>0</v>
      </c>
      <c r="AJ161" s="39">
        <v>0</v>
      </c>
      <c r="AK161" s="40" t="s">
        <v>26</v>
      </c>
      <c r="AL161" s="40" t="s">
        <v>26</v>
      </c>
      <c r="AM161" s="39">
        <v>0</v>
      </c>
      <c r="AN161" s="39">
        <v>0</v>
      </c>
      <c r="AO161" s="40" t="s">
        <v>26</v>
      </c>
      <c r="AP161" s="40" t="s">
        <v>26</v>
      </c>
      <c r="AQ161" s="39">
        <v>0</v>
      </c>
      <c r="AR161" s="39">
        <v>0</v>
      </c>
      <c r="AS161" s="40" t="s">
        <v>26</v>
      </c>
      <c r="AT161" s="40" t="s">
        <v>26</v>
      </c>
      <c r="AU161" s="39">
        <v>0</v>
      </c>
      <c r="AV161" s="39">
        <v>0</v>
      </c>
      <c r="AW161" s="40" t="s">
        <v>26</v>
      </c>
      <c r="AX161" s="40" t="s">
        <v>26</v>
      </c>
      <c r="AY161" s="33">
        <v>489289179.52999997</v>
      </c>
      <c r="AZ161" s="34">
        <v>1</v>
      </c>
      <c r="BA161" s="40" t="s">
        <v>26</v>
      </c>
      <c r="BB161" s="40" t="s">
        <v>26</v>
      </c>
      <c r="BC161" s="13"/>
      <c r="BD161" s="13"/>
    </row>
    <row r="162" spans="1:56" s="1" customFormat="1" ht="15" customHeight="1" x14ac:dyDescent="0.3">
      <c r="A162" s="9" t="s">
        <v>111</v>
      </c>
      <c r="B162" s="10" t="s">
        <v>25</v>
      </c>
      <c r="C162" s="39">
        <v>0</v>
      </c>
      <c r="D162" s="39">
        <v>0</v>
      </c>
      <c r="E162" s="40" t="s">
        <v>26</v>
      </c>
      <c r="F162" s="40" t="s">
        <v>26</v>
      </c>
      <c r="G162" s="39">
        <v>0</v>
      </c>
      <c r="H162" s="39">
        <v>0</v>
      </c>
      <c r="I162" s="40" t="s">
        <v>26</v>
      </c>
      <c r="J162" s="40" t="s">
        <v>26</v>
      </c>
      <c r="K162" s="39">
        <v>0</v>
      </c>
      <c r="L162" s="39">
        <v>0</v>
      </c>
      <c r="M162" s="40" t="s">
        <v>26</v>
      </c>
      <c r="N162" s="40" t="s">
        <v>26</v>
      </c>
      <c r="O162" s="37">
        <v>34176827.890000001</v>
      </c>
      <c r="P162" s="38">
        <v>9.2210786930000004E-5</v>
      </c>
      <c r="Q162" s="40" t="s">
        <v>26</v>
      </c>
      <c r="R162" s="40" t="s">
        <v>26</v>
      </c>
      <c r="S162" s="39">
        <v>0</v>
      </c>
      <c r="T162" s="39">
        <v>0</v>
      </c>
      <c r="U162" s="40" t="s">
        <v>26</v>
      </c>
      <c r="V162" s="40" t="s">
        <v>26</v>
      </c>
      <c r="W162" s="39">
        <v>0</v>
      </c>
      <c r="X162" s="39">
        <v>0</v>
      </c>
      <c r="Y162" s="40" t="s">
        <v>26</v>
      </c>
      <c r="Z162" s="40" t="s">
        <v>26</v>
      </c>
      <c r="AA162" s="39">
        <v>0</v>
      </c>
      <c r="AB162" s="39">
        <v>0</v>
      </c>
      <c r="AC162" s="40" t="s">
        <v>26</v>
      </c>
      <c r="AD162" s="40" t="s">
        <v>26</v>
      </c>
      <c r="AE162" s="37">
        <v>34176827.890000001</v>
      </c>
      <c r="AF162" s="38">
        <v>3.1319108690000003E-5</v>
      </c>
      <c r="AG162" s="40" t="s">
        <v>26</v>
      </c>
      <c r="AH162" s="40" t="s">
        <v>26</v>
      </c>
      <c r="AI162" s="39">
        <v>0</v>
      </c>
      <c r="AJ162" s="39">
        <v>0</v>
      </c>
      <c r="AK162" s="40" t="s">
        <v>26</v>
      </c>
      <c r="AL162" s="40" t="s">
        <v>26</v>
      </c>
      <c r="AM162" s="39">
        <v>0</v>
      </c>
      <c r="AN162" s="39">
        <v>0</v>
      </c>
      <c r="AO162" s="40" t="s">
        <v>26</v>
      </c>
      <c r="AP162" s="40" t="s">
        <v>26</v>
      </c>
      <c r="AQ162" s="39">
        <v>0</v>
      </c>
      <c r="AR162" s="39">
        <v>0</v>
      </c>
      <c r="AS162" s="40" t="s">
        <v>26</v>
      </c>
      <c r="AT162" s="40" t="s">
        <v>26</v>
      </c>
      <c r="AU162" s="39">
        <v>0</v>
      </c>
      <c r="AV162" s="39">
        <v>0</v>
      </c>
      <c r="AW162" s="40" t="s">
        <v>26</v>
      </c>
      <c r="AX162" s="40" t="s">
        <v>26</v>
      </c>
      <c r="AY162" s="37">
        <v>34176827.890000001</v>
      </c>
      <c r="AZ162" s="38">
        <v>2.798546088E-5</v>
      </c>
      <c r="BA162" s="40" t="s">
        <v>26</v>
      </c>
      <c r="BB162" s="40" t="s">
        <v>26</v>
      </c>
      <c r="BC162" s="13"/>
      <c r="BD162" s="13"/>
    </row>
    <row r="163" spans="1:56" s="1" customFormat="1" x14ac:dyDescent="0.3">
      <c r="A163" s="11" t="s">
        <v>89</v>
      </c>
      <c r="B163" s="8" t="s">
        <v>39</v>
      </c>
      <c r="C163" s="39">
        <v>0</v>
      </c>
      <c r="D163" s="39">
        <v>0</v>
      </c>
      <c r="E163" s="40" t="s">
        <v>26</v>
      </c>
      <c r="F163" s="40" t="s">
        <v>26</v>
      </c>
      <c r="G163" s="39">
        <v>0</v>
      </c>
      <c r="H163" s="39">
        <v>0</v>
      </c>
      <c r="I163" s="40" t="s">
        <v>26</v>
      </c>
      <c r="J163" s="40" t="s">
        <v>26</v>
      </c>
      <c r="K163" s="39">
        <v>0</v>
      </c>
      <c r="L163" s="39">
        <v>0</v>
      </c>
      <c r="M163" s="40" t="s">
        <v>26</v>
      </c>
      <c r="N163" s="40" t="s">
        <v>26</v>
      </c>
      <c r="O163" s="33">
        <v>34176827.890000001</v>
      </c>
      <c r="P163" s="34">
        <v>1</v>
      </c>
      <c r="Q163" s="40" t="s">
        <v>26</v>
      </c>
      <c r="R163" s="40" t="s">
        <v>26</v>
      </c>
      <c r="S163" s="39">
        <v>0</v>
      </c>
      <c r="T163" s="39">
        <v>0</v>
      </c>
      <c r="U163" s="40" t="s">
        <v>26</v>
      </c>
      <c r="V163" s="40" t="s">
        <v>26</v>
      </c>
      <c r="W163" s="39">
        <v>0</v>
      </c>
      <c r="X163" s="39">
        <v>0</v>
      </c>
      <c r="Y163" s="40" t="s">
        <v>26</v>
      </c>
      <c r="Z163" s="40" t="s">
        <v>26</v>
      </c>
      <c r="AA163" s="39">
        <v>0</v>
      </c>
      <c r="AB163" s="39">
        <v>0</v>
      </c>
      <c r="AC163" s="40" t="s">
        <v>26</v>
      </c>
      <c r="AD163" s="40" t="s">
        <v>26</v>
      </c>
      <c r="AE163" s="33">
        <v>34176827.890000001</v>
      </c>
      <c r="AF163" s="34">
        <v>1</v>
      </c>
      <c r="AG163" s="40" t="s">
        <v>26</v>
      </c>
      <c r="AH163" s="40" t="s">
        <v>26</v>
      </c>
      <c r="AI163" s="39">
        <v>0</v>
      </c>
      <c r="AJ163" s="39">
        <v>0</v>
      </c>
      <c r="AK163" s="40" t="s">
        <v>26</v>
      </c>
      <c r="AL163" s="40" t="s">
        <v>26</v>
      </c>
      <c r="AM163" s="39">
        <v>0</v>
      </c>
      <c r="AN163" s="39">
        <v>0</v>
      </c>
      <c r="AO163" s="40" t="s">
        <v>26</v>
      </c>
      <c r="AP163" s="40" t="s">
        <v>26</v>
      </c>
      <c r="AQ163" s="39">
        <v>0</v>
      </c>
      <c r="AR163" s="39">
        <v>0</v>
      </c>
      <c r="AS163" s="40" t="s">
        <v>26</v>
      </c>
      <c r="AT163" s="40" t="s">
        <v>26</v>
      </c>
      <c r="AU163" s="39">
        <v>0</v>
      </c>
      <c r="AV163" s="39">
        <v>0</v>
      </c>
      <c r="AW163" s="40" t="s">
        <v>26</v>
      </c>
      <c r="AX163" s="40" t="s">
        <v>26</v>
      </c>
      <c r="AY163" s="33">
        <v>34176827.890000001</v>
      </c>
      <c r="AZ163" s="34">
        <v>1</v>
      </c>
      <c r="BA163" s="40" t="s">
        <v>26</v>
      </c>
      <c r="BB163" s="40" t="s">
        <v>26</v>
      </c>
      <c r="BC163" s="13"/>
      <c r="BD163" s="13"/>
    </row>
    <row r="164" spans="1:56" s="1" customFormat="1" x14ac:dyDescent="0.3">
      <c r="A164" s="9" t="s">
        <v>112</v>
      </c>
      <c r="B164" s="10" t="s">
        <v>25</v>
      </c>
      <c r="C164" s="39">
        <v>0</v>
      </c>
      <c r="D164" s="39">
        <v>0</v>
      </c>
      <c r="E164" s="40" t="s">
        <v>26</v>
      </c>
      <c r="F164" s="40" t="s">
        <v>26</v>
      </c>
      <c r="G164" s="39">
        <v>0</v>
      </c>
      <c r="H164" s="39">
        <v>0</v>
      </c>
      <c r="I164" s="40" t="s">
        <v>26</v>
      </c>
      <c r="J164" s="40" t="s">
        <v>26</v>
      </c>
      <c r="K164" s="39">
        <v>0</v>
      </c>
      <c r="L164" s="39">
        <v>0</v>
      </c>
      <c r="M164" s="40" t="s">
        <v>26</v>
      </c>
      <c r="N164" s="40" t="s">
        <v>26</v>
      </c>
      <c r="O164" s="37">
        <v>2114006298.0699999</v>
      </c>
      <c r="P164" s="38">
        <v>5.7036944724200003E-3</v>
      </c>
      <c r="Q164" s="40" t="s">
        <v>26</v>
      </c>
      <c r="R164" s="40" t="s">
        <v>26</v>
      </c>
      <c r="S164" s="39">
        <v>0</v>
      </c>
      <c r="T164" s="39">
        <v>0</v>
      </c>
      <c r="U164" s="40" t="s">
        <v>26</v>
      </c>
      <c r="V164" s="40" t="s">
        <v>26</v>
      </c>
      <c r="W164" s="39">
        <v>0</v>
      </c>
      <c r="X164" s="39">
        <v>0</v>
      </c>
      <c r="Y164" s="40" t="s">
        <v>26</v>
      </c>
      <c r="Z164" s="40" t="s">
        <v>26</v>
      </c>
      <c r="AA164" s="39">
        <v>0</v>
      </c>
      <c r="AB164" s="39">
        <v>0</v>
      </c>
      <c r="AC164" s="40" t="s">
        <v>26</v>
      </c>
      <c r="AD164" s="40" t="s">
        <v>26</v>
      </c>
      <c r="AE164" s="37">
        <v>2114006298.0699999</v>
      </c>
      <c r="AF164" s="38">
        <v>1.9372421934800001E-3</v>
      </c>
      <c r="AG164" s="40" t="s">
        <v>26</v>
      </c>
      <c r="AH164" s="40" t="s">
        <v>26</v>
      </c>
      <c r="AI164" s="39">
        <v>0</v>
      </c>
      <c r="AJ164" s="39">
        <v>0</v>
      </c>
      <c r="AK164" s="40" t="s">
        <v>26</v>
      </c>
      <c r="AL164" s="40" t="s">
        <v>26</v>
      </c>
      <c r="AM164" s="39">
        <v>0</v>
      </c>
      <c r="AN164" s="39">
        <v>0</v>
      </c>
      <c r="AO164" s="40" t="s">
        <v>26</v>
      </c>
      <c r="AP164" s="40" t="s">
        <v>26</v>
      </c>
      <c r="AQ164" s="39">
        <v>0</v>
      </c>
      <c r="AR164" s="39">
        <v>0</v>
      </c>
      <c r="AS164" s="40" t="s">
        <v>26</v>
      </c>
      <c r="AT164" s="40" t="s">
        <v>26</v>
      </c>
      <c r="AU164" s="39">
        <v>0</v>
      </c>
      <c r="AV164" s="39">
        <v>0</v>
      </c>
      <c r="AW164" s="40" t="s">
        <v>26</v>
      </c>
      <c r="AX164" s="40" t="s">
        <v>26</v>
      </c>
      <c r="AY164" s="37">
        <v>2114006298.0699999</v>
      </c>
      <c r="AZ164" s="38">
        <v>1.7310395438E-3</v>
      </c>
      <c r="BA164" s="40" t="s">
        <v>26</v>
      </c>
      <c r="BB164" s="40" t="s">
        <v>26</v>
      </c>
      <c r="BC164" s="13"/>
      <c r="BD164" s="13"/>
    </row>
    <row r="165" spans="1:56" s="1" customFormat="1" x14ac:dyDescent="0.3">
      <c r="A165" s="11" t="s">
        <v>89</v>
      </c>
      <c r="B165" s="8" t="s">
        <v>47</v>
      </c>
      <c r="C165" s="39">
        <v>0</v>
      </c>
      <c r="D165" s="39">
        <v>0</v>
      </c>
      <c r="E165" s="40" t="s">
        <v>26</v>
      </c>
      <c r="F165" s="40" t="s">
        <v>26</v>
      </c>
      <c r="G165" s="39">
        <v>0</v>
      </c>
      <c r="H165" s="39">
        <v>0</v>
      </c>
      <c r="I165" s="40" t="s">
        <v>26</v>
      </c>
      <c r="J165" s="40" t="s">
        <v>26</v>
      </c>
      <c r="K165" s="39">
        <v>0</v>
      </c>
      <c r="L165" s="39">
        <v>0</v>
      </c>
      <c r="M165" s="40" t="s">
        <v>26</v>
      </c>
      <c r="N165" s="40" t="s">
        <v>26</v>
      </c>
      <c r="O165" s="33">
        <v>2114006298.0699999</v>
      </c>
      <c r="P165" s="34">
        <v>1</v>
      </c>
      <c r="Q165" s="40" t="s">
        <v>26</v>
      </c>
      <c r="R165" s="40" t="s">
        <v>26</v>
      </c>
      <c r="S165" s="39">
        <v>0</v>
      </c>
      <c r="T165" s="39">
        <v>0</v>
      </c>
      <c r="U165" s="40" t="s">
        <v>26</v>
      </c>
      <c r="V165" s="40" t="s">
        <v>26</v>
      </c>
      <c r="W165" s="39">
        <v>0</v>
      </c>
      <c r="X165" s="39">
        <v>0</v>
      </c>
      <c r="Y165" s="40" t="s">
        <v>26</v>
      </c>
      <c r="Z165" s="40" t="s">
        <v>26</v>
      </c>
      <c r="AA165" s="39">
        <v>0</v>
      </c>
      <c r="AB165" s="39">
        <v>0</v>
      </c>
      <c r="AC165" s="40" t="s">
        <v>26</v>
      </c>
      <c r="AD165" s="40" t="s">
        <v>26</v>
      </c>
      <c r="AE165" s="33">
        <v>2114006298.0699999</v>
      </c>
      <c r="AF165" s="34">
        <v>1</v>
      </c>
      <c r="AG165" s="40" t="s">
        <v>26</v>
      </c>
      <c r="AH165" s="40" t="s">
        <v>26</v>
      </c>
      <c r="AI165" s="39">
        <v>0</v>
      </c>
      <c r="AJ165" s="39">
        <v>0</v>
      </c>
      <c r="AK165" s="40" t="s">
        <v>26</v>
      </c>
      <c r="AL165" s="40" t="s">
        <v>26</v>
      </c>
      <c r="AM165" s="39">
        <v>0</v>
      </c>
      <c r="AN165" s="39">
        <v>0</v>
      </c>
      <c r="AO165" s="40" t="s">
        <v>26</v>
      </c>
      <c r="AP165" s="40" t="s">
        <v>26</v>
      </c>
      <c r="AQ165" s="39">
        <v>0</v>
      </c>
      <c r="AR165" s="39">
        <v>0</v>
      </c>
      <c r="AS165" s="40" t="s">
        <v>26</v>
      </c>
      <c r="AT165" s="40" t="s">
        <v>26</v>
      </c>
      <c r="AU165" s="39">
        <v>0</v>
      </c>
      <c r="AV165" s="39">
        <v>0</v>
      </c>
      <c r="AW165" s="40" t="s">
        <v>26</v>
      </c>
      <c r="AX165" s="40" t="s">
        <v>26</v>
      </c>
      <c r="AY165" s="33">
        <v>2114006298.0699999</v>
      </c>
      <c r="AZ165" s="34">
        <v>1</v>
      </c>
      <c r="BA165" s="40" t="s">
        <v>26</v>
      </c>
      <c r="BB165" s="40" t="s">
        <v>26</v>
      </c>
    </row>
    <row r="166" spans="1:56" s="1" customFormat="1" x14ac:dyDescent="0.3">
      <c r="A166" s="9" t="s">
        <v>113</v>
      </c>
      <c r="B166" s="10" t="s">
        <v>25</v>
      </c>
      <c r="C166" s="39">
        <v>0</v>
      </c>
      <c r="D166" s="39">
        <v>0</v>
      </c>
      <c r="E166" s="40" t="s">
        <v>26</v>
      </c>
      <c r="F166" s="40" t="s">
        <v>26</v>
      </c>
      <c r="G166" s="39">
        <v>0</v>
      </c>
      <c r="H166" s="39">
        <v>0</v>
      </c>
      <c r="I166" s="40" t="s">
        <v>26</v>
      </c>
      <c r="J166" s="40" t="s">
        <v>26</v>
      </c>
      <c r="K166" s="39">
        <v>0</v>
      </c>
      <c r="L166" s="39">
        <v>0</v>
      </c>
      <c r="M166" s="40" t="s">
        <v>26</v>
      </c>
      <c r="N166" s="40" t="s">
        <v>26</v>
      </c>
      <c r="O166" s="37">
        <v>638377875</v>
      </c>
      <c r="P166" s="38">
        <v>1.7223753591799999E-3</v>
      </c>
      <c r="Q166" s="40" t="s">
        <v>26</v>
      </c>
      <c r="R166" s="40" t="s">
        <v>26</v>
      </c>
      <c r="S166" s="39">
        <v>0</v>
      </c>
      <c r="T166" s="39">
        <v>0</v>
      </c>
      <c r="U166" s="40" t="s">
        <v>26</v>
      </c>
      <c r="V166" s="40" t="s">
        <v>26</v>
      </c>
      <c r="W166" s="39">
        <v>0</v>
      </c>
      <c r="X166" s="39">
        <v>0</v>
      </c>
      <c r="Y166" s="40" t="s">
        <v>26</v>
      </c>
      <c r="Z166" s="40" t="s">
        <v>26</v>
      </c>
      <c r="AA166" s="39">
        <v>0</v>
      </c>
      <c r="AB166" s="39">
        <v>0</v>
      </c>
      <c r="AC166" s="40" t="s">
        <v>26</v>
      </c>
      <c r="AD166" s="40" t="s">
        <v>26</v>
      </c>
      <c r="AE166" s="37">
        <v>638377875</v>
      </c>
      <c r="AF166" s="38">
        <v>5.8499946569000002E-4</v>
      </c>
      <c r="AG166" s="40" t="s">
        <v>26</v>
      </c>
      <c r="AH166" s="40" t="s">
        <v>26</v>
      </c>
      <c r="AI166" s="39">
        <v>0</v>
      </c>
      <c r="AJ166" s="39">
        <v>0</v>
      </c>
      <c r="AK166" s="40" t="s">
        <v>26</v>
      </c>
      <c r="AL166" s="40" t="s">
        <v>26</v>
      </c>
      <c r="AM166" s="39">
        <v>0</v>
      </c>
      <c r="AN166" s="39">
        <v>0</v>
      </c>
      <c r="AO166" s="40" t="s">
        <v>26</v>
      </c>
      <c r="AP166" s="40" t="s">
        <v>26</v>
      </c>
      <c r="AQ166" s="39">
        <v>0</v>
      </c>
      <c r="AR166" s="39">
        <v>0</v>
      </c>
      <c r="AS166" s="40" t="s">
        <v>26</v>
      </c>
      <c r="AT166" s="40" t="s">
        <v>26</v>
      </c>
      <c r="AU166" s="39">
        <v>0</v>
      </c>
      <c r="AV166" s="39">
        <v>0</v>
      </c>
      <c r="AW166" s="40" t="s">
        <v>26</v>
      </c>
      <c r="AX166" s="40" t="s">
        <v>26</v>
      </c>
      <c r="AY166" s="37">
        <v>638377875</v>
      </c>
      <c r="AZ166" s="38">
        <v>5.2273134025999999E-4</v>
      </c>
      <c r="BA166" s="40" t="s">
        <v>26</v>
      </c>
      <c r="BB166" s="40" t="s">
        <v>26</v>
      </c>
    </row>
    <row r="167" spans="1:56" s="1" customFormat="1" x14ac:dyDescent="0.3">
      <c r="A167" s="11" t="s">
        <v>89</v>
      </c>
      <c r="B167" s="8" t="s">
        <v>47</v>
      </c>
      <c r="C167" s="39">
        <v>0</v>
      </c>
      <c r="D167" s="39">
        <v>0</v>
      </c>
      <c r="E167" s="40" t="s">
        <v>26</v>
      </c>
      <c r="F167" s="40" t="s">
        <v>26</v>
      </c>
      <c r="G167" s="39">
        <v>0</v>
      </c>
      <c r="H167" s="39">
        <v>0</v>
      </c>
      <c r="I167" s="40" t="s">
        <v>26</v>
      </c>
      <c r="J167" s="40" t="s">
        <v>26</v>
      </c>
      <c r="K167" s="39">
        <v>0</v>
      </c>
      <c r="L167" s="39">
        <v>0</v>
      </c>
      <c r="M167" s="40" t="s">
        <v>26</v>
      </c>
      <c r="N167" s="40" t="s">
        <v>26</v>
      </c>
      <c r="O167" s="33">
        <v>638377875</v>
      </c>
      <c r="P167" s="34">
        <v>1</v>
      </c>
      <c r="Q167" s="40" t="s">
        <v>26</v>
      </c>
      <c r="R167" s="40" t="s">
        <v>26</v>
      </c>
      <c r="S167" s="39">
        <v>0</v>
      </c>
      <c r="T167" s="39">
        <v>0</v>
      </c>
      <c r="U167" s="40" t="s">
        <v>26</v>
      </c>
      <c r="V167" s="40" t="s">
        <v>26</v>
      </c>
      <c r="W167" s="39">
        <v>0</v>
      </c>
      <c r="X167" s="39">
        <v>0</v>
      </c>
      <c r="Y167" s="40" t="s">
        <v>26</v>
      </c>
      <c r="Z167" s="40" t="s">
        <v>26</v>
      </c>
      <c r="AA167" s="39">
        <v>0</v>
      </c>
      <c r="AB167" s="39">
        <v>0</v>
      </c>
      <c r="AC167" s="40" t="s">
        <v>26</v>
      </c>
      <c r="AD167" s="40" t="s">
        <v>26</v>
      </c>
      <c r="AE167" s="33">
        <v>638377875</v>
      </c>
      <c r="AF167" s="34">
        <v>1</v>
      </c>
      <c r="AG167" s="40" t="s">
        <v>26</v>
      </c>
      <c r="AH167" s="40" t="s">
        <v>26</v>
      </c>
      <c r="AI167" s="39">
        <v>0</v>
      </c>
      <c r="AJ167" s="39">
        <v>0</v>
      </c>
      <c r="AK167" s="40" t="s">
        <v>26</v>
      </c>
      <c r="AL167" s="40" t="s">
        <v>26</v>
      </c>
      <c r="AM167" s="39">
        <v>0</v>
      </c>
      <c r="AN167" s="39">
        <v>0</v>
      </c>
      <c r="AO167" s="40" t="s">
        <v>26</v>
      </c>
      <c r="AP167" s="40" t="s">
        <v>26</v>
      </c>
      <c r="AQ167" s="39">
        <v>0</v>
      </c>
      <c r="AR167" s="39">
        <v>0</v>
      </c>
      <c r="AS167" s="40" t="s">
        <v>26</v>
      </c>
      <c r="AT167" s="40" t="s">
        <v>26</v>
      </c>
      <c r="AU167" s="39">
        <v>0</v>
      </c>
      <c r="AV167" s="39">
        <v>0</v>
      </c>
      <c r="AW167" s="40" t="s">
        <v>26</v>
      </c>
      <c r="AX167" s="40" t="s">
        <v>26</v>
      </c>
      <c r="AY167" s="33">
        <v>638377875</v>
      </c>
      <c r="AZ167" s="34">
        <v>1</v>
      </c>
      <c r="BA167" s="40" t="s">
        <v>26</v>
      </c>
      <c r="BB167" s="40" t="s">
        <v>26</v>
      </c>
      <c r="BC167" s="13"/>
      <c r="BD167" s="13"/>
    </row>
    <row r="168" spans="1:56" s="1" customFormat="1" x14ac:dyDescent="0.3">
      <c r="A168" s="9" t="s">
        <v>145</v>
      </c>
      <c r="B168" s="10" t="s">
        <v>25</v>
      </c>
      <c r="C168" s="39">
        <v>0</v>
      </c>
      <c r="D168" s="39">
        <v>0</v>
      </c>
      <c r="E168" s="40" t="s">
        <v>26</v>
      </c>
      <c r="F168" s="40" t="s">
        <v>26</v>
      </c>
      <c r="G168" s="37">
        <v>388522204.86000001</v>
      </c>
      <c r="H168" s="38">
        <v>1.52738504053E-3</v>
      </c>
      <c r="I168" s="40" t="s">
        <v>26</v>
      </c>
      <c r="J168" s="40" t="s">
        <v>26</v>
      </c>
      <c r="K168" s="39">
        <v>0</v>
      </c>
      <c r="L168" s="39">
        <v>0</v>
      </c>
      <c r="M168" s="40" t="s">
        <v>26</v>
      </c>
      <c r="N168" s="40" t="s">
        <v>26</v>
      </c>
      <c r="O168" s="39">
        <v>0</v>
      </c>
      <c r="P168" s="39">
        <v>0</v>
      </c>
      <c r="Q168" s="40" t="s">
        <v>26</v>
      </c>
      <c r="R168" s="40" t="s">
        <v>26</v>
      </c>
      <c r="S168" s="39">
        <v>0</v>
      </c>
      <c r="T168" s="39">
        <v>0</v>
      </c>
      <c r="U168" s="40" t="s">
        <v>26</v>
      </c>
      <c r="V168" s="40" t="s">
        <v>26</v>
      </c>
      <c r="W168" s="39">
        <v>0</v>
      </c>
      <c r="X168" s="39">
        <v>0</v>
      </c>
      <c r="Y168" s="40" t="s">
        <v>26</v>
      </c>
      <c r="Z168" s="40" t="s">
        <v>26</v>
      </c>
      <c r="AA168" s="37">
        <v>300596636.39999998</v>
      </c>
      <c r="AB168" s="38">
        <v>1.2700069488700001E-3</v>
      </c>
      <c r="AC168" s="40" t="s">
        <v>26</v>
      </c>
      <c r="AD168" s="40" t="s">
        <v>26</v>
      </c>
      <c r="AE168" s="37">
        <v>689118841.25999999</v>
      </c>
      <c r="AF168" s="38">
        <v>6.3149769082000002E-4</v>
      </c>
      <c r="AG168" s="40" t="s">
        <v>26</v>
      </c>
      <c r="AH168" s="40" t="s">
        <v>26</v>
      </c>
      <c r="AI168" s="39">
        <v>0</v>
      </c>
      <c r="AJ168" s="39">
        <v>0</v>
      </c>
      <c r="AK168" s="40" t="s">
        <v>26</v>
      </c>
      <c r="AL168" s="40" t="s">
        <v>26</v>
      </c>
      <c r="AM168" s="39">
        <v>0</v>
      </c>
      <c r="AN168" s="39">
        <v>0</v>
      </c>
      <c r="AO168" s="40" t="s">
        <v>26</v>
      </c>
      <c r="AP168" s="40" t="s">
        <v>26</v>
      </c>
      <c r="AQ168" s="39">
        <v>0</v>
      </c>
      <c r="AR168" s="39">
        <v>0</v>
      </c>
      <c r="AS168" s="40" t="s">
        <v>26</v>
      </c>
      <c r="AT168" s="40" t="s">
        <v>26</v>
      </c>
      <c r="AU168" s="39">
        <v>0</v>
      </c>
      <c r="AV168" s="39">
        <v>0</v>
      </c>
      <c r="AW168" s="40" t="s">
        <v>26</v>
      </c>
      <c r="AX168" s="40" t="s">
        <v>26</v>
      </c>
      <c r="AY168" s="37">
        <v>689118841.25999999</v>
      </c>
      <c r="AZ168" s="38">
        <v>5.6428023213000002E-4</v>
      </c>
      <c r="BA168" s="40" t="s">
        <v>26</v>
      </c>
      <c r="BB168" s="40" t="s">
        <v>26</v>
      </c>
    </row>
    <row r="169" spans="1:56" s="1" customFormat="1" x14ac:dyDescent="0.3">
      <c r="A169" s="11" t="s">
        <v>89</v>
      </c>
      <c r="B169" s="8" t="s">
        <v>47</v>
      </c>
      <c r="C169" s="39">
        <v>0</v>
      </c>
      <c r="D169" s="39">
        <v>0</v>
      </c>
      <c r="E169" s="40" t="s">
        <v>26</v>
      </c>
      <c r="F169" s="40" t="s">
        <v>26</v>
      </c>
      <c r="G169" s="33">
        <v>388522204.86000001</v>
      </c>
      <c r="H169" s="34">
        <v>1</v>
      </c>
      <c r="I169" s="40" t="s">
        <v>26</v>
      </c>
      <c r="J169" s="40" t="s">
        <v>26</v>
      </c>
      <c r="K169" s="39">
        <v>0</v>
      </c>
      <c r="L169" s="39">
        <v>0</v>
      </c>
      <c r="M169" s="40" t="s">
        <v>26</v>
      </c>
      <c r="N169" s="40" t="s">
        <v>26</v>
      </c>
      <c r="O169" s="39">
        <v>0</v>
      </c>
      <c r="P169" s="39">
        <v>0</v>
      </c>
      <c r="Q169" s="40" t="s">
        <v>26</v>
      </c>
      <c r="R169" s="40" t="s">
        <v>26</v>
      </c>
      <c r="S169" s="39">
        <v>0</v>
      </c>
      <c r="T169" s="39">
        <v>0</v>
      </c>
      <c r="U169" s="40" t="s">
        <v>26</v>
      </c>
      <c r="V169" s="40" t="s">
        <v>26</v>
      </c>
      <c r="W169" s="39">
        <v>0</v>
      </c>
      <c r="X169" s="39">
        <v>0</v>
      </c>
      <c r="Y169" s="40" t="s">
        <v>26</v>
      </c>
      <c r="Z169" s="40" t="s">
        <v>26</v>
      </c>
      <c r="AA169" s="33">
        <v>300596636.39999998</v>
      </c>
      <c r="AB169" s="34">
        <v>1</v>
      </c>
      <c r="AC169" s="40" t="s">
        <v>26</v>
      </c>
      <c r="AD169" s="40" t="s">
        <v>26</v>
      </c>
      <c r="AE169" s="33">
        <v>689118841.25999999</v>
      </c>
      <c r="AF169" s="34">
        <v>1</v>
      </c>
      <c r="AG169" s="40" t="s">
        <v>26</v>
      </c>
      <c r="AH169" s="40" t="s">
        <v>26</v>
      </c>
      <c r="AI169" s="39">
        <v>0</v>
      </c>
      <c r="AJ169" s="39">
        <v>0</v>
      </c>
      <c r="AK169" s="40" t="s">
        <v>26</v>
      </c>
      <c r="AL169" s="40" t="s">
        <v>26</v>
      </c>
      <c r="AM169" s="39">
        <v>0</v>
      </c>
      <c r="AN169" s="39">
        <v>0</v>
      </c>
      <c r="AO169" s="40" t="s">
        <v>26</v>
      </c>
      <c r="AP169" s="40" t="s">
        <v>26</v>
      </c>
      <c r="AQ169" s="39">
        <v>0</v>
      </c>
      <c r="AR169" s="39">
        <v>0</v>
      </c>
      <c r="AS169" s="40" t="s">
        <v>26</v>
      </c>
      <c r="AT169" s="40" t="s">
        <v>26</v>
      </c>
      <c r="AU169" s="39">
        <v>0</v>
      </c>
      <c r="AV169" s="39">
        <v>0</v>
      </c>
      <c r="AW169" s="40" t="s">
        <v>26</v>
      </c>
      <c r="AX169" s="40" t="s">
        <v>26</v>
      </c>
      <c r="AY169" s="33">
        <v>689118841.25999999</v>
      </c>
      <c r="AZ169" s="34">
        <v>1</v>
      </c>
      <c r="BA169" s="40" t="s">
        <v>26</v>
      </c>
      <c r="BB169" s="40" t="s">
        <v>26</v>
      </c>
    </row>
    <row r="170" spans="1:56" s="1" customFormat="1" ht="15" customHeight="1" x14ac:dyDescent="0.3">
      <c r="A170" s="9" t="s">
        <v>115</v>
      </c>
      <c r="B170" s="10" t="s">
        <v>25</v>
      </c>
      <c r="C170" s="37">
        <v>66254961.25</v>
      </c>
      <c r="D170" s="38">
        <v>3.27217440659E-3</v>
      </c>
      <c r="E170" s="40" t="s">
        <v>26</v>
      </c>
      <c r="F170" s="40" t="s">
        <v>26</v>
      </c>
      <c r="G170" s="39">
        <v>0</v>
      </c>
      <c r="H170" s="39">
        <v>0</v>
      </c>
      <c r="I170" s="40" t="s">
        <v>26</v>
      </c>
      <c r="J170" s="40" t="s">
        <v>26</v>
      </c>
      <c r="K170" s="39">
        <v>0</v>
      </c>
      <c r="L170" s="39">
        <v>0</v>
      </c>
      <c r="M170" s="40" t="s">
        <v>26</v>
      </c>
      <c r="N170" s="40" t="s">
        <v>26</v>
      </c>
      <c r="O170" s="39">
        <v>0</v>
      </c>
      <c r="P170" s="39">
        <v>0</v>
      </c>
      <c r="Q170" s="40" t="s">
        <v>26</v>
      </c>
      <c r="R170" s="40" t="s">
        <v>26</v>
      </c>
      <c r="S170" s="39">
        <v>0</v>
      </c>
      <c r="T170" s="39">
        <v>0</v>
      </c>
      <c r="U170" s="40" t="s">
        <v>26</v>
      </c>
      <c r="V170" s="40" t="s">
        <v>26</v>
      </c>
      <c r="W170" s="39">
        <v>0</v>
      </c>
      <c r="X170" s="39">
        <v>0</v>
      </c>
      <c r="Y170" s="40" t="s">
        <v>26</v>
      </c>
      <c r="Z170" s="40" t="s">
        <v>26</v>
      </c>
      <c r="AA170" s="39">
        <v>0</v>
      </c>
      <c r="AB170" s="39">
        <v>0</v>
      </c>
      <c r="AC170" s="40" t="s">
        <v>26</v>
      </c>
      <c r="AD170" s="40" t="s">
        <v>26</v>
      </c>
      <c r="AE170" s="37">
        <v>66254961.25</v>
      </c>
      <c r="AF170" s="38">
        <v>6.0715006660000002E-5</v>
      </c>
      <c r="AG170" s="40" t="s">
        <v>26</v>
      </c>
      <c r="AH170" s="40" t="s">
        <v>26</v>
      </c>
      <c r="AI170" s="39">
        <v>0</v>
      </c>
      <c r="AJ170" s="39">
        <v>0</v>
      </c>
      <c r="AK170" s="40" t="s">
        <v>26</v>
      </c>
      <c r="AL170" s="40" t="s">
        <v>26</v>
      </c>
      <c r="AM170" s="39">
        <v>0</v>
      </c>
      <c r="AN170" s="39">
        <v>0</v>
      </c>
      <c r="AO170" s="40" t="s">
        <v>26</v>
      </c>
      <c r="AP170" s="40" t="s">
        <v>26</v>
      </c>
      <c r="AQ170" s="39">
        <v>0</v>
      </c>
      <c r="AR170" s="39">
        <v>0</v>
      </c>
      <c r="AS170" s="40" t="s">
        <v>26</v>
      </c>
      <c r="AT170" s="40" t="s">
        <v>26</v>
      </c>
      <c r="AU170" s="39">
        <v>0</v>
      </c>
      <c r="AV170" s="39">
        <v>0</v>
      </c>
      <c r="AW170" s="40" t="s">
        <v>26</v>
      </c>
      <c r="AX170" s="40" t="s">
        <v>26</v>
      </c>
      <c r="AY170" s="37">
        <v>66254961.25</v>
      </c>
      <c r="AZ170" s="38">
        <v>5.4252420160000001E-5</v>
      </c>
      <c r="BA170" s="40" t="s">
        <v>26</v>
      </c>
      <c r="BB170" s="40" t="s">
        <v>26</v>
      </c>
    </row>
    <row r="171" spans="1:56" x14ac:dyDescent="0.3">
      <c r="A171" s="11" t="s">
        <v>89</v>
      </c>
      <c r="B171" s="8" t="s">
        <v>47</v>
      </c>
      <c r="C171" s="33">
        <v>66254961.25</v>
      </c>
      <c r="D171" s="34">
        <v>1</v>
      </c>
      <c r="E171" s="40" t="s">
        <v>26</v>
      </c>
      <c r="F171" s="40" t="s">
        <v>26</v>
      </c>
      <c r="G171" s="39">
        <v>0</v>
      </c>
      <c r="H171" s="39">
        <v>0</v>
      </c>
      <c r="I171" s="40" t="s">
        <v>26</v>
      </c>
      <c r="J171" s="40" t="s">
        <v>26</v>
      </c>
      <c r="K171" s="39">
        <v>0</v>
      </c>
      <c r="L171" s="39">
        <v>0</v>
      </c>
      <c r="M171" s="40" t="s">
        <v>26</v>
      </c>
      <c r="N171" s="40" t="s">
        <v>26</v>
      </c>
      <c r="O171" s="39">
        <v>0</v>
      </c>
      <c r="P171" s="39">
        <v>0</v>
      </c>
      <c r="Q171" s="40" t="s">
        <v>26</v>
      </c>
      <c r="R171" s="40" t="s">
        <v>26</v>
      </c>
      <c r="S171" s="39">
        <v>0</v>
      </c>
      <c r="T171" s="39">
        <v>0</v>
      </c>
      <c r="U171" s="40" t="s">
        <v>26</v>
      </c>
      <c r="V171" s="40" t="s">
        <v>26</v>
      </c>
      <c r="W171" s="39">
        <v>0</v>
      </c>
      <c r="X171" s="39">
        <v>0</v>
      </c>
      <c r="Y171" s="40" t="s">
        <v>26</v>
      </c>
      <c r="Z171" s="40" t="s">
        <v>26</v>
      </c>
      <c r="AA171" s="39">
        <v>0</v>
      </c>
      <c r="AB171" s="39">
        <v>0</v>
      </c>
      <c r="AC171" s="40" t="s">
        <v>26</v>
      </c>
      <c r="AD171" s="40" t="s">
        <v>26</v>
      </c>
      <c r="AE171" s="33">
        <v>66254961.25</v>
      </c>
      <c r="AF171" s="34">
        <v>1</v>
      </c>
      <c r="AG171" s="40" t="s">
        <v>26</v>
      </c>
      <c r="AH171" s="40" t="s">
        <v>26</v>
      </c>
      <c r="AI171" s="39">
        <v>0</v>
      </c>
      <c r="AJ171" s="39">
        <v>0</v>
      </c>
      <c r="AK171" s="40" t="s">
        <v>26</v>
      </c>
      <c r="AL171" s="40" t="s">
        <v>26</v>
      </c>
      <c r="AM171" s="39">
        <v>0</v>
      </c>
      <c r="AN171" s="39">
        <v>0</v>
      </c>
      <c r="AO171" s="40" t="s">
        <v>26</v>
      </c>
      <c r="AP171" s="40" t="s">
        <v>26</v>
      </c>
      <c r="AQ171" s="39">
        <v>0</v>
      </c>
      <c r="AR171" s="39">
        <v>0</v>
      </c>
      <c r="AS171" s="40" t="s">
        <v>26</v>
      </c>
      <c r="AT171" s="40" t="s">
        <v>26</v>
      </c>
      <c r="AU171" s="39">
        <v>0</v>
      </c>
      <c r="AV171" s="39">
        <v>0</v>
      </c>
      <c r="AW171" s="40" t="s">
        <v>26</v>
      </c>
      <c r="AX171" s="40" t="s">
        <v>26</v>
      </c>
      <c r="AY171" s="33">
        <v>66254961.25</v>
      </c>
      <c r="AZ171" s="34">
        <v>1</v>
      </c>
      <c r="BA171" s="40" t="s">
        <v>26</v>
      </c>
      <c r="BB171" s="40" t="s">
        <v>26</v>
      </c>
    </row>
    <row r="172" spans="1:56" s="1" customFormat="1" x14ac:dyDescent="0.3">
      <c r="A172" s="9" t="s">
        <v>116</v>
      </c>
      <c r="B172" s="10" t="s">
        <v>25</v>
      </c>
      <c r="C172" s="39">
        <v>0</v>
      </c>
      <c r="D172" s="39">
        <v>0</v>
      </c>
      <c r="E172" s="40" t="s">
        <v>26</v>
      </c>
      <c r="F172" s="40" t="s">
        <v>26</v>
      </c>
      <c r="G172" s="37">
        <v>333628827.82999998</v>
      </c>
      <c r="H172" s="38">
        <v>1.31158444574E-3</v>
      </c>
      <c r="I172" s="40" t="s">
        <v>26</v>
      </c>
      <c r="J172" s="40" t="s">
        <v>26</v>
      </c>
      <c r="K172" s="39">
        <v>0</v>
      </c>
      <c r="L172" s="39">
        <v>0</v>
      </c>
      <c r="M172" s="40" t="s">
        <v>26</v>
      </c>
      <c r="N172" s="40" t="s">
        <v>26</v>
      </c>
      <c r="O172" s="39">
        <v>0</v>
      </c>
      <c r="P172" s="39">
        <v>0</v>
      </c>
      <c r="Q172" s="40" t="s">
        <v>26</v>
      </c>
      <c r="R172" s="40" t="s">
        <v>26</v>
      </c>
      <c r="S172" s="37">
        <v>878778404.38</v>
      </c>
      <c r="T172" s="38">
        <v>4.6393840140999997E-3</v>
      </c>
      <c r="U172" s="40" t="s">
        <v>26</v>
      </c>
      <c r="V172" s="40" t="s">
        <v>26</v>
      </c>
      <c r="W172" s="39">
        <v>0</v>
      </c>
      <c r="X172" s="39">
        <v>0</v>
      </c>
      <c r="Y172" s="40" t="s">
        <v>26</v>
      </c>
      <c r="Z172" s="40" t="s">
        <v>26</v>
      </c>
      <c r="AA172" s="37">
        <v>1058270619.28</v>
      </c>
      <c r="AB172" s="38">
        <v>4.4711446420999997E-3</v>
      </c>
      <c r="AC172" s="40" t="s">
        <v>26</v>
      </c>
      <c r="AD172" s="40" t="s">
        <v>26</v>
      </c>
      <c r="AE172" s="37">
        <v>2270677851.4899998</v>
      </c>
      <c r="AF172" s="38">
        <v>2.0808135461699998E-3</v>
      </c>
      <c r="AG172" s="40" t="s">
        <v>26</v>
      </c>
      <c r="AH172" s="40" t="s">
        <v>26</v>
      </c>
      <c r="AI172" s="37">
        <v>331627023.92000002</v>
      </c>
      <c r="AJ172" s="38">
        <v>1.541533653618E-2</v>
      </c>
      <c r="AK172" s="40" t="s">
        <v>26</v>
      </c>
      <c r="AL172" s="40" t="s">
        <v>26</v>
      </c>
      <c r="AM172" s="39">
        <v>0</v>
      </c>
      <c r="AN172" s="39">
        <v>0</v>
      </c>
      <c r="AO172" s="40" t="s">
        <v>26</v>
      </c>
      <c r="AP172" s="40" t="s">
        <v>26</v>
      </c>
      <c r="AQ172" s="37">
        <v>331627023.92000002</v>
      </c>
      <c r="AR172" s="38">
        <v>6.6761305794599997E-3</v>
      </c>
      <c r="AS172" s="40" t="s">
        <v>26</v>
      </c>
      <c r="AT172" s="40" t="s">
        <v>26</v>
      </c>
      <c r="AU172" s="37">
        <v>294260638.57999998</v>
      </c>
      <c r="AV172" s="38">
        <v>3.66376949561E-3</v>
      </c>
      <c r="AW172" s="40" t="s">
        <v>26</v>
      </c>
      <c r="AX172" s="40" t="s">
        <v>26</v>
      </c>
      <c r="AY172" s="37">
        <v>2896565513.9899998</v>
      </c>
      <c r="AZ172" s="38">
        <v>2.3718327852200001E-3</v>
      </c>
      <c r="BA172" s="40" t="s">
        <v>26</v>
      </c>
      <c r="BB172" s="40" t="s">
        <v>26</v>
      </c>
    </row>
    <row r="173" spans="1:56" x14ac:dyDescent="0.3">
      <c r="A173" s="11" t="s">
        <v>89</v>
      </c>
      <c r="B173" s="8" t="s">
        <v>47</v>
      </c>
      <c r="C173" s="39">
        <v>0</v>
      </c>
      <c r="D173" s="39">
        <v>0</v>
      </c>
      <c r="E173" s="40" t="s">
        <v>26</v>
      </c>
      <c r="F173" s="40" t="s">
        <v>26</v>
      </c>
      <c r="G173" s="33">
        <v>333628827.82999998</v>
      </c>
      <c r="H173" s="34">
        <v>1</v>
      </c>
      <c r="I173" s="40" t="s">
        <v>26</v>
      </c>
      <c r="J173" s="40" t="s">
        <v>26</v>
      </c>
      <c r="K173" s="39">
        <v>0</v>
      </c>
      <c r="L173" s="39">
        <v>0</v>
      </c>
      <c r="M173" s="40" t="s">
        <v>26</v>
      </c>
      <c r="N173" s="40" t="s">
        <v>26</v>
      </c>
      <c r="O173" s="39">
        <v>0</v>
      </c>
      <c r="P173" s="39">
        <v>0</v>
      </c>
      <c r="Q173" s="40" t="s">
        <v>26</v>
      </c>
      <c r="R173" s="40" t="s">
        <v>26</v>
      </c>
      <c r="S173" s="33">
        <v>878778404.38</v>
      </c>
      <c r="T173" s="34">
        <v>1</v>
      </c>
      <c r="U173" s="40" t="s">
        <v>26</v>
      </c>
      <c r="V173" s="40" t="s">
        <v>26</v>
      </c>
      <c r="W173" s="39">
        <v>0</v>
      </c>
      <c r="X173" s="39">
        <v>0</v>
      </c>
      <c r="Y173" s="40" t="s">
        <v>26</v>
      </c>
      <c r="Z173" s="40" t="s">
        <v>26</v>
      </c>
      <c r="AA173" s="33">
        <v>1058270619.28</v>
      </c>
      <c r="AB173" s="34">
        <v>1</v>
      </c>
      <c r="AC173" s="40" t="s">
        <v>26</v>
      </c>
      <c r="AD173" s="40" t="s">
        <v>26</v>
      </c>
      <c r="AE173" s="33">
        <v>2270677851.4899998</v>
      </c>
      <c r="AF173" s="34">
        <v>1</v>
      </c>
      <c r="AG173" s="40" t="s">
        <v>26</v>
      </c>
      <c r="AH173" s="40" t="s">
        <v>26</v>
      </c>
      <c r="AI173" s="33">
        <v>331627023.92000002</v>
      </c>
      <c r="AJ173" s="34">
        <v>1</v>
      </c>
      <c r="AK173" s="40" t="s">
        <v>26</v>
      </c>
      <c r="AL173" s="40" t="s">
        <v>26</v>
      </c>
      <c r="AM173" s="39">
        <v>0</v>
      </c>
      <c r="AN173" s="39">
        <v>0</v>
      </c>
      <c r="AO173" s="40" t="s">
        <v>26</v>
      </c>
      <c r="AP173" s="40" t="s">
        <v>26</v>
      </c>
      <c r="AQ173" s="33">
        <v>331627023.92000002</v>
      </c>
      <c r="AR173" s="34">
        <v>1</v>
      </c>
      <c r="AS173" s="40" t="s">
        <v>26</v>
      </c>
      <c r="AT173" s="40" t="s">
        <v>26</v>
      </c>
      <c r="AU173" s="33">
        <v>294260638.57999998</v>
      </c>
      <c r="AV173" s="34">
        <v>1</v>
      </c>
      <c r="AW173" s="40" t="s">
        <v>26</v>
      </c>
      <c r="AX173" s="40" t="s">
        <v>26</v>
      </c>
      <c r="AY173" s="33">
        <v>2896565513.9899998</v>
      </c>
      <c r="AZ173" s="34">
        <v>1</v>
      </c>
      <c r="BA173" s="40" t="s">
        <v>26</v>
      </c>
      <c r="BB173" s="40" t="s">
        <v>26</v>
      </c>
    </row>
    <row r="174" spans="1:56" x14ac:dyDescent="0.3">
      <c r="A174" s="12" t="s">
        <v>118</v>
      </c>
      <c r="B174" s="17" t="s">
        <v>25</v>
      </c>
      <c r="C174" s="35">
        <v>20246416359.790001</v>
      </c>
      <c r="D174" s="36">
        <v>0.99990000000000001</v>
      </c>
      <c r="E174" s="20" t="s">
        <v>26</v>
      </c>
      <c r="F174" s="20" t="s">
        <v>26</v>
      </c>
      <c r="G174" s="35">
        <v>254369487452.20999</v>
      </c>
      <c r="H174" s="36">
        <v>1</v>
      </c>
      <c r="I174" s="20" t="s">
        <v>26</v>
      </c>
      <c r="J174" s="20" t="s">
        <v>26</v>
      </c>
      <c r="K174" s="35">
        <v>10070000500.139999</v>
      </c>
      <c r="L174" s="36">
        <v>1</v>
      </c>
      <c r="M174" s="20" t="s">
        <v>26</v>
      </c>
      <c r="N174" s="20" t="s">
        <v>26</v>
      </c>
      <c r="O174" s="35">
        <v>370648862320.56</v>
      </c>
      <c r="P174" s="36">
        <v>1</v>
      </c>
      <c r="Q174" s="20" t="s">
        <v>26</v>
      </c>
      <c r="R174" s="20" t="s">
        <v>26</v>
      </c>
      <c r="S174" s="35">
        <v>189416703972.42999</v>
      </c>
      <c r="T174" s="36">
        <v>1</v>
      </c>
      <c r="U174" s="20" t="s">
        <v>26</v>
      </c>
      <c r="V174" s="20" t="s">
        <v>26</v>
      </c>
      <c r="W174" s="35">
        <v>9803305757.5100002</v>
      </c>
      <c r="X174" s="36">
        <v>0.99909999999999999</v>
      </c>
      <c r="Y174" s="20" t="s">
        <v>26</v>
      </c>
      <c r="Z174" s="20" t="s">
        <v>26</v>
      </c>
      <c r="AA174" s="35">
        <v>236688696211.59</v>
      </c>
      <c r="AB174" s="36">
        <v>1</v>
      </c>
      <c r="AC174" s="20" t="s">
        <v>26</v>
      </c>
      <c r="AD174" s="20" t="s">
        <v>26</v>
      </c>
      <c r="AE174" s="35">
        <v>1091243472574.23</v>
      </c>
      <c r="AF174" s="36">
        <v>1</v>
      </c>
      <c r="AG174" s="20" t="s">
        <v>26</v>
      </c>
      <c r="AH174" s="20" t="s">
        <v>26</v>
      </c>
      <c r="AI174" s="35">
        <v>21512512266.119999</v>
      </c>
      <c r="AJ174" s="36">
        <v>1</v>
      </c>
      <c r="AK174" s="20" t="s">
        <v>26</v>
      </c>
      <c r="AL174" s="20" t="s">
        <v>26</v>
      </c>
      <c r="AM174" s="35">
        <v>28160393193.759998</v>
      </c>
      <c r="AN174" s="36">
        <v>1</v>
      </c>
      <c r="AO174" s="20" t="s">
        <v>26</v>
      </c>
      <c r="AP174" s="20" t="s">
        <v>26</v>
      </c>
      <c r="AQ174" s="35">
        <v>49672905459.879997</v>
      </c>
      <c r="AR174" s="36">
        <v>1</v>
      </c>
      <c r="AS174" s="20" t="s">
        <v>26</v>
      </c>
      <c r="AT174" s="20" t="s">
        <v>26</v>
      </c>
      <c r="AU174" s="35">
        <v>80316134436.039993</v>
      </c>
      <c r="AV174" s="36">
        <v>1</v>
      </c>
      <c r="AW174" s="20" t="s">
        <v>26</v>
      </c>
      <c r="AX174" s="20" t="s">
        <v>26</v>
      </c>
      <c r="AY174" s="35">
        <v>1221232512470.1499</v>
      </c>
      <c r="AZ174" s="36">
        <v>1</v>
      </c>
      <c r="BA174" s="20" t="s">
        <v>26</v>
      </c>
      <c r="BB174" s="20" t="s">
        <v>26</v>
      </c>
    </row>
    <row r="175" spans="1:56" x14ac:dyDescent="0.3">
      <c r="A175" s="11" t="s">
        <v>119</v>
      </c>
      <c r="B175" s="8" t="s">
        <v>25</v>
      </c>
      <c r="C175" s="33">
        <v>1575653.3</v>
      </c>
      <c r="D175" s="34">
        <v>1E-4</v>
      </c>
      <c r="E175" s="40" t="s">
        <v>26</v>
      </c>
      <c r="F175" s="40" t="s">
        <v>26</v>
      </c>
      <c r="G175" s="33">
        <v>1345409.13</v>
      </c>
      <c r="H175" s="34">
        <v>0</v>
      </c>
      <c r="I175" s="40" t="s">
        <v>26</v>
      </c>
      <c r="J175" s="40" t="s">
        <v>26</v>
      </c>
      <c r="K175" s="33">
        <v>413914.09</v>
      </c>
      <c r="L175" s="34">
        <v>0</v>
      </c>
      <c r="M175" s="40" t="s">
        <v>26</v>
      </c>
      <c r="N175" s="40" t="s">
        <v>26</v>
      </c>
      <c r="O175" s="33">
        <v>-10794609.73</v>
      </c>
      <c r="P175" s="34">
        <v>0</v>
      </c>
      <c r="Q175" s="40" t="s">
        <v>26</v>
      </c>
      <c r="R175" s="40" t="s">
        <v>26</v>
      </c>
      <c r="S175" s="33">
        <v>339693.19</v>
      </c>
      <c r="T175" s="34">
        <v>0</v>
      </c>
      <c r="U175" s="40" t="s">
        <v>26</v>
      </c>
      <c r="V175" s="40" t="s">
        <v>26</v>
      </c>
      <c r="W175" s="33">
        <v>8601213.1300000008</v>
      </c>
      <c r="X175" s="34">
        <v>8.9999999999999998E-4</v>
      </c>
      <c r="Y175" s="40" t="s">
        <v>26</v>
      </c>
      <c r="Z175" s="40" t="s">
        <v>26</v>
      </c>
      <c r="AA175" s="33">
        <v>273614.09000000003</v>
      </c>
      <c r="AB175" s="34">
        <v>0</v>
      </c>
      <c r="AC175" s="40" t="s">
        <v>26</v>
      </c>
      <c r="AD175" s="40" t="s">
        <v>26</v>
      </c>
      <c r="AE175" s="33">
        <v>1754887.2</v>
      </c>
      <c r="AF175" s="34">
        <v>0</v>
      </c>
      <c r="AG175" s="40" t="s">
        <v>26</v>
      </c>
      <c r="AH175" s="40" t="s">
        <v>26</v>
      </c>
      <c r="AI175" s="33">
        <v>285922.98</v>
      </c>
      <c r="AJ175" s="34">
        <v>0</v>
      </c>
      <c r="AK175" s="40" t="s">
        <v>26</v>
      </c>
      <c r="AL175" s="40" t="s">
        <v>26</v>
      </c>
      <c r="AM175" s="33">
        <v>346300.79</v>
      </c>
      <c r="AN175" s="34">
        <v>0</v>
      </c>
      <c r="AO175" s="40" t="s">
        <v>26</v>
      </c>
      <c r="AP175" s="40" t="s">
        <v>26</v>
      </c>
      <c r="AQ175" s="33">
        <v>632223.77</v>
      </c>
      <c r="AR175" s="34">
        <v>0</v>
      </c>
      <c r="AS175" s="40" t="s">
        <v>26</v>
      </c>
      <c r="AT175" s="40" t="s">
        <v>26</v>
      </c>
      <c r="AU175" s="33">
        <v>227969.57</v>
      </c>
      <c r="AV175" s="34">
        <v>0</v>
      </c>
      <c r="AW175" s="40" t="s">
        <v>26</v>
      </c>
      <c r="AX175" s="40" t="s">
        <v>26</v>
      </c>
      <c r="AY175" s="33">
        <v>2615080.54</v>
      </c>
      <c r="AZ175" s="34">
        <v>0</v>
      </c>
      <c r="BA175" s="40" t="s">
        <v>26</v>
      </c>
      <c r="BB175" s="40" t="s">
        <v>26</v>
      </c>
    </row>
    <row r="176" spans="1:56" x14ac:dyDescent="0.3">
      <c r="A176" s="12" t="s">
        <v>120</v>
      </c>
      <c r="B176" s="17" t="s">
        <v>25</v>
      </c>
      <c r="C176" s="35">
        <v>20247992013.09</v>
      </c>
      <c r="D176" s="36">
        <v>1</v>
      </c>
      <c r="E176" s="20" t="s">
        <v>26</v>
      </c>
      <c r="F176" s="20" t="s">
        <v>26</v>
      </c>
      <c r="G176" s="35">
        <v>254370832861.34</v>
      </c>
      <c r="H176" s="36">
        <v>1</v>
      </c>
      <c r="I176" s="20" t="s">
        <v>26</v>
      </c>
      <c r="J176" s="20" t="s">
        <v>26</v>
      </c>
      <c r="K176" s="35">
        <v>10070414414.23</v>
      </c>
      <c r="L176" s="36">
        <v>1</v>
      </c>
      <c r="M176" s="20" t="s">
        <v>26</v>
      </c>
      <c r="N176" s="20" t="s">
        <v>26</v>
      </c>
      <c r="O176" s="35">
        <v>370638067710.83002</v>
      </c>
      <c r="P176" s="36">
        <v>1</v>
      </c>
      <c r="Q176" s="20" t="s">
        <v>26</v>
      </c>
      <c r="R176" s="20" t="s">
        <v>26</v>
      </c>
      <c r="S176" s="35">
        <v>189417043665.62</v>
      </c>
      <c r="T176" s="36">
        <v>1</v>
      </c>
      <c r="U176" s="20" t="s">
        <v>26</v>
      </c>
      <c r="V176" s="20" t="s">
        <v>26</v>
      </c>
      <c r="W176" s="35">
        <v>9811906970.6399994</v>
      </c>
      <c r="X176" s="36">
        <v>1</v>
      </c>
      <c r="Y176" s="20" t="s">
        <v>26</v>
      </c>
      <c r="Z176" s="20" t="s">
        <v>26</v>
      </c>
      <c r="AA176" s="35">
        <v>236688969825.67999</v>
      </c>
      <c r="AB176" s="36">
        <v>1</v>
      </c>
      <c r="AC176" s="20" t="s">
        <v>26</v>
      </c>
      <c r="AD176" s="20" t="s">
        <v>26</v>
      </c>
      <c r="AE176" s="35">
        <v>1091245227461.4301</v>
      </c>
      <c r="AF176" s="36">
        <v>1</v>
      </c>
      <c r="AG176" s="20" t="s">
        <v>26</v>
      </c>
      <c r="AH176" s="20" t="s">
        <v>26</v>
      </c>
      <c r="AI176" s="35">
        <v>21512798189.099998</v>
      </c>
      <c r="AJ176" s="36">
        <v>1</v>
      </c>
      <c r="AK176" s="20" t="s">
        <v>26</v>
      </c>
      <c r="AL176" s="20" t="s">
        <v>26</v>
      </c>
      <c r="AM176" s="35">
        <v>28160739494.549999</v>
      </c>
      <c r="AN176" s="36">
        <v>1</v>
      </c>
      <c r="AO176" s="20" t="s">
        <v>26</v>
      </c>
      <c r="AP176" s="20" t="s">
        <v>26</v>
      </c>
      <c r="AQ176" s="35">
        <v>49673537683.650002</v>
      </c>
      <c r="AR176" s="36">
        <v>1</v>
      </c>
      <c r="AS176" s="20" t="s">
        <v>26</v>
      </c>
      <c r="AT176" s="20" t="s">
        <v>26</v>
      </c>
      <c r="AU176" s="35">
        <v>80316362405.610001</v>
      </c>
      <c r="AV176" s="36">
        <v>1</v>
      </c>
      <c r="AW176" s="20" t="s">
        <v>26</v>
      </c>
      <c r="AX176" s="20" t="s">
        <v>26</v>
      </c>
      <c r="AY176" s="35">
        <v>1221235127550.6899</v>
      </c>
      <c r="AZ176" s="36">
        <v>1</v>
      </c>
      <c r="BA176" s="20" t="s">
        <v>26</v>
      </c>
      <c r="BB176" s="20" t="s">
        <v>26</v>
      </c>
    </row>
    <row r="177" spans="1:57" x14ac:dyDescent="0.3">
      <c r="AY177" s="30"/>
    </row>
    <row r="178" spans="1:57" s="4" customFormat="1" x14ac:dyDescent="0.3">
      <c r="A178" s="18" t="s">
        <v>121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Y178" s="30"/>
      <c r="BA178" s="3"/>
      <c r="BB178" s="3"/>
      <c r="BC178" s="3"/>
      <c r="BD178" s="3"/>
      <c r="BE178" s="3"/>
    </row>
    <row r="179" spans="1:57" x14ac:dyDescent="0.3">
      <c r="A179" s="18" t="s">
        <v>122</v>
      </c>
    </row>
    <row r="182" spans="1:57" x14ac:dyDescent="0.3">
      <c r="AV182" s="4">
        <f>18*3</f>
        <v>54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741F-482A-4604-A462-08247B4BB68E}">
  <dimension ref="A1:BE185"/>
  <sheetViews>
    <sheetView tabSelected="1" zoomScaleNormal="100" workbookViewId="0">
      <pane xSplit="2" ySplit="7" topLeftCell="AR167" activePane="bottomRight" state="frozen"/>
      <selection pane="topRight" activeCell="C1" sqref="C1"/>
      <selection pane="bottomLeft" activeCell="A8" sqref="A8"/>
      <selection pane="bottomRight" activeCell="AY180" sqref="AY180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171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6" t="s">
        <v>24</v>
      </c>
      <c r="B8" s="17" t="s">
        <v>25</v>
      </c>
      <c r="C8" s="19">
        <v>12174550770.67</v>
      </c>
      <c r="D8" s="20">
        <v>0.58873297645633005</v>
      </c>
      <c r="E8" s="20" t="s">
        <v>26</v>
      </c>
      <c r="F8" s="20" t="s">
        <v>26</v>
      </c>
      <c r="G8" s="19">
        <v>145822865432.70001</v>
      </c>
      <c r="H8" s="20">
        <v>0.56425875637641998</v>
      </c>
      <c r="I8" s="20" t="s">
        <v>26</v>
      </c>
      <c r="J8" s="20" t="s">
        <v>26</v>
      </c>
      <c r="K8" s="19">
        <v>2667218695.8000002</v>
      </c>
      <c r="L8" s="20">
        <v>0.26175855386687003</v>
      </c>
      <c r="M8" s="20" t="s">
        <v>26</v>
      </c>
      <c r="N8" s="20" t="s">
        <v>26</v>
      </c>
      <c r="O8" s="19">
        <v>158630801194.89001</v>
      </c>
      <c r="P8" s="20">
        <v>0.42044490590391997</v>
      </c>
      <c r="Q8" s="20" t="s">
        <v>26</v>
      </c>
      <c r="R8" s="20" t="s">
        <v>26</v>
      </c>
      <c r="S8" s="19">
        <v>114745128415.03999</v>
      </c>
      <c r="T8" s="20">
        <v>0.59106101113154996</v>
      </c>
      <c r="U8" s="20" t="s">
        <v>26</v>
      </c>
      <c r="V8" s="20" t="s">
        <v>26</v>
      </c>
      <c r="W8" s="19">
        <v>2836498000.98</v>
      </c>
      <c r="X8" s="20">
        <v>0.28697155585647999</v>
      </c>
      <c r="Y8" s="20" t="s">
        <v>26</v>
      </c>
      <c r="Z8" s="20" t="s">
        <v>26</v>
      </c>
      <c r="AA8" s="19">
        <v>92530395001.029999</v>
      </c>
      <c r="AB8" s="20">
        <v>0.38520418773234999</v>
      </c>
      <c r="AC8" s="20" t="s">
        <v>26</v>
      </c>
      <c r="AD8" s="20" t="s">
        <v>26</v>
      </c>
      <c r="AE8" s="19">
        <v>529407457511.10999</v>
      </c>
      <c r="AF8" s="20">
        <v>0.47658991526347</v>
      </c>
      <c r="AG8" s="20" t="s">
        <v>26</v>
      </c>
      <c r="AH8" s="20" t="s">
        <v>26</v>
      </c>
      <c r="AI8" s="19">
        <v>13452697799.73</v>
      </c>
      <c r="AJ8" s="20">
        <v>0.62115667071009995</v>
      </c>
      <c r="AK8" s="20" t="s">
        <v>26</v>
      </c>
      <c r="AL8" s="20" t="s">
        <v>26</v>
      </c>
      <c r="AM8" s="19">
        <v>12214656516.65</v>
      </c>
      <c r="AN8" s="20">
        <v>0.43525058940424999</v>
      </c>
      <c r="AO8" s="20" t="s">
        <v>26</v>
      </c>
      <c r="AP8" s="20" t="s">
        <v>26</v>
      </c>
      <c r="AQ8" s="19">
        <v>25667354316.380001</v>
      </c>
      <c r="AR8" s="20">
        <v>0.51622764508885</v>
      </c>
      <c r="AS8" s="20" t="s">
        <v>26</v>
      </c>
      <c r="AT8" s="20" t="s">
        <v>26</v>
      </c>
      <c r="AU8" s="19">
        <v>49119050364.209999</v>
      </c>
      <c r="AV8" s="20">
        <v>0.60265346776883999</v>
      </c>
      <c r="AW8" s="20" t="s">
        <v>26</v>
      </c>
      <c r="AX8" s="20" t="s">
        <v>26</v>
      </c>
      <c r="AY8" s="19">
        <v>604193862191.69995</v>
      </c>
      <c r="AZ8" s="20">
        <v>0.48644909651668999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21">
        <v>12174550770.67</v>
      </c>
      <c r="D9" s="22">
        <v>0.58873297645633005</v>
      </c>
      <c r="E9" s="22">
        <v>0.65</v>
      </c>
      <c r="F9" s="22">
        <f>+E9-D9</f>
        <v>6.1267023543669974E-2</v>
      </c>
      <c r="G9" s="21">
        <f>+G10</f>
        <v>137666962998.10001</v>
      </c>
      <c r="H9" s="22">
        <f>+G9/G180</f>
        <v>0.53270242885024199</v>
      </c>
      <c r="I9" s="22">
        <v>0.65</v>
      </c>
      <c r="J9" s="22">
        <f>+I9-H9</f>
        <v>0.11729757114975803</v>
      </c>
      <c r="K9" s="21">
        <v>2667218695.8000002</v>
      </c>
      <c r="L9" s="22">
        <v>0.26175855386687003</v>
      </c>
      <c r="M9" s="22">
        <v>0.65</v>
      </c>
      <c r="N9" s="22">
        <f>+M9-L9</f>
        <v>0.38824144613313</v>
      </c>
      <c r="O9" s="21">
        <f>+O10</f>
        <v>157940935604.48999</v>
      </c>
      <c r="P9" s="22">
        <v>0.42044490590391997</v>
      </c>
      <c r="Q9" s="22">
        <v>0.65</v>
      </c>
      <c r="R9" s="22">
        <f>+Q9-P9</f>
        <v>0.22955509409608005</v>
      </c>
      <c r="S9" s="21">
        <f>+S10</f>
        <v>112621678807.00999</v>
      </c>
      <c r="T9" s="22">
        <f>+S9/S180</f>
        <v>0.58012324920020075</v>
      </c>
      <c r="U9" s="22">
        <v>0.65</v>
      </c>
      <c r="V9" s="22">
        <f>+U9-T9</f>
        <v>6.987675079979927E-2</v>
      </c>
      <c r="W9" s="21">
        <v>2836498000.98</v>
      </c>
      <c r="X9" s="22">
        <v>0.28697155585647999</v>
      </c>
      <c r="Y9" s="22">
        <v>0.65</v>
      </c>
      <c r="Z9" s="22">
        <f>+Y9-X9</f>
        <v>0.36302844414352003</v>
      </c>
      <c r="AA9" s="21">
        <v>92530395001.029999</v>
      </c>
      <c r="AB9" s="22">
        <v>0.38520418773234999</v>
      </c>
      <c r="AC9" s="22">
        <v>0.65</v>
      </c>
      <c r="AD9" s="22">
        <f>+AC9-AB9</f>
        <v>0.26479581226765003</v>
      </c>
      <c r="AE9" s="21">
        <f>+AE10</f>
        <v>518438239878.08002</v>
      </c>
      <c r="AF9" s="22">
        <f>+AE9/AE180</f>
        <v>0.46672090251365855</v>
      </c>
      <c r="AG9" s="22">
        <v>0.65</v>
      </c>
      <c r="AH9" s="22">
        <f>+AG9-AF9</f>
        <v>0.18327909748634147</v>
      </c>
      <c r="AI9" s="21">
        <v>13452697799.73</v>
      </c>
      <c r="AJ9" s="22">
        <v>0.62115667071009995</v>
      </c>
      <c r="AK9" s="22">
        <v>0.65</v>
      </c>
      <c r="AL9" s="22">
        <f>+AK9-AJ9</f>
        <v>2.8843329289900077E-2</v>
      </c>
      <c r="AM9" s="21">
        <v>12214656516.65</v>
      </c>
      <c r="AN9" s="22">
        <v>0.43525058940424999</v>
      </c>
      <c r="AO9" s="22">
        <v>0.65</v>
      </c>
      <c r="AP9" s="22">
        <f>+AO9-AN9</f>
        <v>0.21474941059575003</v>
      </c>
      <c r="AQ9" s="21">
        <v>25667354316.380001</v>
      </c>
      <c r="AR9" s="22">
        <v>0.51622764508885</v>
      </c>
      <c r="AS9" s="22">
        <v>0.65</v>
      </c>
      <c r="AT9" s="22">
        <f>+AS9-AR9</f>
        <v>0.13377235491115003</v>
      </c>
      <c r="AU9" s="21">
        <v>49119050364.209999</v>
      </c>
      <c r="AV9" s="22">
        <v>0.60265346776883999</v>
      </c>
      <c r="AW9" s="22">
        <v>0.65</v>
      </c>
      <c r="AX9" s="22">
        <f>+AW9-AV9</f>
        <v>4.7346532231160032E-2</v>
      </c>
      <c r="AY9" s="21">
        <f>+AY10</f>
        <v>593224644558.67004</v>
      </c>
      <c r="AZ9" s="22">
        <v>0.48644909651668999</v>
      </c>
      <c r="BA9" s="22">
        <v>0.65</v>
      </c>
      <c r="BB9" s="22">
        <f>+BA9-AZ9</f>
        <v>0.16355090348331003</v>
      </c>
      <c r="BC9" s="13"/>
    </row>
    <row r="10" spans="1:56" s="1" customFormat="1" x14ac:dyDescent="0.3">
      <c r="A10" s="11" t="s">
        <v>28</v>
      </c>
      <c r="B10" s="8" t="s">
        <v>29</v>
      </c>
      <c r="C10" s="23">
        <v>12174550770.67</v>
      </c>
      <c r="D10" s="24">
        <v>1</v>
      </c>
      <c r="E10" s="24" t="s">
        <v>26</v>
      </c>
      <c r="F10" s="24" t="s">
        <v>26</v>
      </c>
      <c r="G10" s="23">
        <v>137666962998.10001</v>
      </c>
      <c r="H10" s="24">
        <v>1</v>
      </c>
      <c r="I10" s="24" t="s">
        <v>26</v>
      </c>
      <c r="J10" s="24" t="s">
        <v>26</v>
      </c>
      <c r="K10" s="23">
        <v>2667218695.8000002</v>
      </c>
      <c r="L10" s="24">
        <v>1</v>
      </c>
      <c r="M10" s="24" t="s">
        <v>26</v>
      </c>
      <c r="N10" s="24" t="s">
        <v>26</v>
      </c>
      <c r="O10" s="23">
        <v>157940935604.48999</v>
      </c>
      <c r="P10" s="24">
        <v>1</v>
      </c>
      <c r="Q10" s="24" t="s">
        <v>26</v>
      </c>
      <c r="R10" s="24" t="s">
        <v>26</v>
      </c>
      <c r="S10" s="23">
        <v>112621678807.00999</v>
      </c>
      <c r="T10" s="24">
        <v>1</v>
      </c>
      <c r="U10" s="24" t="s">
        <v>26</v>
      </c>
      <c r="V10" s="24" t="s">
        <v>26</v>
      </c>
      <c r="W10" s="23">
        <v>2836498000.98</v>
      </c>
      <c r="X10" s="24">
        <v>1</v>
      </c>
      <c r="Y10" s="24" t="s">
        <v>26</v>
      </c>
      <c r="Z10" s="24" t="s">
        <v>26</v>
      </c>
      <c r="AA10" s="23">
        <v>92530395001.029999</v>
      </c>
      <c r="AB10" s="24">
        <v>1</v>
      </c>
      <c r="AC10" s="24" t="s">
        <v>26</v>
      </c>
      <c r="AD10" s="24" t="s">
        <v>26</v>
      </c>
      <c r="AE10" s="23">
        <v>518438239878.08002</v>
      </c>
      <c r="AF10" s="24">
        <v>1</v>
      </c>
      <c r="AG10" s="24" t="s">
        <v>26</v>
      </c>
      <c r="AH10" s="24" t="s">
        <v>26</v>
      </c>
      <c r="AI10" s="23">
        <v>13452697799.73</v>
      </c>
      <c r="AJ10" s="24">
        <v>1</v>
      </c>
      <c r="AK10" s="24" t="s">
        <v>26</v>
      </c>
      <c r="AL10" s="24" t="s">
        <v>26</v>
      </c>
      <c r="AM10" s="23">
        <v>12214656516.65</v>
      </c>
      <c r="AN10" s="24">
        <v>1</v>
      </c>
      <c r="AO10" s="24" t="s">
        <v>26</v>
      </c>
      <c r="AP10" s="24" t="s">
        <v>26</v>
      </c>
      <c r="AQ10" s="23">
        <v>25667354316.380001</v>
      </c>
      <c r="AR10" s="24">
        <v>1</v>
      </c>
      <c r="AS10" s="24" t="s">
        <v>26</v>
      </c>
      <c r="AT10" s="24" t="s">
        <v>26</v>
      </c>
      <c r="AU10" s="23">
        <v>49119050364.209999</v>
      </c>
      <c r="AV10" s="24">
        <v>1</v>
      </c>
      <c r="AW10" s="24" t="s">
        <v>26</v>
      </c>
      <c r="AX10" s="24" t="s">
        <v>26</v>
      </c>
      <c r="AY10" s="23">
        <v>593224644558.67004</v>
      </c>
      <c r="AZ10" s="24">
        <v>1</v>
      </c>
      <c r="BA10" s="24" t="s">
        <v>26</v>
      </c>
      <c r="BB10" s="24" t="s">
        <v>26</v>
      </c>
    </row>
    <row r="11" spans="1:56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8155902434.6000004</v>
      </c>
      <c r="H11" s="22">
        <f>+G11/G180</f>
        <v>3.1559271315057515E-2</v>
      </c>
      <c r="I11" s="22">
        <v>0.1</v>
      </c>
      <c r="J11" s="22">
        <f>+I11-H11</f>
        <v>6.8440728684942498E-2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689865590.39999998</v>
      </c>
      <c r="P11" s="22">
        <f>+O11/O180</f>
        <v>1.8284641864023577E-3</v>
      </c>
      <c r="Q11" s="22">
        <v>0.1</v>
      </c>
      <c r="R11" s="22">
        <f>+Q11-P11</f>
        <v>9.8171535813597652E-2</v>
      </c>
      <c r="S11" s="21">
        <f>+S12</f>
        <v>2123449608.03</v>
      </c>
      <c r="T11" s="22">
        <f>+S11/S180</f>
        <v>1.0938058277697959E-2</v>
      </c>
      <c r="U11" s="22">
        <v>0.1</v>
      </c>
      <c r="V11" s="22">
        <f>+U11-T11</f>
        <v>8.9061941722302043E-2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10969217633.030001</v>
      </c>
      <c r="AF11" s="22">
        <f>+AE11/AE180</f>
        <v>9.8749720984325062E-3</v>
      </c>
      <c r="AG11" s="22">
        <v>0.1</v>
      </c>
      <c r="AH11" s="22">
        <f>+AG11-AF11</f>
        <v>9.0125027901567498E-2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+AO11-AN11</f>
        <v>0.1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10969217633.030001</v>
      </c>
      <c r="AZ11" s="22">
        <f>+AY11/AY180</f>
        <v>8.831649452660276E-3</v>
      </c>
      <c r="BA11" s="22">
        <v>0.1</v>
      </c>
      <c r="BB11" s="22">
        <f>+BA11-AZ11</f>
        <v>9.1168350547339724E-2</v>
      </c>
    </row>
    <row r="12" spans="1:56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8155902434.6000004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689865590.39999998</v>
      </c>
      <c r="P12" s="24">
        <v>1</v>
      </c>
      <c r="Q12" s="24" t="s">
        <v>26</v>
      </c>
      <c r="R12" s="24" t="s">
        <v>26</v>
      </c>
      <c r="S12" s="23">
        <v>2123449608.03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10969217633.030001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10969217633.030001</v>
      </c>
      <c r="AZ12" s="24">
        <v>1</v>
      </c>
      <c r="BA12" s="24" t="s">
        <v>26</v>
      </c>
      <c r="BB12" s="24" t="s">
        <v>26</v>
      </c>
    </row>
    <row r="13" spans="1:56" s="1" customFormat="1" x14ac:dyDescent="0.3">
      <c r="A13" s="16" t="s">
        <v>31</v>
      </c>
      <c r="B13" s="17" t="s">
        <v>25</v>
      </c>
      <c r="C13" s="19">
        <v>2636239673.5100002</v>
      </c>
      <c r="D13" s="20">
        <v>0.1274824228732</v>
      </c>
      <c r="E13" s="20" t="s">
        <v>26</v>
      </c>
      <c r="F13" s="20" t="s">
        <v>26</v>
      </c>
      <c r="G13" s="19">
        <v>23938482059.310001</v>
      </c>
      <c r="H13" s="20">
        <v>9.2629493161069998E-2</v>
      </c>
      <c r="I13" s="20" t="s">
        <v>26</v>
      </c>
      <c r="J13" s="20" t="s">
        <v>26</v>
      </c>
      <c r="K13" s="19">
        <v>3663912765.4000001</v>
      </c>
      <c r="L13" s="20">
        <v>0.35957325452002997</v>
      </c>
      <c r="M13" s="20" t="s">
        <v>26</v>
      </c>
      <c r="N13" s="20" t="s">
        <v>26</v>
      </c>
      <c r="O13" s="19">
        <v>90040121454.720001</v>
      </c>
      <c r="P13" s="20">
        <v>0.23864791772751001</v>
      </c>
      <c r="Q13" s="20" t="s">
        <v>26</v>
      </c>
      <c r="R13" s="20" t="s">
        <v>26</v>
      </c>
      <c r="S13" s="19">
        <v>14863157791.870001</v>
      </c>
      <c r="T13" s="20">
        <v>7.6561272747850004E-2</v>
      </c>
      <c r="U13" s="20" t="s">
        <v>26</v>
      </c>
      <c r="V13" s="20" t="s">
        <v>26</v>
      </c>
      <c r="W13" s="19">
        <v>4785719916.8100004</v>
      </c>
      <c r="X13" s="20">
        <v>0.48417643514848002</v>
      </c>
      <c r="Y13" s="20" t="s">
        <v>26</v>
      </c>
      <c r="Z13" s="20" t="s">
        <v>26</v>
      </c>
      <c r="AA13" s="19">
        <v>86585178477.550003</v>
      </c>
      <c r="AB13" s="20">
        <v>0.36045424149257999</v>
      </c>
      <c r="AC13" s="20" t="s">
        <v>26</v>
      </c>
      <c r="AD13" s="20" t="s">
        <v>26</v>
      </c>
      <c r="AE13" s="19">
        <v>226512812139.17001</v>
      </c>
      <c r="AF13" s="20">
        <v>0.20391424490130999</v>
      </c>
      <c r="AG13" s="20" t="s">
        <v>26</v>
      </c>
      <c r="AH13" s="20" t="s">
        <v>26</v>
      </c>
      <c r="AI13" s="19">
        <v>2259004185.0999999</v>
      </c>
      <c r="AJ13" s="20">
        <v>0.10430588270295001</v>
      </c>
      <c r="AK13" s="20" t="s">
        <v>26</v>
      </c>
      <c r="AL13" s="20" t="s">
        <v>26</v>
      </c>
      <c r="AM13" s="19">
        <v>13012161851.209999</v>
      </c>
      <c r="AN13" s="20">
        <v>0.46366847135181999</v>
      </c>
      <c r="AO13" s="20" t="s">
        <v>26</v>
      </c>
      <c r="AP13" s="20" t="s">
        <v>26</v>
      </c>
      <c r="AQ13" s="19">
        <v>15271166036.309999</v>
      </c>
      <c r="AR13" s="20">
        <v>0.30713715108744999</v>
      </c>
      <c r="AS13" s="20" t="s">
        <v>26</v>
      </c>
      <c r="AT13" s="20" t="s">
        <v>26</v>
      </c>
      <c r="AU13" s="19">
        <v>1757009566.47</v>
      </c>
      <c r="AV13" s="20">
        <v>2.1557173851789999E-2</v>
      </c>
      <c r="AW13" s="20" t="s">
        <v>26</v>
      </c>
      <c r="AX13" s="20" t="s">
        <v>26</v>
      </c>
      <c r="AY13" s="19">
        <v>243540987741.95001</v>
      </c>
      <c r="AZ13" s="20">
        <v>0.19607993537390001</v>
      </c>
      <c r="BA13" s="20" t="s">
        <v>26</v>
      </c>
      <c r="BB13" s="20" t="s">
        <v>26</v>
      </c>
    </row>
    <row r="14" spans="1:56" s="1" customFormat="1" x14ac:dyDescent="0.3">
      <c r="A14" s="9" t="s">
        <v>32</v>
      </c>
      <c r="B14" s="10" t="s">
        <v>25</v>
      </c>
      <c r="C14" s="21">
        <v>2636239673.5100002</v>
      </c>
      <c r="D14" s="22">
        <v>0.1274824228732</v>
      </c>
      <c r="E14" s="22">
        <v>0.5</v>
      </c>
      <c r="F14" s="22">
        <v>0.3725</v>
      </c>
      <c r="G14" s="21">
        <v>23938482059.310001</v>
      </c>
      <c r="H14" s="22">
        <v>9.2629493161069998E-2</v>
      </c>
      <c r="I14" s="22">
        <v>0.5</v>
      </c>
      <c r="J14" s="22">
        <v>0.40739999999999998</v>
      </c>
      <c r="K14" s="21">
        <v>3663912765.4000001</v>
      </c>
      <c r="L14" s="22">
        <v>0.35957325452002997</v>
      </c>
      <c r="M14" s="22">
        <v>0.5</v>
      </c>
      <c r="N14" s="22">
        <v>0.1404</v>
      </c>
      <c r="O14" s="21">
        <v>90040121454.720001</v>
      </c>
      <c r="P14" s="22">
        <v>0.23864791772751001</v>
      </c>
      <c r="Q14" s="22">
        <v>0.5</v>
      </c>
      <c r="R14" s="22">
        <v>0.26140000000000002</v>
      </c>
      <c r="S14" s="21">
        <v>14863157791.870001</v>
      </c>
      <c r="T14" s="22">
        <v>7.6561272747850004E-2</v>
      </c>
      <c r="U14" s="22">
        <v>0.5</v>
      </c>
      <c r="V14" s="22">
        <v>0.4234</v>
      </c>
      <c r="W14" s="21">
        <v>4785719916.8100004</v>
      </c>
      <c r="X14" s="22">
        <v>0.48417643514848002</v>
      </c>
      <c r="Y14" s="22">
        <v>0.5</v>
      </c>
      <c r="Z14" s="22">
        <v>1.5800000000000002E-2</v>
      </c>
      <c r="AA14" s="21">
        <v>86585178477.550003</v>
      </c>
      <c r="AB14" s="22">
        <v>0.36045424149257999</v>
      </c>
      <c r="AC14" s="22">
        <v>0.5</v>
      </c>
      <c r="AD14" s="22">
        <v>0.13950000000000001</v>
      </c>
      <c r="AE14" s="21">
        <v>226512812139.17001</v>
      </c>
      <c r="AF14" s="22">
        <v>0.20391424490130999</v>
      </c>
      <c r="AG14" s="22">
        <v>0.5</v>
      </c>
      <c r="AH14" s="22">
        <v>0.29609999999999997</v>
      </c>
      <c r="AI14" s="21">
        <v>2259004185.0999999</v>
      </c>
      <c r="AJ14" s="22">
        <v>0.10430588270295001</v>
      </c>
      <c r="AK14" s="22">
        <v>0.5</v>
      </c>
      <c r="AL14" s="22">
        <v>0.3957</v>
      </c>
      <c r="AM14" s="21">
        <v>13012161851.209999</v>
      </c>
      <c r="AN14" s="22">
        <v>0.46366847135181999</v>
      </c>
      <c r="AO14" s="22">
        <v>0.5</v>
      </c>
      <c r="AP14" s="22">
        <v>3.6299999999999999E-2</v>
      </c>
      <c r="AQ14" s="21">
        <v>15271166036.309999</v>
      </c>
      <c r="AR14" s="22">
        <v>0.30713715108744999</v>
      </c>
      <c r="AS14" s="22">
        <v>0.5</v>
      </c>
      <c r="AT14" s="22">
        <v>0.19289999999999999</v>
      </c>
      <c r="AU14" s="21">
        <v>1757009566.47</v>
      </c>
      <c r="AV14" s="22">
        <v>2.1557173851789999E-2</v>
      </c>
      <c r="AW14" s="22">
        <v>0.5</v>
      </c>
      <c r="AX14" s="22">
        <v>0.47839999999999999</v>
      </c>
      <c r="AY14" s="21">
        <v>243540987741.95001</v>
      </c>
      <c r="AZ14" s="22">
        <v>0.19607993537390001</v>
      </c>
      <c r="BA14" s="22">
        <v>0.5</v>
      </c>
      <c r="BB14" s="22">
        <v>0.3039</v>
      </c>
    </row>
    <row r="15" spans="1:56" s="1" customFormat="1" x14ac:dyDescent="0.3">
      <c r="A15" s="11" t="s">
        <v>33</v>
      </c>
      <c r="B15" s="8" t="s">
        <v>29</v>
      </c>
      <c r="C15" s="23">
        <v>44455106.380000003</v>
      </c>
      <c r="D15" s="24">
        <v>1.6863074638740001E-2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5067336.3</v>
      </c>
      <c r="L15" s="24">
        <v>1.3830395602899999E-3</v>
      </c>
      <c r="M15" s="24" t="s">
        <v>26</v>
      </c>
      <c r="N15" s="24" t="s">
        <v>26</v>
      </c>
      <c r="O15" s="23">
        <v>212784559.38999999</v>
      </c>
      <c r="P15" s="24">
        <v>2.36321937323E-3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577739063.26999998</v>
      </c>
      <c r="X15" s="24">
        <v>0.12072145326363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840046065.34000003</v>
      </c>
      <c r="AF15" s="24">
        <v>3.7086028706599999E-3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5576823313.3699999</v>
      </c>
      <c r="AN15" s="24">
        <v>0.42858545544846999</v>
      </c>
      <c r="AO15" s="24" t="s">
        <v>26</v>
      </c>
      <c r="AP15" s="24" t="s">
        <v>26</v>
      </c>
      <c r="AQ15" s="23">
        <v>5576823313.3699999</v>
      </c>
      <c r="AR15" s="24">
        <v>0.36518647627235001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6416869378.71</v>
      </c>
      <c r="AZ15" s="24">
        <v>2.6348211191079999E-2</v>
      </c>
      <c r="BA15" s="24" t="s">
        <v>26</v>
      </c>
      <c r="BB15" s="24" t="s">
        <v>26</v>
      </c>
    </row>
    <row r="16" spans="1:56" s="1" customFormat="1" x14ac:dyDescent="0.3">
      <c r="A16" s="11" t="s">
        <v>35</v>
      </c>
      <c r="B16" s="8" t="s">
        <v>29</v>
      </c>
      <c r="C16" s="23">
        <v>2591784567.1300001</v>
      </c>
      <c r="D16" s="24">
        <v>0.98313692536125996</v>
      </c>
      <c r="E16" s="24" t="s">
        <v>26</v>
      </c>
      <c r="F16" s="24" t="s">
        <v>26</v>
      </c>
      <c r="G16" s="23">
        <v>23938482059.310001</v>
      </c>
      <c r="H16" s="24">
        <v>1</v>
      </c>
      <c r="I16" s="24" t="s">
        <v>26</v>
      </c>
      <c r="J16" s="24" t="s">
        <v>26</v>
      </c>
      <c r="K16" s="23">
        <v>3658845429.0999999</v>
      </c>
      <c r="L16" s="24">
        <v>0.99861696043971004</v>
      </c>
      <c r="M16" s="24" t="s">
        <v>26</v>
      </c>
      <c r="N16" s="24" t="s">
        <v>26</v>
      </c>
      <c r="O16" s="23">
        <v>89827336895.330002</v>
      </c>
      <c r="P16" s="24">
        <v>0.99763678062676997</v>
      </c>
      <c r="Q16" s="24" t="s">
        <v>26</v>
      </c>
      <c r="R16" s="24" t="s">
        <v>26</v>
      </c>
      <c r="S16" s="23">
        <v>14863157791.870001</v>
      </c>
      <c r="T16" s="24">
        <v>1</v>
      </c>
      <c r="U16" s="24" t="s">
        <v>26</v>
      </c>
      <c r="V16" s="24" t="s">
        <v>26</v>
      </c>
      <c r="W16" s="23">
        <v>4207980853.54</v>
      </c>
      <c r="X16" s="24">
        <v>0.87927854673636996</v>
      </c>
      <c r="Y16" s="24" t="s">
        <v>26</v>
      </c>
      <c r="Z16" s="24" t="s">
        <v>26</v>
      </c>
      <c r="AA16" s="23">
        <v>86585178477.550003</v>
      </c>
      <c r="AB16" s="24">
        <v>1</v>
      </c>
      <c r="AC16" s="24" t="s">
        <v>26</v>
      </c>
      <c r="AD16" s="24" t="s">
        <v>26</v>
      </c>
      <c r="AE16" s="23">
        <v>225672766073.82999</v>
      </c>
      <c r="AF16" s="24">
        <v>0.99629139712934001</v>
      </c>
      <c r="AG16" s="24" t="s">
        <v>26</v>
      </c>
      <c r="AH16" s="24" t="s">
        <v>26</v>
      </c>
      <c r="AI16" s="23">
        <v>2259004185.0999999</v>
      </c>
      <c r="AJ16" s="24">
        <v>1</v>
      </c>
      <c r="AK16" s="24" t="s">
        <v>26</v>
      </c>
      <c r="AL16" s="24" t="s">
        <v>26</v>
      </c>
      <c r="AM16" s="23">
        <v>7435338537.8400002</v>
      </c>
      <c r="AN16" s="24">
        <v>0.57141454455152996</v>
      </c>
      <c r="AO16" s="24" t="s">
        <v>26</v>
      </c>
      <c r="AP16" s="24" t="s">
        <v>26</v>
      </c>
      <c r="AQ16" s="23">
        <v>9694342722.9400005</v>
      </c>
      <c r="AR16" s="24">
        <v>0.63481352372764999</v>
      </c>
      <c r="AS16" s="24" t="s">
        <v>26</v>
      </c>
      <c r="AT16" s="24" t="s">
        <v>26</v>
      </c>
      <c r="AU16" s="23">
        <v>1757009566.47</v>
      </c>
      <c r="AV16" s="24">
        <v>1</v>
      </c>
      <c r="AW16" s="24" t="s">
        <v>26</v>
      </c>
      <c r="AX16" s="24" t="s">
        <v>26</v>
      </c>
      <c r="AY16" s="23">
        <v>237124118363.23999</v>
      </c>
      <c r="AZ16" s="24">
        <v>0.97365178880892</v>
      </c>
      <c r="BA16" s="24" t="s">
        <v>26</v>
      </c>
      <c r="BB16" s="24" t="s">
        <v>26</v>
      </c>
      <c r="BD16" s="28"/>
    </row>
    <row r="17" spans="1:56" s="1" customFormat="1" x14ac:dyDescent="0.3">
      <c r="A17" s="12" t="s">
        <v>36</v>
      </c>
      <c r="B17" s="17" t="s">
        <v>25</v>
      </c>
      <c r="C17" s="19">
        <v>897342271.13</v>
      </c>
      <c r="D17" s="20">
        <v>4.3393386428280001E-2</v>
      </c>
      <c r="E17" s="20" t="s">
        <v>26</v>
      </c>
      <c r="F17" s="20" t="s">
        <v>26</v>
      </c>
      <c r="G17" s="19">
        <v>17692480812.240002</v>
      </c>
      <c r="H17" s="20">
        <v>6.8460712184640005E-2</v>
      </c>
      <c r="I17" s="20" t="s">
        <v>26</v>
      </c>
      <c r="J17" s="20" t="s">
        <v>26</v>
      </c>
      <c r="K17" s="19">
        <v>1046773948.67</v>
      </c>
      <c r="L17" s="20">
        <v>0.10272949700782</v>
      </c>
      <c r="M17" s="20" t="s">
        <v>26</v>
      </c>
      <c r="N17" s="20" t="s">
        <v>26</v>
      </c>
      <c r="O17" s="19">
        <v>28460787291.34</v>
      </c>
      <c r="P17" s="20">
        <v>7.5434234363840003E-2</v>
      </c>
      <c r="Q17" s="20" t="s">
        <v>26</v>
      </c>
      <c r="R17" s="20" t="s">
        <v>26</v>
      </c>
      <c r="S17" s="19">
        <v>11412084780.99</v>
      </c>
      <c r="T17" s="20">
        <v>5.8784529355990003E-2</v>
      </c>
      <c r="U17" s="20" t="s">
        <v>26</v>
      </c>
      <c r="V17" s="20" t="s">
        <v>26</v>
      </c>
      <c r="W17" s="19">
        <v>729409846.76999998</v>
      </c>
      <c r="X17" s="20">
        <v>7.3795179306420003E-2</v>
      </c>
      <c r="Y17" s="20" t="s">
        <v>26</v>
      </c>
      <c r="Z17" s="20" t="s">
        <v>26</v>
      </c>
      <c r="AA17" s="19">
        <v>24315743505.830002</v>
      </c>
      <c r="AB17" s="20">
        <v>0.10122648051126</v>
      </c>
      <c r="AC17" s="20" t="s">
        <v>26</v>
      </c>
      <c r="AD17" s="20" t="s">
        <v>26</v>
      </c>
      <c r="AE17" s="19">
        <v>84554622456.970001</v>
      </c>
      <c r="AF17" s="20">
        <v>7.6118837731059999E-2</v>
      </c>
      <c r="AG17" s="20" t="s">
        <v>26</v>
      </c>
      <c r="AH17" s="20" t="s">
        <v>26</v>
      </c>
      <c r="AI17" s="19">
        <v>786871955.34000003</v>
      </c>
      <c r="AJ17" s="20">
        <v>3.6332546179990002E-2</v>
      </c>
      <c r="AK17" s="20" t="s">
        <v>26</v>
      </c>
      <c r="AL17" s="20" t="s">
        <v>26</v>
      </c>
      <c r="AM17" s="19">
        <v>1453465197.95</v>
      </c>
      <c r="AN17" s="20">
        <v>5.1792007677329999E-2</v>
      </c>
      <c r="AO17" s="20" t="s">
        <v>26</v>
      </c>
      <c r="AP17" s="20" t="s">
        <v>26</v>
      </c>
      <c r="AQ17" s="19">
        <v>2240337153.29</v>
      </c>
      <c r="AR17" s="20">
        <v>4.5058168387459997E-2</v>
      </c>
      <c r="AS17" s="20" t="s">
        <v>26</v>
      </c>
      <c r="AT17" s="20" t="s">
        <v>26</v>
      </c>
      <c r="AU17" s="19">
        <v>4193637989.5599999</v>
      </c>
      <c r="AV17" s="20">
        <v>5.145275525964E-2</v>
      </c>
      <c r="AW17" s="20" t="s">
        <v>26</v>
      </c>
      <c r="AX17" s="20" t="s">
        <v>26</v>
      </c>
      <c r="AY17" s="19">
        <v>90988597599.820007</v>
      </c>
      <c r="AZ17" s="20">
        <v>7.3256820145769994E-2</v>
      </c>
      <c r="BA17" s="20" t="s">
        <v>26</v>
      </c>
      <c r="BB17" s="20" t="s">
        <v>26</v>
      </c>
    </row>
    <row r="18" spans="1:56" s="1" customForma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2" t="s">
        <v>26</v>
      </c>
      <c r="F18" s="22" t="s">
        <v>26</v>
      </c>
      <c r="G18" s="21">
        <v>10064483684.530001</v>
      </c>
      <c r="H18" s="22">
        <v>3.8944324887270003E-2</v>
      </c>
      <c r="I18" s="22">
        <v>0.14080000000000001</v>
      </c>
      <c r="J18" s="22">
        <v>0.1019</v>
      </c>
      <c r="K18" s="21" t="s">
        <v>26</v>
      </c>
      <c r="L18" s="22" t="s">
        <v>26</v>
      </c>
      <c r="M18" s="22" t="s">
        <v>26</v>
      </c>
      <c r="N18" s="22" t="s">
        <v>26</v>
      </c>
      <c r="O18" s="21">
        <v>10749868361.25</v>
      </c>
      <c r="P18" s="22">
        <v>2.8492117278489999E-2</v>
      </c>
      <c r="Q18" s="22">
        <v>0.13850000000000001</v>
      </c>
      <c r="R18" s="22">
        <v>0.11</v>
      </c>
      <c r="S18" s="21">
        <v>4174293671.7800002</v>
      </c>
      <c r="T18" s="22">
        <v>2.1502108825730001E-2</v>
      </c>
      <c r="U18" s="22">
        <v>0.05</v>
      </c>
      <c r="V18" s="22">
        <v>2.8500000000000001E-2</v>
      </c>
      <c r="W18" s="21">
        <v>84388640.189999998</v>
      </c>
      <c r="X18" s="22">
        <v>8.5376895607100003E-3</v>
      </c>
      <c r="Y18" s="22">
        <v>0.15</v>
      </c>
      <c r="Z18" s="22">
        <v>0.14149999999999999</v>
      </c>
      <c r="AA18" s="21">
        <v>11142898693.889999</v>
      </c>
      <c r="AB18" s="22">
        <v>4.6387905728879998E-2</v>
      </c>
      <c r="AC18" s="22">
        <v>0.1424</v>
      </c>
      <c r="AD18" s="22">
        <v>9.6000000000000002E-2</v>
      </c>
      <c r="AE18" s="21">
        <v>36215933051.639999</v>
      </c>
      <c r="AF18" s="22">
        <v>3.2602767904729997E-2</v>
      </c>
      <c r="AG18" s="22">
        <v>0.14169999999999999</v>
      </c>
      <c r="AH18" s="22">
        <v>0.1091</v>
      </c>
      <c r="AI18" s="21">
        <v>634368423.84000003</v>
      </c>
      <c r="AJ18" s="22">
        <v>2.9290941045590001E-2</v>
      </c>
      <c r="AK18" s="22">
        <v>0.05</v>
      </c>
      <c r="AL18" s="22">
        <v>2.07E-2</v>
      </c>
      <c r="AM18" s="21">
        <v>347288348.13</v>
      </c>
      <c r="AN18" s="22">
        <v>1.237508873137E-2</v>
      </c>
      <c r="AO18" s="22">
        <v>0.15</v>
      </c>
      <c r="AP18" s="22">
        <v>0.1376</v>
      </c>
      <c r="AQ18" s="21">
        <v>981656771.97000003</v>
      </c>
      <c r="AR18" s="22">
        <v>1.9743303397510001E-2</v>
      </c>
      <c r="AS18" s="22">
        <v>0.15</v>
      </c>
      <c r="AT18" s="22">
        <v>0.1303</v>
      </c>
      <c r="AU18" s="21">
        <v>2324669842.3299999</v>
      </c>
      <c r="AV18" s="22">
        <v>2.8521934595840001E-2</v>
      </c>
      <c r="AW18" s="22">
        <v>0.05</v>
      </c>
      <c r="AX18" s="22">
        <v>2.1499999999999998E-2</v>
      </c>
      <c r="AY18" s="21">
        <v>39522259665.940002</v>
      </c>
      <c r="AZ18" s="22">
        <v>3.1820196645250001E-2</v>
      </c>
      <c r="BA18" s="22">
        <v>0.1424</v>
      </c>
      <c r="BB18" s="22">
        <v>0.1106</v>
      </c>
    </row>
    <row r="19" spans="1:56" s="1" customFormat="1" x14ac:dyDescent="0.3">
      <c r="A19" s="11" t="s">
        <v>38</v>
      </c>
      <c r="B19" s="8" t="s">
        <v>40</v>
      </c>
      <c r="C19" s="23" t="s">
        <v>26</v>
      </c>
      <c r="D19" s="24" t="s">
        <v>26</v>
      </c>
      <c r="E19" s="24" t="s">
        <v>26</v>
      </c>
      <c r="F19" s="24" t="s">
        <v>26</v>
      </c>
      <c r="G19" s="23">
        <v>6186763800</v>
      </c>
      <c r="H19" s="24">
        <v>0.61471248738866002</v>
      </c>
      <c r="I19" s="24" t="s">
        <v>26</v>
      </c>
      <c r="J19" s="24" t="s">
        <v>26</v>
      </c>
      <c r="K19" s="23" t="s">
        <v>26</v>
      </c>
      <c r="L19" s="24" t="s">
        <v>26</v>
      </c>
      <c r="M19" s="24" t="s">
        <v>26</v>
      </c>
      <c r="N19" s="24" t="s">
        <v>26</v>
      </c>
      <c r="O19" s="23">
        <v>8249018400</v>
      </c>
      <c r="P19" s="24">
        <v>0.76735994551664999</v>
      </c>
      <c r="Q19" s="24" t="s">
        <v>26</v>
      </c>
      <c r="R19" s="24" t="s">
        <v>26</v>
      </c>
      <c r="S19" s="23" t="s">
        <v>26</v>
      </c>
      <c r="T19" s="24" t="s">
        <v>26</v>
      </c>
      <c r="U19" s="24" t="s">
        <v>26</v>
      </c>
      <c r="V19" s="24" t="s">
        <v>26</v>
      </c>
      <c r="W19" s="23" t="s">
        <v>26</v>
      </c>
      <c r="X19" s="24" t="s">
        <v>26</v>
      </c>
      <c r="Y19" s="24" t="s">
        <v>26</v>
      </c>
      <c r="Z19" s="24" t="s">
        <v>26</v>
      </c>
      <c r="AA19" s="23">
        <v>5677182575</v>
      </c>
      <c r="AB19" s="24">
        <v>0.50948884405751005</v>
      </c>
      <c r="AC19" s="24" t="s">
        <v>26</v>
      </c>
      <c r="AD19" s="24" t="s">
        <v>26</v>
      </c>
      <c r="AE19" s="23">
        <v>20112964775</v>
      </c>
      <c r="AF19" s="24">
        <v>0.55536232481767001</v>
      </c>
      <c r="AG19" s="24" t="s">
        <v>26</v>
      </c>
      <c r="AH19" s="24" t="s">
        <v>26</v>
      </c>
      <c r="AI19" s="23" t="s">
        <v>26</v>
      </c>
      <c r="AJ19" s="24" t="s">
        <v>26</v>
      </c>
      <c r="AK19" s="24" t="s">
        <v>26</v>
      </c>
      <c r="AL19" s="24" t="s">
        <v>26</v>
      </c>
      <c r="AM19" s="23" t="s">
        <v>26</v>
      </c>
      <c r="AN19" s="24" t="s">
        <v>26</v>
      </c>
      <c r="AO19" s="24" t="s">
        <v>26</v>
      </c>
      <c r="AP19" s="24" t="s">
        <v>26</v>
      </c>
      <c r="AQ19" s="23" t="s">
        <v>26</v>
      </c>
      <c r="AR19" s="24" t="s">
        <v>26</v>
      </c>
      <c r="AS19" s="24" t="s">
        <v>26</v>
      </c>
      <c r="AT19" s="24" t="s">
        <v>26</v>
      </c>
      <c r="AU19" s="23" t="s">
        <v>26</v>
      </c>
      <c r="AV19" s="24" t="s">
        <v>26</v>
      </c>
      <c r="AW19" s="24" t="s">
        <v>26</v>
      </c>
      <c r="AX19" s="24" t="s">
        <v>26</v>
      </c>
      <c r="AY19" s="23">
        <v>20112964775</v>
      </c>
      <c r="AZ19" s="24">
        <v>0.50890219701515005</v>
      </c>
      <c r="BA19" s="24" t="s">
        <v>26</v>
      </c>
      <c r="BB19" s="24" t="s">
        <v>26</v>
      </c>
    </row>
    <row r="20" spans="1:56" s="1" customFormat="1" x14ac:dyDescent="0.3">
      <c r="A20" s="11" t="s">
        <v>41</v>
      </c>
      <c r="B20" s="8" t="s">
        <v>42</v>
      </c>
      <c r="C20" s="23" t="s">
        <v>26</v>
      </c>
      <c r="D20" s="24" t="s">
        <v>26</v>
      </c>
      <c r="E20" s="24" t="s">
        <v>26</v>
      </c>
      <c r="F20" s="24" t="s">
        <v>26</v>
      </c>
      <c r="G20" s="23">
        <v>3877719884.5300002</v>
      </c>
      <c r="H20" s="24">
        <v>0.38528751261133998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2500849961.25</v>
      </c>
      <c r="P20" s="24">
        <v>0.23264005448335001</v>
      </c>
      <c r="Q20" s="24" t="s">
        <v>26</v>
      </c>
      <c r="R20" s="24" t="s">
        <v>26</v>
      </c>
      <c r="S20" s="23">
        <v>4174293671.7800002</v>
      </c>
      <c r="T20" s="24">
        <v>1</v>
      </c>
      <c r="U20" s="24" t="s">
        <v>26</v>
      </c>
      <c r="V20" s="24" t="s">
        <v>26</v>
      </c>
      <c r="W20" s="23">
        <v>84388640.189999998</v>
      </c>
      <c r="X20" s="24">
        <v>1</v>
      </c>
      <c r="Y20" s="24" t="s">
        <v>26</v>
      </c>
      <c r="Z20" s="24" t="s">
        <v>26</v>
      </c>
      <c r="AA20" s="23">
        <v>5465716118.8900003</v>
      </c>
      <c r="AB20" s="24">
        <v>0.49051115594249001</v>
      </c>
      <c r="AC20" s="24" t="s">
        <v>26</v>
      </c>
      <c r="AD20" s="24" t="s">
        <v>26</v>
      </c>
      <c r="AE20" s="23">
        <v>16102968276.639999</v>
      </c>
      <c r="AF20" s="24">
        <v>0.44463767518232999</v>
      </c>
      <c r="AG20" s="24" t="s">
        <v>26</v>
      </c>
      <c r="AH20" s="24" t="s">
        <v>26</v>
      </c>
      <c r="AI20" s="23">
        <v>634368423.84000003</v>
      </c>
      <c r="AJ20" s="24">
        <v>1</v>
      </c>
      <c r="AK20" s="24" t="s">
        <v>26</v>
      </c>
      <c r="AL20" s="24" t="s">
        <v>26</v>
      </c>
      <c r="AM20" s="23">
        <v>347288348.13</v>
      </c>
      <c r="AN20" s="24">
        <v>1</v>
      </c>
      <c r="AO20" s="24" t="s">
        <v>26</v>
      </c>
      <c r="AP20" s="24" t="s">
        <v>26</v>
      </c>
      <c r="AQ20" s="23">
        <v>981656771.97000003</v>
      </c>
      <c r="AR20" s="24">
        <v>1</v>
      </c>
      <c r="AS20" s="24" t="s">
        <v>26</v>
      </c>
      <c r="AT20" s="24" t="s">
        <v>26</v>
      </c>
      <c r="AU20" s="23">
        <v>2324669842.3299999</v>
      </c>
      <c r="AV20" s="24">
        <v>1</v>
      </c>
      <c r="AW20" s="24" t="s">
        <v>26</v>
      </c>
      <c r="AX20" s="24" t="s">
        <v>26</v>
      </c>
      <c r="AY20" s="23">
        <v>19409294890.939999</v>
      </c>
      <c r="AZ20" s="24">
        <v>0.49109780298485001</v>
      </c>
      <c r="BA20" s="24" t="s">
        <v>26</v>
      </c>
      <c r="BB20" s="24" t="s">
        <v>26</v>
      </c>
    </row>
    <row r="21" spans="1:56" s="1" customFormat="1" ht="15" customHeight="1" x14ac:dyDescent="0.3">
      <c r="A21" s="9" t="s">
        <v>43</v>
      </c>
      <c r="B21" s="10" t="s">
        <v>25</v>
      </c>
      <c r="C21" s="21" t="s">
        <v>26</v>
      </c>
      <c r="D21" s="22" t="s">
        <v>26</v>
      </c>
      <c r="E21" s="22" t="s">
        <v>26</v>
      </c>
      <c r="F21" s="22" t="s">
        <v>26</v>
      </c>
      <c r="G21" s="21" t="s">
        <v>26</v>
      </c>
      <c r="H21" s="22" t="s">
        <v>26</v>
      </c>
      <c r="I21" s="22" t="s">
        <v>26</v>
      </c>
      <c r="J21" s="22" t="s">
        <v>26</v>
      </c>
      <c r="K21" s="21" t="s">
        <v>26</v>
      </c>
      <c r="L21" s="22" t="s">
        <v>26</v>
      </c>
      <c r="M21" s="22" t="s">
        <v>26</v>
      </c>
      <c r="N21" s="22" t="s">
        <v>26</v>
      </c>
      <c r="O21" s="21" t="s">
        <v>26</v>
      </c>
      <c r="P21" s="22" t="s">
        <v>26</v>
      </c>
      <c r="Q21" s="22" t="s">
        <v>26</v>
      </c>
      <c r="R21" s="22" t="s">
        <v>26</v>
      </c>
      <c r="S21" s="21" t="s">
        <v>26</v>
      </c>
      <c r="T21" s="22" t="s">
        <v>26</v>
      </c>
      <c r="U21" s="22" t="s">
        <v>26</v>
      </c>
      <c r="V21" s="22" t="s">
        <v>26</v>
      </c>
      <c r="W21" s="21" t="s">
        <v>26</v>
      </c>
      <c r="X21" s="22" t="s">
        <v>26</v>
      </c>
      <c r="Y21" s="22" t="s">
        <v>26</v>
      </c>
      <c r="Z21" s="22" t="s">
        <v>26</v>
      </c>
      <c r="AA21" s="21">
        <v>155020414.50999999</v>
      </c>
      <c r="AB21" s="22">
        <v>6.4535024250999998E-4</v>
      </c>
      <c r="AC21" s="22">
        <v>0.15</v>
      </c>
      <c r="AD21" s="22">
        <v>0.14940000000000001</v>
      </c>
      <c r="AE21" s="21">
        <v>155020414.50999999</v>
      </c>
      <c r="AF21" s="22">
        <v>1.3955444935000001E-4</v>
      </c>
      <c r="AG21" s="22">
        <v>0.15</v>
      </c>
      <c r="AH21" s="22">
        <v>0.14990000000000001</v>
      </c>
      <c r="AI21" s="21" t="s">
        <v>26</v>
      </c>
      <c r="AJ21" s="22" t="s">
        <v>26</v>
      </c>
      <c r="AK21" s="22" t="s">
        <v>26</v>
      </c>
      <c r="AL21" s="22" t="s">
        <v>26</v>
      </c>
      <c r="AM21" s="21" t="s">
        <v>26</v>
      </c>
      <c r="AN21" s="22" t="s">
        <v>26</v>
      </c>
      <c r="AO21" s="22" t="s">
        <v>26</v>
      </c>
      <c r="AP21" s="22" t="s">
        <v>26</v>
      </c>
      <c r="AQ21" s="21" t="s">
        <v>26</v>
      </c>
      <c r="AR21" s="22" t="s">
        <v>26</v>
      </c>
      <c r="AS21" s="22" t="s">
        <v>26</v>
      </c>
      <c r="AT21" s="22" t="s">
        <v>26</v>
      </c>
      <c r="AU21" s="21" t="s">
        <v>26</v>
      </c>
      <c r="AV21" s="22" t="s">
        <v>26</v>
      </c>
      <c r="AW21" s="22" t="s">
        <v>26</v>
      </c>
      <c r="AX21" s="22" t="s">
        <v>26</v>
      </c>
      <c r="AY21" s="21">
        <v>155020414.50999999</v>
      </c>
      <c r="AZ21" s="22">
        <v>1.2481017319000001E-4</v>
      </c>
      <c r="BA21" s="22">
        <v>0.15</v>
      </c>
      <c r="BB21" s="22">
        <v>0.14990000000000001</v>
      </c>
    </row>
    <row r="22" spans="1:56" s="1" customFormat="1" x14ac:dyDescent="0.3">
      <c r="A22" s="11" t="s">
        <v>41</v>
      </c>
      <c r="B22" s="8" t="s">
        <v>42</v>
      </c>
      <c r="C22" s="23" t="s">
        <v>26</v>
      </c>
      <c r="D22" s="24" t="s">
        <v>26</v>
      </c>
      <c r="E22" s="24" t="s">
        <v>26</v>
      </c>
      <c r="F22" s="24" t="s">
        <v>26</v>
      </c>
      <c r="G22" s="23" t="s">
        <v>26</v>
      </c>
      <c r="H22" s="24" t="s">
        <v>26</v>
      </c>
      <c r="I22" s="24" t="s">
        <v>26</v>
      </c>
      <c r="J22" s="24" t="s">
        <v>26</v>
      </c>
      <c r="K22" s="23" t="s">
        <v>26</v>
      </c>
      <c r="L22" s="24" t="s">
        <v>26</v>
      </c>
      <c r="M22" s="24" t="s">
        <v>26</v>
      </c>
      <c r="N22" s="24" t="s">
        <v>26</v>
      </c>
      <c r="O22" s="23" t="s">
        <v>26</v>
      </c>
      <c r="P22" s="24" t="s">
        <v>26</v>
      </c>
      <c r="Q22" s="24" t="s">
        <v>26</v>
      </c>
      <c r="R22" s="24" t="s">
        <v>26</v>
      </c>
      <c r="S22" s="23" t="s">
        <v>26</v>
      </c>
      <c r="T22" s="24" t="s">
        <v>26</v>
      </c>
      <c r="U22" s="24" t="s">
        <v>26</v>
      </c>
      <c r="V22" s="24" t="s">
        <v>26</v>
      </c>
      <c r="W22" s="23" t="s">
        <v>26</v>
      </c>
      <c r="X22" s="24" t="s">
        <v>26</v>
      </c>
      <c r="Y22" s="24" t="s">
        <v>26</v>
      </c>
      <c r="Z22" s="24" t="s">
        <v>26</v>
      </c>
      <c r="AA22" s="23">
        <v>155020414.50999999</v>
      </c>
      <c r="AB22" s="24">
        <v>1</v>
      </c>
      <c r="AC22" s="24" t="s">
        <v>26</v>
      </c>
      <c r="AD22" s="24" t="s">
        <v>26</v>
      </c>
      <c r="AE22" s="23">
        <v>155020414.50999999</v>
      </c>
      <c r="AF22" s="24">
        <v>1</v>
      </c>
      <c r="AG22" s="24" t="s">
        <v>26</v>
      </c>
      <c r="AH22" s="24" t="s">
        <v>26</v>
      </c>
      <c r="AI22" s="23" t="s">
        <v>26</v>
      </c>
      <c r="AJ22" s="24" t="s">
        <v>26</v>
      </c>
      <c r="AK22" s="24" t="s">
        <v>26</v>
      </c>
      <c r="AL22" s="24" t="s">
        <v>26</v>
      </c>
      <c r="AM22" s="23" t="s">
        <v>26</v>
      </c>
      <c r="AN22" s="24" t="s">
        <v>26</v>
      </c>
      <c r="AO22" s="24" t="s">
        <v>26</v>
      </c>
      <c r="AP22" s="24" t="s">
        <v>26</v>
      </c>
      <c r="AQ22" s="23" t="s">
        <v>26</v>
      </c>
      <c r="AR22" s="24" t="s">
        <v>26</v>
      </c>
      <c r="AS22" s="24" t="s">
        <v>26</v>
      </c>
      <c r="AT22" s="24" t="s">
        <v>26</v>
      </c>
      <c r="AU22" s="23" t="s">
        <v>26</v>
      </c>
      <c r="AV22" s="24" t="s">
        <v>26</v>
      </c>
      <c r="AW22" s="24" t="s">
        <v>26</v>
      </c>
      <c r="AX22" s="24" t="s">
        <v>26</v>
      </c>
      <c r="AY22" s="23">
        <v>155020414.50999999</v>
      </c>
      <c r="AZ22" s="24">
        <v>1</v>
      </c>
      <c r="BA22" s="24" t="s">
        <v>26</v>
      </c>
      <c r="BB22" s="24" t="s">
        <v>26</v>
      </c>
      <c r="BD22" s="28"/>
    </row>
    <row r="23" spans="1:56" s="1" customFormat="1" x14ac:dyDescent="0.3">
      <c r="A23" s="9" t="s">
        <v>44</v>
      </c>
      <c r="B23" s="10" t="s">
        <v>25</v>
      </c>
      <c r="C23" s="21">
        <v>61483596.159999996</v>
      </c>
      <c r="D23" s="22">
        <v>2.9732037963700001E-3</v>
      </c>
      <c r="E23" s="22">
        <v>0.13500000000000001</v>
      </c>
      <c r="F23" s="22">
        <v>0.13200000000000001</v>
      </c>
      <c r="G23" s="21" t="s">
        <v>26</v>
      </c>
      <c r="H23" s="22" t="s">
        <v>26</v>
      </c>
      <c r="I23" s="22" t="s">
        <v>26</v>
      </c>
      <c r="J23" s="22" t="s">
        <v>26</v>
      </c>
      <c r="K23" s="21" t="s">
        <v>26</v>
      </c>
      <c r="L23" s="22" t="s">
        <v>26</v>
      </c>
      <c r="M23" s="22" t="s">
        <v>26</v>
      </c>
      <c r="N23" s="22" t="s">
        <v>26</v>
      </c>
      <c r="O23" s="21" t="s">
        <v>26</v>
      </c>
      <c r="P23" s="22" t="s">
        <v>26</v>
      </c>
      <c r="Q23" s="22" t="s">
        <v>26</v>
      </c>
      <c r="R23" s="22" t="s">
        <v>26</v>
      </c>
      <c r="S23" s="21" t="s">
        <v>26</v>
      </c>
      <c r="T23" s="22" t="s">
        <v>26</v>
      </c>
      <c r="U23" s="22" t="s">
        <v>26</v>
      </c>
      <c r="V23" s="22" t="s">
        <v>26</v>
      </c>
      <c r="W23" s="21" t="s">
        <v>26</v>
      </c>
      <c r="X23" s="22" t="s">
        <v>26</v>
      </c>
      <c r="Y23" s="22" t="s">
        <v>26</v>
      </c>
      <c r="Z23" s="22" t="s">
        <v>26</v>
      </c>
      <c r="AA23" s="21" t="s">
        <v>26</v>
      </c>
      <c r="AB23" s="22" t="s">
        <v>26</v>
      </c>
      <c r="AC23" s="22" t="s">
        <v>26</v>
      </c>
      <c r="AD23" s="22" t="s">
        <v>26</v>
      </c>
      <c r="AE23" s="21">
        <v>61483596.159999996</v>
      </c>
      <c r="AF23" s="22">
        <v>5.5349544979999999E-5</v>
      </c>
      <c r="AG23" s="22">
        <v>0.13500000000000001</v>
      </c>
      <c r="AH23" s="22">
        <v>0.13489999999999999</v>
      </c>
      <c r="AI23" s="21" t="s">
        <v>26</v>
      </c>
      <c r="AJ23" s="22" t="s">
        <v>26</v>
      </c>
      <c r="AK23" s="22" t="s">
        <v>26</v>
      </c>
      <c r="AL23" s="22" t="s">
        <v>26</v>
      </c>
      <c r="AM23" s="21" t="s">
        <v>26</v>
      </c>
      <c r="AN23" s="22" t="s">
        <v>26</v>
      </c>
      <c r="AO23" s="22" t="s">
        <v>26</v>
      </c>
      <c r="AP23" s="22" t="s">
        <v>26</v>
      </c>
      <c r="AQ23" s="21" t="s">
        <v>26</v>
      </c>
      <c r="AR23" s="22" t="s">
        <v>26</v>
      </c>
      <c r="AS23" s="22" t="s">
        <v>26</v>
      </c>
      <c r="AT23" s="22" t="s">
        <v>26</v>
      </c>
      <c r="AU23" s="21" t="s">
        <v>26</v>
      </c>
      <c r="AV23" s="22" t="s">
        <v>26</v>
      </c>
      <c r="AW23" s="22" t="s">
        <v>26</v>
      </c>
      <c r="AX23" s="22" t="s">
        <v>26</v>
      </c>
      <c r="AY23" s="21">
        <v>61483596.159999996</v>
      </c>
      <c r="AZ23" s="22">
        <v>4.9501727300000003E-5</v>
      </c>
      <c r="BA23" s="22">
        <v>0.13500000000000001</v>
      </c>
      <c r="BB23" s="22">
        <v>0.13500000000000001</v>
      </c>
      <c r="BD23" s="28"/>
    </row>
    <row r="24" spans="1:56" s="1" customFormat="1" x14ac:dyDescent="0.3">
      <c r="A24" s="11" t="s">
        <v>41</v>
      </c>
      <c r="B24" s="8" t="s">
        <v>45</v>
      </c>
      <c r="C24" s="23">
        <v>61483596.159999996</v>
      </c>
      <c r="D24" s="24">
        <v>1</v>
      </c>
      <c r="E24" s="24" t="s">
        <v>26</v>
      </c>
      <c r="F24" s="24" t="s">
        <v>26</v>
      </c>
      <c r="G24" s="23" t="s">
        <v>26</v>
      </c>
      <c r="H24" s="24" t="s">
        <v>26</v>
      </c>
      <c r="I24" s="24" t="s">
        <v>26</v>
      </c>
      <c r="J24" s="24" t="s">
        <v>26</v>
      </c>
      <c r="K24" s="23" t="s">
        <v>26</v>
      </c>
      <c r="L24" s="24" t="s">
        <v>26</v>
      </c>
      <c r="M24" s="24" t="s">
        <v>26</v>
      </c>
      <c r="N24" s="24" t="s">
        <v>26</v>
      </c>
      <c r="O24" s="23" t="s">
        <v>26</v>
      </c>
      <c r="P24" s="24" t="s">
        <v>26</v>
      </c>
      <c r="Q24" s="24" t="s">
        <v>26</v>
      </c>
      <c r="R24" s="24" t="s">
        <v>26</v>
      </c>
      <c r="S24" s="23" t="s">
        <v>26</v>
      </c>
      <c r="T24" s="24" t="s">
        <v>26</v>
      </c>
      <c r="U24" s="24" t="s">
        <v>26</v>
      </c>
      <c r="V24" s="24" t="s">
        <v>26</v>
      </c>
      <c r="W24" s="23" t="s">
        <v>26</v>
      </c>
      <c r="X24" s="24" t="s">
        <v>26</v>
      </c>
      <c r="Y24" s="24" t="s">
        <v>26</v>
      </c>
      <c r="Z24" s="24" t="s">
        <v>26</v>
      </c>
      <c r="AA24" s="23" t="s">
        <v>26</v>
      </c>
      <c r="AB24" s="24" t="s">
        <v>26</v>
      </c>
      <c r="AC24" s="24" t="s">
        <v>26</v>
      </c>
      <c r="AD24" s="24" t="s">
        <v>26</v>
      </c>
      <c r="AE24" s="23">
        <v>61483596.159999996</v>
      </c>
      <c r="AF24" s="24">
        <v>1</v>
      </c>
      <c r="AG24" s="24" t="s">
        <v>26</v>
      </c>
      <c r="AH24" s="24" t="s">
        <v>26</v>
      </c>
      <c r="AI24" s="23" t="s">
        <v>26</v>
      </c>
      <c r="AJ24" s="24" t="s">
        <v>26</v>
      </c>
      <c r="AK24" s="24" t="s">
        <v>26</v>
      </c>
      <c r="AL24" s="24" t="s">
        <v>26</v>
      </c>
      <c r="AM24" s="23" t="s">
        <v>26</v>
      </c>
      <c r="AN24" s="24" t="s">
        <v>26</v>
      </c>
      <c r="AO24" s="24" t="s">
        <v>26</v>
      </c>
      <c r="AP24" s="24" t="s">
        <v>26</v>
      </c>
      <c r="AQ24" s="23" t="s">
        <v>26</v>
      </c>
      <c r="AR24" s="24" t="s">
        <v>26</v>
      </c>
      <c r="AS24" s="24" t="s">
        <v>26</v>
      </c>
      <c r="AT24" s="24" t="s">
        <v>26</v>
      </c>
      <c r="AU24" s="23" t="s">
        <v>26</v>
      </c>
      <c r="AV24" s="24" t="s">
        <v>26</v>
      </c>
      <c r="AW24" s="24" t="s">
        <v>26</v>
      </c>
      <c r="AX24" s="24" t="s">
        <v>26</v>
      </c>
      <c r="AY24" s="23">
        <v>61483596.159999996</v>
      </c>
      <c r="AZ24" s="24">
        <v>1</v>
      </c>
      <c r="BA24" s="24" t="s">
        <v>26</v>
      </c>
      <c r="BB24" s="24" t="s">
        <v>26</v>
      </c>
    </row>
    <row r="25" spans="1:56" s="1" customFormat="1" x14ac:dyDescent="0.3">
      <c r="A25" s="9" t="s">
        <v>46</v>
      </c>
      <c r="B25" s="10" t="s">
        <v>25</v>
      </c>
      <c r="C25" s="21" t="s">
        <v>26</v>
      </c>
      <c r="D25" s="22" t="s">
        <v>26</v>
      </c>
      <c r="E25" s="22" t="s">
        <v>26</v>
      </c>
      <c r="F25" s="22" t="s">
        <v>26</v>
      </c>
      <c r="G25" s="21" t="s">
        <v>26</v>
      </c>
      <c r="H25" s="22" t="s">
        <v>26</v>
      </c>
      <c r="I25" s="22" t="s">
        <v>26</v>
      </c>
      <c r="J25" s="22" t="s">
        <v>26</v>
      </c>
      <c r="K25" s="21">
        <v>51262711</v>
      </c>
      <c r="L25" s="22">
        <v>5.0308784651900001E-3</v>
      </c>
      <c r="M25" s="22">
        <v>0.09</v>
      </c>
      <c r="N25" s="22">
        <v>8.5000000000000006E-2</v>
      </c>
      <c r="O25" s="21" t="s">
        <v>26</v>
      </c>
      <c r="P25" s="22" t="s">
        <v>26</v>
      </c>
      <c r="Q25" s="22" t="s">
        <v>26</v>
      </c>
      <c r="R25" s="22" t="s">
        <v>26</v>
      </c>
      <c r="S25" s="21" t="s">
        <v>26</v>
      </c>
      <c r="T25" s="22" t="s">
        <v>26</v>
      </c>
      <c r="U25" s="22" t="s">
        <v>26</v>
      </c>
      <c r="V25" s="22" t="s">
        <v>26</v>
      </c>
      <c r="W25" s="21" t="s">
        <v>26</v>
      </c>
      <c r="X25" s="22" t="s">
        <v>26</v>
      </c>
      <c r="Y25" s="22" t="s">
        <v>26</v>
      </c>
      <c r="Z25" s="22" t="s">
        <v>26</v>
      </c>
      <c r="AA25" s="21">
        <v>80742235.890000001</v>
      </c>
      <c r="AB25" s="22">
        <v>3.3613006181999999E-4</v>
      </c>
      <c r="AC25" s="22">
        <v>0.13500000000000001</v>
      </c>
      <c r="AD25" s="22">
        <v>0.13469999999999999</v>
      </c>
      <c r="AE25" s="21">
        <v>132004946.89</v>
      </c>
      <c r="AF25" s="22">
        <v>1.1883517234E-4</v>
      </c>
      <c r="AG25" s="22">
        <v>0.11749999999999999</v>
      </c>
      <c r="AH25" s="22">
        <v>0.1174</v>
      </c>
      <c r="AI25" s="21">
        <v>102459965</v>
      </c>
      <c r="AJ25" s="22">
        <v>4.7309239892199999E-3</v>
      </c>
      <c r="AK25" s="22">
        <v>0.09</v>
      </c>
      <c r="AL25" s="22">
        <v>8.5300000000000001E-2</v>
      </c>
      <c r="AM25" s="21">
        <v>176026257.03</v>
      </c>
      <c r="AN25" s="22">
        <v>6.2724262461700004E-3</v>
      </c>
      <c r="AO25" s="22">
        <v>0.13500000000000001</v>
      </c>
      <c r="AP25" s="22">
        <v>0.12870000000000001</v>
      </c>
      <c r="AQ25" s="21">
        <v>278486222.02999997</v>
      </c>
      <c r="AR25" s="22">
        <v>5.6009779900299999E-3</v>
      </c>
      <c r="AS25" s="22">
        <v>0.11840000000000001</v>
      </c>
      <c r="AT25" s="22">
        <v>0.1128</v>
      </c>
      <c r="AU25" s="21" t="s">
        <v>26</v>
      </c>
      <c r="AV25" s="22" t="s">
        <v>26</v>
      </c>
      <c r="AW25" s="22" t="s">
        <v>26</v>
      </c>
      <c r="AX25" s="22" t="s">
        <v>26</v>
      </c>
      <c r="AY25" s="21">
        <v>410491168.92000002</v>
      </c>
      <c r="AZ25" s="22">
        <v>3.3049501285000002E-4</v>
      </c>
      <c r="BA25" s="22">
        <v>0.1181</v>
      </c>
      <c r="BB25" s="22">
        <v>0.1178</v>
      </c>
    </row>
    <row r="26" spans="1:56" s="1" customFormat="1" x14ac:dyDescent="0.3">
      <c r="A26" s="11" t="s">
        <v>38</v>
      </c>
      <c r="B26" s="8" t="s">
        <v>47</v>
      </c>
      <c r="C26" s="23" t="s">
        <v>26</v>
      </c>
      <c r="D26" s="24" t="s">
        <v>26</v>
      </c>
      <c r="E26" s="24" t="s">
        <v>26</v>
      </c>
      <c r="F26" s="24" t="s">
        <v>26</v>
      </c>
      <c r="G26" s="23" t="s">
        <v>26</v>
      </c>
      <c r="H26" s="24" t="s">
        <v>26</v>
      </c>
      <c r="I26" s="24" t="s">
        <v>26</v>
      </c>
      <c r="J26" s="24" t="s">
        <v>26</v>
      </c>
      <c r="K26" s="23">
        <v>51262711</v>
      </c>
      <c r="L26" s="24">
        <v>1</v>
      </c>
      <c r="M26" s="24" t="s">
        <v>26</v>
      </c>
      <c r="N26" s="24" t="s">
        <v>26</v>
      </c>
      <c r="O26" s="23" t="s">
        <v>26</v>
      </c>
      <c r="P26" s="24" t="s">
        <v>26</v>
      </c>
      <c r="Q26" s="24" t="s">
        <v>26</v>
      </c>
      <c r="R26" s="24" t="s">
        <v>26</v>
      </c>
      <c r="S26" s="23" t="s">
        <v>26</v>
      </c>
      <c r="T26" s="24" t="s">
        <v>26</v>
      </c>
      <c r="U26" s="24" t="s">
        <v>26</v>
      </c>
      <c r="V26" s="24" t="s">
        <v>26</v>
      </c>
      <c r="W26" s="23" t="s">
        <v>26</v>
      </c>
      <c r="X26" s="24" t="s">
        <v>26</v>
      </c>
      <c r="Y26" s="24" t="s">
        <v>26</v>
      </c>
      <c r="Z26" s="24" t="s">
        <v>26</v>
      </c>
      <c r="AA26" s="23" t="s">
        <v>26</v>
      </c>
      <c r="AB26" s="24" t="s">
        <v>26</v>
      </c>
      <c r="AC26" s="24" t="s">
        <v>26</v>
      </c>
      <c r="AD26" s="24" t="s">
        <v>26</v>
      </c>
      <c r="AE26" s="23">
        <v>51262711</v>
      </c>
      <c r="AF26" s="24">
        <v>0.38833931763722002</v>
      </c>
      <c r="AG26" s="24" t="s">
        <v>26</v>
      </c>
      <c r="AH26" s="24" t="s">
        <v>26</v>
      </c>
      <c r="AI26" s="23">
        <v>102459965</v>
      </c>
      <c r="AJ26" s="24">
        <v>1</v>
      </c>
      <c r="AK26" s="24" t="s">
        <v>26</v>
      </c>
      <c r="AL26" s="24" t="s">
        <v>26</v>
      </c>
      <c r="AM26" s="23" t="s">
        <v>26</v>
      </c>
      <c r="AN26" s="24" t="s">
        <v>26</v>
      </c>
      <c r="AO26" s="24" t="s">
        <v>26</v>
      </c>
      <c r="AP26" s="24" t="s">
        <v>26</v>
      </c>
      <c r="AQ26" s="23">
        <v>102459965</v>
      </c>
      <c r="AR26" s="24">
        <v>0.36791753736729998</v>
      </c>
      <c r="AS26" s="24" t="s">
        <v>26</v>
      </c>
      <c r="AT26" s="24" t="s">
        <v>26</v>
      </c>
      <c r="AU26" s="23" t="s">
        <v>26</v>
      </c>
      <c r="AV26" s="24" t="s">
        <v>26</v>
      </c>
      <c r="AW26" s="24" t="s">
        <v>26</v>
      </c>
      <c r="AX26" s="24" t="s">
        <v>26</v>
      </c>
      <c r="AY26" s="23">
        <v>153722676</v>
      </c>
      <c r="AZ26" s="24">
        <v>0.37448473350703998</v>
      </c>
      <c r="BA26" s="24" t="s">
        <v>26</v>
      </c>
      <c r="BB26" s="24" t="s">
        <v>26</v>
      </c>
    </row>
    <row r="27" spans="1:56" s="1" customFormat="1" x14ac:dyDescent="0.3">
      <c r="A27" s="11" t="s">
        <v>41</v>
      </c>
      <c r="B27" s="8" t="s">
        <v>45</v>
      </c>
      <c r="C27" s="23" t="s">
        <v>26</v>
      </c>
      <c r="D27" s="24" t="s">
        <v>26</v>
      </c>
      <c r="E27" s="24" t="s">
        <v>26</v>
      </c>
      <c r="F27" s="24" t="s">
        <v>26</v>
      </c>
      <c r="G27" s="23" t="s">
        <v>26</v>
      </c>
      <c r="H27" s="24" t="s">
        <v>26</v>
      </c>
      <c r="I27" s="24" t="s">
        <v>26</v>
      </c>
      <c r="J27" s="24" t="s">
        <v>26</v>
      </c>
      <c r="K27" s="23" t="s">
        <v>26</v>
      </c>
      <c r="L27" s="24" t="s">
        <v>26</v>
      </c>
      <c r="M27" s="24" t="s">
        <v>26</v>
      </c>
      <c r="N27" s="24" t="s">
        <v>26</v>
      </c>
      <c r="O27" s="23" t="s">
        <v>26</v>
      </c>
      <c r="P27" s="24" t="s">
        <v>26</v>
      </c>
      <c r="Q27" s="24" t="s">
        <v>26</v>
      </c>
      <c r="R27" s="24" t="s">
        <v>26</v>
      </c>
      <c r="S27" s="23" t="s">
        <v>26</v>
      </c>
      <c r="T27" s="24" t="s">
        <v>26</v>
      </c>
      <c r="U27" s="24" t="s">
        <v>26</v>
      </c>
      <c r="V27" s="24" t="s">
        <v>26</v>
      </c>
      <c r="W27" s="23" t="s">
        <v>26</v>
      </c>
      <c r="X27" s="24" t="s">
        <v>26</v>
      </c>
      <c r="Y27" s="24" t="s">
        <v>26</v>
      </c>
      <c r="Z27" s="24" t="s">
        <v>26</v>
      </c>
      <c r="AA27" s="23">
        <v>80742235.890000001</v>
      </c>
      <c r="AB27" s="24">
        <v>1</v>
      </c>
      <c r="AC27" s="24" t="s">
        <v>26</v>
      </c>
      <c r="AD27" s="24" t="s">
        <v>26</v>
      </c>
      <c r="AE27" s="23">
        <v>80742235.890000001</v>
      </c>
      <c r="AF27" s="24">
        <v>0.61166068236278004</v>
      </c>
      <c r="AG27" s="24" t="s">
        <v>26</v>
      </c>
      <c r="AH27" s="24" t="s">
        <v>26</v>
      </c>
      <c r="AI27" s="23" t="s">
        <v>26</v>
      </c>
      <c r="AJ27" s="24" t="s">
        <v>26</v>
      </c>
      <c r="AK27" s="24" t="s">
        <v>26</v>
      </c>
      <c r="AL27" s="24" t="s">
        <v>26</v>
      </c>
      <c r="AM27" s="23">
        <v>176026257.03</v>
      </c>
      <c r="AN27" s="24">
        <v>1</v>
      </c>
      <c r="AO27" s="24" t="s">
        <v>26</v>
      </c>
      <c r="AP27" s="24" t="s">
        <v>26</v>
      </c>
      <c r="AQ27" s="23">
        <v>176026257.03</v>
      </c>
      <c r="AR27" s="24">
        <v>0.63208246263269996</v>
      </c>
      <c r="AS27" s="24" t="s">
        <v>26</v>
      </c>
      <c r="AT27" s="24" t="s">
        <v>26</v>
      </c>
      <c r="AU27" s="23" t="s">
        <v>26</v>
      </c>
      <c r="AV27" s="24" t="s">
        <v>26</v>
      </c>
      <c r="AW27" s="24" t="s">
        <v>26</v>
      </c>
      <c r="AX27" s="24" t="s">
        <v>26</v>
      </c>
      <c r="AY27" s="23">
        <v>256768492.91999999</v>
      </c>
      <c r="AZ27" s="24">
        <v>0.62551526649295996</v>
      </c>
      <c r="BA27" s="24" t="s">
        <v>26</v>
      </c>
      <c r="BB27" s="24" t="s">
        <v>26</v>
      </c>
    </row>
    <row r="28" spans="1:56" s="1" customFormat="1" x14ac:dyDescent="0.3">
      <c r="A28" s="9" t="s">
        <v>48</v>
      </c>
      <c r="B28" s="10" t="s">
        <v>25</v>
      </c>
      <c r="C28" s="21">
        <v>27509601.629999999</v>
      </c>
      <c r="D28" s="22">
        <v>1.3303003908599999E-3</v>
      </c>
      <c r="E28" s="22">
        <v>0.12</v>
      </c>
      <c r="F28" s="22">
        <v>0.1187</v>
      </c>
      <c r="G28" s="21" t="s">
        <v>26</v>
      </c>
      <c r="H28" s="22" t="s">
        <v>26</v>
      </c>
      <c r="I28" s="22" t="s">
        <v>26</v>
      </c>
      <c r="J28" s="22" t="s">
        <v>26</v>
      </c>
      <c r="K28" s="21">
        <v>23390032.879999999</v>
      </c>
      <c r="L28" s="22">
        <v>2.2954777541099999E-3</v>
      </c>
      <c r="M28" s="22">
        <v>0.13500000000000001</v>
      </c>
      <c r="N28" s="22">
        <v>0.13270000000000001</v>
      </c>
      <c r="O28" s="21" t="s">
        <v>26</v>
      </c>
      <c r="P28" s="22" t="s">
        <v>26</v>
      </c>
      <c r="Q28" s="22" t="s">
        <v>26</v>
      </c>
      <c r="R28" s="22" t="s">
        <v>26</v>
      </c>
      <c r="S28" s="21" t="s">
        <v>26</v>
      </c>
      <c r="T28" s="22" t="s">
        <v>26</v>
      </c>
      <c r="U28" s="22" t="s">
        <v>26</v>
      </c>
      <c r="V28" s="22" t="s">
        <v>26</v>
      </c>
      <c r="W28" s="21" t="s">
        <v>26</v>
      </c>
      <c r="X28" s="22" t="s">
        <v>26</v>
      </c>
      <c r="Y28" s="22" t="s">
        <v>26</v>
      </c>
      <c r="Z28" s="22" t="s">
        <v>26</v>
      </c>
      <c r="AA28" s="21" t="s">
        <v>26</v>
      </c>
      <c r="AB28" s="22" t="s">
        <v>26</v>
      </c>
      <c r="AC28" s="22" t="s">
        <v>26</v>
      </c>
      <c r="AD28" s="22" t="s">
        <v>26</v>
      </c>
      <c r="AE28" s="21">
        <v>50899634.509999998</v>
      </c>
      <c r="AF28" s="22">
        <v>4.5821516399999998E-5</v>
      </c>
      <c r="AG28" s="22">
        <v>0.12690000000000001</v>
      </c>
      <c r="AH28" s="22">
        <v>0.12690000000000001</v>
      </c>
      <c r="AI28" s="21" t="s">
        <v>26</v>
      </c>
      <c r="AJ28" s="22" t="s">
        <v>26</v>
      </c>
      <c r="AK28" s="22" t="s">
        <v>26</v>
      </c>
      <c r="AL28" s="22" t="s">
        <v>26</v>
      </c>
      <c r="AM28" s="21" t="s">
        <v>26</v>
      </c>
      <c r="AN28" s="22" t="s">
        <v>26</v>
      </c>
      <c r="AO28" s="22" t="s">
        <v>26</v>
      </c>
      <c r="AP28" s="22" t="s">
        <v>26</v>
      </c>
      <c r="AQ28" s="21" t="s">
        <v>26</v>
      </c>
      <c r="AR28" s="22" t="s">
        <v>26</v>
      </c>
      <c r="AS28" s="22" t="s">
        <v>26</v>
      </c>
      <c r="AT28" s="22" t="s">
        <v>26</v>
      </c>
      <c r="AU28" s="21" t="s">
        <v>26</v>
      </c>
      <c r="AV28" s="22" t="s">
        <v>26</v>
      </c>
      <c r="AW28" s="22" t="s">
        <v>26</v>
      </c>
      <c r="AX28" s="22" t="s">
        <v>26</v>
      </c>
      <c r="AY28" s="21">
        <v>50899634.509999998</v>
      </c>
      <c r="AZ28" s="22">
        <v>4.0980358739999997E-5</v>
      </c>
      <c r="BA28" s="22">
        <v>0.12690000000000001</v>
      </c>
      <c r="BB28" s="22">
        <v>0.12690000000000001</v>
      </c>
    </row>
    <row r="29" spans="1:56" s="1" customFormat="1" x14ac:dyDescent="0.3">
      <c r="A29" s="11" t="s">
        <v>38</v>
      </c>
      <c r="B29" s="8" t="s">
        <v>39</v>
      </c>
      <c r="C29" s="23">
        <v>27509601.629999999</v>
      </c>
      <c r="D29" s="24">
        <v>1</v>
      </c>
      <c r="E29" s="24" t="s">
        <v>26</v>
      </c>
      <c r="F29" s="24" t="s">
        <v>26</v>
      </c>
      <c r="G29" s="23" t="s">
        <v>26</v>
      </c>
      <c r="H29" s="24" t="s">
        <v>26</v>
      </c>
      <c r="I29" s="24" t="s">
        <v>26</v>
      </c>
      <c r="J29" s="24" t="s">
        <v>26</v>
      </c>
      <c r="K29" s="23" t="s">
        <v>26</v>
      </c>
      <c r="L29" s="24" t="s">
        <v>26</v>
      </c>
      <c r="M29" s="24" t="s">
        <v>26</v>
      </c>
      <c r="N29" s="24" t="s">
        <v>26</v>
      </c>
      <c r="O29" s="23" t="s">
        <v>26</v>
      </c>
      <c r="P29" s="24" t="s">
        <v>26</v>
      </c>
      <c r="Q29" s="24" t="s">
        <v>26</v>
      </c>
      <c r="R29" s="24" t="s">
        <v>26</v>
      </c>
      <c r="S29" s="23" t="s">
        <v>26</v>
      </c>
      <c r="T29" s="24" t="s">
        <v>26</v>
      </c>
      <c r="U29" s="24" t="s">
        <v>26</v>
      </c>
      <c r="V29" s="24" t="s">
        <v>26</v>
      </c>
      <c r="W29" s="23" t="s">
        <v>26</v>
      </c>
      <c r="X29" s="24" t="s">
        <v>26</v>
      </c>
      <c r="Y29" s="24" t="s">
        <v>26</v>
      </c>
      <c r="Z29" s="24" t="s">
        <v>26</v>
      </c>
      <c r="AA29" s="23" t="s">
        <v>26</v>
      </c>
      <c r="AB29" s="24" t="s">
        <v>26</v>
      </c>
      <c r="AC29" s="24" t="s">
        <v>26</v>
      </c>
      <c r="AD29" s="24" t="s">
        <v>26</v>
      </c>
      <c r="AE29" s="23">
        <v>27509601.629999999</v>
      </c>
      <c r="AF29" s="24">
        <v>0.54046756710198995</v>
      </c>
      <c r="AG29" s="24" t="s">
        <v>26</v>
      </c>
      <c r="AH29" s="24" t="s">
        <v>26</v>
      </c>
      <c r="AI29" s="23" t="s">
        <v>26</v>
      </c>
      <c r="AJ29" s="24" t="s">
        <v>26</v>
      </c>
      <c r="AK29" s="24" t="s">
        <v>26</v>
      </c>
      <c r="AL29" s="24" t="s">
        <v>26</v>
      </c>
      <c r="AM29" s="23" t="s">
        <v>26</v>
      </c>
      <c r="AN29" s="24" t="s">
        <v>26</v>
      </c>
      <c r="AO29" s="24" t="s">
        <v>26</v>
      </c>
      <c r="AP29" s="24" t="s">
        <v>26</v>
      </c>
      <c r="AQ29" s="23" t="s">
        <v>26</v>
      </c>
      <c r="AR29" s="24" t="s">
        <v>26</v>
      </c>
      <c r="AS29" s="24" t="s">
        <v>26</v>
      </c>
      <c r="AT29" s="24" t="s">
        <v>26</v>
      </c>
      <c r="AU29" s="23" t="s">
        <v>26</v>
      </c>
      <c r="AV29" s="24" t="s">
        <v>26</v>
      </c>
      <c r="AW29" s="24" t="s">
        <v>26</v>
      </c>
      <c r="AX29" s="24" t="s">
        <v>26</v>
      </c>
      <c r="AY29" s="23">
        <v>27509601.629999999</v>
      </c>
      <c r="AZ29" s="24">
        <v>0.54046756710198995</v>
      </c>
      <c r="BA29" s="24" t="s">
        <v>26</v>
      </c>
      <c r="BB29" s="24" t="s">
        <v>26</v>
      </c>
    </row>
    <row r="30" spans="1:56" s="1" customFormat="1" x14ac:dyDescent="0.3">
      <c r="A30" s="11" t="s">
        <v>41</v>
      </c>
      <c r="B30" s="8" t="s">
        <v>45</v>
      </c>
      <c r="C30" s="23" t="s">
        <v>26</v>
      </c>
      <c r="D30" s="24" t="s">
        <v>26</v>
      </c>
      <c r="E30" s="24" t="s">
        <v>26</v>
      </c>
      <c r="F30" s="24" t="s">
        <v>26</v>
      </c>
      <c r="G30" s="23" t="s">
        <v>26</v>
      </c>
      <c r="H30" s="24" t="s">
        <v>26</v>
      </c>
      <c r="I30" s="24" t="s">
        <v>26</v>
      </c>
      <c r="J30" s="24" t="s">
        <v>26</v>
      </c>
      <c r="K30" s="23">
        <v>23390032.879999999</v>
      </c>
      <c r="L30" s="24">
        <v>1</v>
      </c>
      <c r="M30" s="24" t="s">
        <v>26</v>
      </c>
      <c r="N30" s="24" t="s">
        <v>26</v>
      </c>
      <c r="O30" s="23" t="s">
        <v>26</v>
      </c>
      <c r="P30" s="24" t="s">
        <v>26</v>
      </c>
      <c r="Q30" s="24" t="s">
        <v>26</v>
      </c>
      <c r="R30" s="24" t="s">
        <v>26</v>
      </c>
      <c r="S30" s="23" t="s">
        <v>26</v>
      </c>
      <c r="T30" s="24" t="s">
        <v>26</v>
      </c>
      <c r="U30" s="24" t="s">
        <v>26</v>
      </c>
      <c r="V30" s="24" t="s">
        <v>26</v>
      </c>
      <c r="W30" s="23" t="s">
        <v>26</v>
      </c>
      <c r="X30" s="24" t="s">
        <v>26</v>
      </c>
      <c r="Y30" s="24" t="s">
        <v>26</v>
      </c>
      <c r="Z30" s="24" t="s">
        <v>26</v>
      </c>
      <c r="AA30" s="23" t="s">
        <v>26</v>
      </c>
      <c r="AB30" s="24" t="s">
        <v>26</v>
      </c>
      <c r="AC30" s="24" t="s">
        <v>26</v>
      </c>
      <c r="AD30" s="24" t="s">
        <v>26</v>
      </c>
      <c r="AE30" s="23">
        <v>23390032.879999999</v>
      </c>
      <c r="AF30" s="24">
        <v>0.45953243289800999</v>
      </c>
      <c r="AG30" s="24" t="s">
        <v>26</v>
      </c>
      <c r="AH30" s="24" t="s">
        <v>26</v>
      </c>
      <c r="AI30" s="23" t="s">
        <v>26</v>
      </c>
      <c r="AJ30" s="24" t="s">
        <v>26</v>
      </c>
      <c r="AK30" s="24" t="s">
        <v>26</v>
      </c>
      <c r="AL30" s="24" t="s">
        <v>26</v>
      </c>
      <c r="AM30" s="23" t="s">
        <v>26</v>
      </c>
      <c r="AN30" s="24" t="s">
        <v>26</v>
      </c>
      <c r="AO30" s="24" t="s">
        <v>26</v>
      </c>
      <c r="AP30" s="24" t="s">
        <v>26</v>
      </c>
      <c r="AQ30" s="23" t="s">
        <v>26</v>
      </c>
      <c r="AR30" s="24" t="s">
        <v>26</v>
      </c>
      <c r="AS30" s="24" t="s">
        <v>26</v>
      </c>
      <c r="AT30" s="24" t="s">
        <v>26</v>
      </c>
      <c r="AU30" s="23" t="s">
        <v>26</v>
      </c>
      <c r="AV30" s="24" t="s">
        <v>26</v>
      </c>
      <c r="AW30" s="24" t="s">
        <v>26</v>
      </c>
      <c r="AX30" s="24" t="s">
        <v>26</v>
      </c>
      <c r="AY30" s="23">
        <v>23390032.879999999</v>
      </c>
      <c r="AZ30" s="24">
        <v>0.45953243289800999</v>
      </c>
      <c r="BA30" s="24" t="s">
        <v>26</v>
      </c>
      <c r="BB30" s="24" t="s">
        <v>26</v>
      </c>
    </row>
    <row r="31" spans="1:56" s="1" customFormat="1" x14ac:dyDescent="0.3">
      <c r="A31" s="9" t="s">
        <v>49</v>
      </c>
      <c r="B31" s="10" t="s">
        <v>25</v>
      </c>
      <c r="C31" s="21">
        <v>110559976.79000001</v>
      </c>
      <c r="D31" s="22">
        <v>5.3464234893400003E-3</v>
      </c>
      <c r="E31" s="22">
        <v>0.105</v>
      </c>
      <c r="F31" s="22">
        <v>9.9699999999999997E-2</v>
      </c>
      <c r="G31" s="21" t="s">
        <v>26</v>
      </c>
      <c r="H31" s="22" t="s">
        <v>26</v>
      </c>
      <c r="I31" s="22" t="s">
        <v>26</v>
      </c>
      <c r="J31" s="22" t="s">
        <v>26</v>
      </c>
      <c r="K31" s="21" t="s">
        <v>26</v>
      </c>
      <c r="L31" s="22" t="s">
        <v>26</v>
      </c>
      <c r="M31" s="22" t="s">
        <v>26</v>
      </c>
      <c r="N31" s="22" t="s">
        <v>26</v>
      </c>
      <c r="O31" s="21" t="s">
        <v>26</v>
      </c>
      <c r="P31" s="22" t="s">
        <v>26</v>
      </c>
      <c r="Q31" s="22" t="s">
        <v>26</v>
      </c>
      <c r="R31" s="22" t="s">
        <v>26</v>
      </c>
      <c r="S31" s="21" t="s">
        <v>26</v>
      </c>
      <c r="T31" s="22" t="s">
        <v>26</v>
      </c>
      <c r="U31" s="22" t="s">
        <v>26</v>
      </c>
      <c r="V31" s="22" t="s">
        <v>26</v>
      </c>
      <c r="W31" s="21" t="s">
        <v>26</v>
      </c>
      <c r="X31" s="22" t="s">
        <v>26</v>
      </c>
      <c r="Y31" s="22" t="s">
        <v>26</v>
      </c>
      <c r="Z31" s="22" t="s">
        <v>26</v>
      </c>
      <c r="AA31" s="21" t="s">
        <v>26</v>
      </c>
      <c r="AB31" s="22" t="s">
        <v>26</v>
      </c>
      <c r="AC31" s="22" t="s">
        <v>26</v>
      </c>
      <c r="AD31" s="22" t="s">
        <v>26</v>
      </c>
      <c r="AE31" s="21">
        <v>110559976.79000001</v>
      </c>
      <c r="AF31" s="22">
        <v>9.9529708590000005E-5</v>
      </c>
      <c r="AG31" s="22">
        <v>0.105</v>
      </c>
      <c r="AH31" s="22">
        <v>0.10489999999999999</v>
      </c>
      <c r="AI31" s="21" t="s">
        <v>26</v>
      </c>
      <c r="AJ31" s="22" t="s">
        <v>26</v>
      </c>
      <c r="AK31" s="22" t="s">
        <v>26</v>
      </c>
      <c r="AL31" s="22" t="s">
        <v>26</v>
      </c>
      <c r="AM31" s="21" t="s">
        <v>26</v>
      </c>
      <c r="AN31" s="22" t="s">
        <v>26</v>
      </c>
      <c r="AO31" s="22" t="s">
        <v>26</v>
      </c>
      <c r="AP31" s="22" t="s">
        <v>26</v>
      </c>
      <c r="AQ31" s="21" t="s">
        <v>26</v>
      </c>
      <c r="AR31" s="22" t="s">
        <v>26</v>
      </c>
      <c r="AS31" s="22" t="s">
        <v>26</v>
      </c>
      <c r="AT31" s="22" t="s">
        <v>26</v>
      </c>
      <c r="AU31" s="21" t="s">
        <v>26</v>
      </c>
      <c r="AV31" s="22" t="s">
        <v>26</v>
      </c>
      <c r="AW31" s="22" t="s">
        <v>26</v>
      </c>
      <c r="AX31" s="22" t="s">
        <v>26</v>
      </c>
      <c r="AY31" s="21">
        <v>110559976.79000001</v>
      </c>
      <c r="AZ31" s="22">
        <v>8.901414626E-5</v>
      </c>
      <c r="BA31" s="22">
        <v>0.105</v>
      </c>
      <c r="BB31" s="22">
        <v>0.10489999999999999</v>
      </c>
    </row>
    <row r="32" spans="1:56" s="1" customFormat="1" x14ac:dyDescent="0.3">
      <c r="A32" s="11" t="s">
        <v>41</v>
      </c>
      <c r="B32" s="8" t="s">
        <v>50</v>
      </c>
      <c r="C32" s="23">
        <v>110559976.79000001</v>
      </c>
      <c r="D32" s="24">
        <v>1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 t="s">
        <v>26</v>
      </c>
      <c r="L32" s="24" t="s">
        <v>26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 t="s">
        <v>26</v>
      </c>
      <c r="AB32" s="24" t="s">
        <v>26</v>
      </c>
      <c r="AC32" s="24" t="s">
        <v>26</v>
      </c>
      <c r="AD32" s="24" t="s">
        <v>26</v>
      </c>
      <c r="AE32" s="23">
        <v>110559976.79000001</v>
      </c>
      <c r="AF32" s="24">
        <v>1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110559976.79000001</v>
      </c>
      <c r="AZ32" s="24">
        <v>1</v>
      </c>
      <c r="BA32" s="24" t="s">
        <v>26</v>
      </c>
      <c r="BB32" s="24" t="s">
        <v>26</v>
      </c>
    </row>
    <row r="33" spans="1:54" s="1" customFormat="1" x14ac:dyDescent="0.3">
      <c r="A33" s="9" t="s">
        <v>51</v>
      </c>
      <c r="B33" s="10" t="s">
        <v>25</v>
      </c>
      <c r="C33" s="21">
        <v>456489041.22000003</v>
      </c>
      <c r="D33" s="22">
        <v>2.207474895949E-2</v>
      </c>
      <c r="E33" s="22">
        <v>0.10589999999999999</v>
      </c>
      <c r="F33" s="22">
        <v>8.3799999999999999E-2</v>
      </c>
      <c r="G33" s="21">
        <v>489877352.97000003</v>
      </c>
      <c r="H33" s="22">
        <v>1.8955709390499999E-3</v>
      </c>
      <c r="I33" s="22">
        <v>9.8699999999999996E-2</v>
      </c>
      <c r="J33" s="22">
        <v>9.6799999999999997E-2</v>
      </c>
      <c r="K33" s="21">
        <v>159178255.41</v>
      </c>
      <c r="L33" s="22">
        <v>1.5621617383230001E-2</v>
      </c>
      <c r="M33" s="22">
        <v>0.12</v>
      </c>
      <c r="N33" s="22">
        <v>0.10440000000000001</v>
      </c>
      <c r="O33" s="21">
        <v>448824452.74000001</v>
      </c>
      <c r="P33" s="22">
        <v>1.1895921433800001E-3</v>
      </c>
      <c r="Q33" s="22">
        <v>0.1303</v>
      </c>
      <c r="R33" s="22">
        <v>0.12909999999999999</v>
      </c>
      <c r="S33" s="21">
        <v>141349012.56999999</v>
      </c>
      <c r="T33" s="22">
        <v>7.2809967138999997E-4</v>
      </c>
      <c r="U33" s="22">
        <v>0.12</v>
      </c>
      <c r="V33" s="22">
        <v>0.1193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>
        <v>458480237.56999999</v>
      </c>
      <c r="AB33" s="22">
        <v>1.90865398881E-3</v>
      </c>
      <c r="AC33" s="22">
        <v>0.13150000000000001</v>
      </c>
      <c r="AD33" s="22">
        <v>0.12959999999999999</v>
      </c>
      <c r="AE33" s="21">
        <v>2154198352.48</v>
      </c>
      <c r="AF33" s="22">
        <v>1.9392798414599999E-3</v>
      </c>
      <c r="AG33" s="22">
        <v>0.1168</v>
      </c>
      <c r="AH33" s="22">
        <v>0.1149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2154198352.48</v>
      </c>
      <c r="AZ33" s="22">
        <v>1.7343900821500001E-3</v>
      </c>
      <c r="BA33" s="22">
        <v>0.1168</v>
      </c>
      <c r="BB33" s="22">
        <v>0.11509999999999999</v>
      </c>
    </row>
    <row r="34" spans="1:54" s="1" customFormat="1" x14ac:dyDescent="0.3">
      <c r="A34" s="11" t="s">
        <v>38</v>
      </c>
      <c r="B34" s="8" t="s">
        <v>39</v>
      </c>
      <c r="C34" s="23">
        <v>241707189.46000001</v>
      </c>
      <c r="D34" s="24">
        <v>0.52949176789440999</v>
      </c>
      <c r="E34" s="24" t="s">
        <v>26</v>
      </c>
      <c r="F34" s="24" t="s">
        <v>26</v>
      </c>
      <c r="G34" s="23">
        <v>141349012.56999999</v>
      </c>
      <c r="H34" s="24">
        <v>0.28853959406989999</v>
      </c>
      <c r="I34" s="24" t="s">
        <v>26</v>
      </c>
      <c r="J34" s="24" t="s">
        <v>26</v>
      </c>
      <c r="K34" s="23">
        <v>159178255.41</v>
      </c>
      <c r="L34" s="24">
        <v>1</v>
      </c>
      <c r="M34" s="24" t="s">
        <v>26</v>
      </c>
      <c r="N34" s="24" t="s">
        <v>26</v>
      </c>
      <c r="O34" s="23">
        <v>141349012.56999999</v>
      </c>
      <c r="P34" s="24">
        <v>0.31493162127662</v>
      </c>
      <c r="Q34" s="24" t="s">
        <v>26</v>
      </c>
      <c r="R34" s="24" t="s">
        <v>26</v>
      </c>
      <c r="S34" s="23">
        <v>141349012.56999999</v>
      </c>
      <c r="T34" s="24">
        <v>1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>
        <v>106011759.43000001</v>
      </c>
      <c r="AB34" s="24">
        <v>0.23122427259215</v>
      </c>
      <c r="AC34" s="24" t="s">
        <v>26</v>
      </c>
      <c r="AD34" s="24" t="s">
        <v>26</v>
      </c>
      <c r="AE34" s="23">
        <v>930944242.00999999</v>
      </c>
      <c r="AF34" s="24">
        <v>0.43215344628699998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930944242.00999999</v>
      </c>
      <c r="AZ34" s="24">
        <v>0.43215344628699998</v>
      </c>
      <c r="BA34" s="24" t="s">
        <v>26</v>
      </c>
      <c r="BB34" s="24" t="s">
        <v>26</v>
      </c>
    </row>
    <row r="35" spans="1:54" s="1" customFormat="1" x14ac:dyDescent="0.3">
      <c r="A35" s="11" t="s">
        <v>38</v>
      </c>
      <c r="B35" s="8" t="s">
        <v>47</v>
      </c>
      <c r="C35" s="23">
        <v>214781851.75999999</v>
      </c>
      <c r="D35" s="24">
        <v>0.47050823210559001</v>
      </c>
      <c r="E35" s="24" t="s">
        <v>26</v>
      </c>
      <c r="F35" s="24" t="s">
        <v>26</v>
      </c>
      <c r="G35" s="23">
        <v>348528340.39999998</v>
      </c>
      <c r="H35" s="24">
        <v>0.71146040593009996</v>
      </c>
      <c r="I35" s="24" t="s">
        <v>26</v>
      </c>
      <c r="J35" s="24" t="s">
        <v>26</v>
      </c>
      <c r="K35" s="23" t="s">
        <v>26</v>
      </c>
      <c r="L35" s="24" t="s">
        <v>26</v>
      </c>
      <c r="M35" s="24" t="s">
        <v>26</v>
      </c>
      <c r="N35" s="24" t="s">
        <v>26</v>
      </c>
      <c r="O35" s="23" t="s">
        <v>26</v>
      </c>
      <c r="P35" s="24" t="s">
        <v>26</v>
      </c>
      <c r="Q35" s="24" t="s">
        <v>26</v>
      </c>
      <c r="R35" s="24" t="s">
        <v>26</v>
      </c>
      <c r="S35" s="23" t="s">
        <v>26</v>
      </c>
      <c r="T35" s="24" t="s">
        <v>26</v>
      </c>
      <c r="U35" s="24" t="s">
        <v>26</v>
      </c>
      <c r="V35" s="24" t="s">
        <v>26</v>
      </c>
      <c r="W35" s="23" t="s">
        <v>26</v>
      </c>
      <c r="X35" s="24" t="s">
        <v>26</v>
      </c>
      <c r="Y35" s="24" t="s">
        <v>26</v>
      </c>
      <c r="Z35" s="24" t="s">
        <v>26</v>
      </c>
      <c r="AA35" s="23" t="s">
        <v>26</v>
      </c>
      <c r="AB35" s="24" t="s">
        <v>26</v>
      </c>
      <c r="AC35" s="24" t="s">
        <v>26</v>
      </c>
      <c r="AD35" s="24" t="s">
        <v>26</v>
      </c>
      <c r="AE35" s="23">
        <v>563310192.15999997</v>
      </c>
      <c r="AF35" s="24">
        <v>0.26149411520601001</v>
      </c>
      <c r="AG35" s="24" t="s">
        <v>26</v>
      </c>
      <c r="AH35" s="24" t="s">
        <v>26</v>
      </c>
      <c r="AI35" s="23" t="s">
        <v>26</v>
      </c>
      <c r="AJ35" s="24" t="s">
        <v>26</v>
      </c>
      <c r="AK35" s="24" t="s">
        <v>26</v>
      </c>
      <c r="AL35" s="24" t="s">
        <v>26</v>
      </c>
      <c r="AM35" s="23" t="s">
        <v>26</v>
      </c>
      <c r="AN35" s="24" t="s">
        <v>26</v>
      </c>
      <c r="AO35" s="24" t="s">
        <v>26</v>
      </c>
      <c r="AP35" s="24" t="s">
        <v>26</v>
      </c>
      <c r="AQ35" s="23" t="s">
        <v>26</v>
      </c>
      <c r="AR35" s="24" t="s">
        <v>26</v>
      </c>
      <c r="AS35" s="24" t="s">
        <v>26</v>
      </c>
      <c r="AT35" s="24" t="s">
        <v>26</v>
      </c>
      <c r="AU35" s="23" t="s">
        <v>26</v>
      </c>
      <c r="AV35" s="24" t="s">
        <v>26</v>
      </c>
      <c r="AW35" s="24" t="s">
        <v>26</v>
      </c>
      <c r="AX35" s="24" t="s">
        <v>26</v>
      </c>
      <c r="AY35" s="23">
        <v>563310192.15999997</v>
      </c>
      <c r="AZ35" s="24">
        <v>0.26149411520601001</v>
      </c>
      <c r="BA35" s="24" t="s">
        <v>26</v>
      </c>
      <c r="BB35" s="24" t="s">
        <v>26</v>
      </c>
    </row>
    <row r="36" spans="1:54" s="1" customFormat="1" x14ac:dyDescent="0.3">
      <c r="A36" s="11" t="s">
        <v>41</v>
      </c>
      <c r="B36" s="8" t="s">
        <v>45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 t="s">
        <v>26</v>
      </c>
      <c r="L36" s="24" t="s">
        <v>26</v>
      </c>
      <c r="M36" s="24" t="s">
        <v>26</v>
      </c>
      <c r="N36" s="24" t="s">
        <v>26</v>
      </c>
      <c r="O36" s="23">
        <v>307475440.17000002</v>
      </c>
      <c r="P36" s="24">
        <v>0.68506837872338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>
        <v>352468478.13999999</v>
      </c>
      <c r="AB36" s="24">
        <v>0.76877572740785005</v>
      </c>
      <c r="AC36" s="24" t="s">
        <v>26</v>
      </c>
      <c r="AD36" s="24" t="s">
        <v>26</v>
      </c>
      <c r="AE36" s="23">
        <v>659943918.30999994</v>
      </c>
      <c r="AF36" s="24">
        <v>0.306352438507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659943918.30999994</v>
      </c>
      <c r="AZ36" s="24">
        <v>0.306352438507</v>
      </c>
      <c r="BA36" s="24" t="s">
        <v>26</v>
      </c>
      <c r="BB36" s="24" t="s">
        <v>26</v>
      </c>
    </row>
    <row r="37" spans="1:54" s="1" customFormat="1" x14ac:dyDescent="0.3">
      <c r="A37" s="9" t="s">
        <v>52</v>
      </c>
      <c r="B37" s="10" t="s">
        <v>25</v>
      </c>
      <c r="C37" s="21" t="s">
        <v>26</v>
      </c>
      <c r="D37" s="22" t="s">
        <v>26</v>
      </c>
      <c r="E37" s="22" t="s">
        <v>26</v>
      </c>
      <c r="F37" s="22" t="s">
        <v>26</v>
      </c>
      <c r="G37" s="21">
        <v>568077347.73000002</v>
      </c>
      <c r="H37" s="22">
        <v>2.1981643057499998E-3</v>
      </c>
      <c r="I37" s="22">
        <v>0.12</v>
      </c>
      <c r="J37" s="22">
        <v>0.1178</v>
      </c>
      <c r="K37" s="21">
        <v>102986906.47</v>
      </c>
      <c r="L37" s="22">
        <v>1.0107046620230001E-2</v>
      </c>
      <c r="M37" s="22">
        <v>0.13500000000000001</v>
      </c>
      <c r="N37" s="22">
        <v>0.1249</v>
      </c>
      <c r="O37" s="21">
        <v>1210106391.78</v>
      </c>
      <c r="P37" s="22">
        <v>3.2073409715700002E-3</v>
      </c>
      <c r="Q37" s="22">
        <v>0.12690000000000001</v>
      </c>
      <c r="R37" s="22">
        <v>0.1237</v>
      </c>
      <c r="S37" s="21">
        <v>604859544</v>
      </c>
      <c r="T37" s="22">
        <v>3.1156781870199999E-3</v>
      </c>
      <c r="U37" s="22">
        <v>0.12</v>
      </c>
      <c r="V37" s="22">
        <v>0.1169</v>
      </c>
      <c r="W37" s="21" t="s">
        <v>26</v>
      </c>
      <c r="X37" s="22" t="s">
        <v>26</v>
      </c>
      <c r="Y37" s="22" t="s">
        <v>26</v>
      </c>
      <c r="Z37" s="22" t="s">
        <v>26</v>
      </c>
      <c r="AA37" s="21">
        <v>1058327139.91</v>
      </c>
      <c r="AB37" s="22">
        <v>4.40581763732E-3</v>
      </c>
      <c r="AC37" s="22">
        <v>0.12640000000000001</v>
      </c>
      <c r="AD37" s="22">
        <v>0.122</v>
      </c>
      <c r="AE37" s="21">
        <v>3544357329.8899999</v>
      </c>
      <c r="AF37" s="22">
        <v>3.1907464383999998E-3</v>
      </c>
      <c r="AG37" s="22">
        <v>0.12470000000000001</v>
      </c>
      <c r="AH37" s="22">
        <v>0.1215</v>
      </c>
      <c r="AI37" s="21" t="s">
        <v>26</v>
      </c>
      <c r="AJ37" s="22" t="s">
        <v>26</v>
      </c>
      <c r="AK37" s="22" t="s">
        <v>26</v>
      </c>
      <c r="AL37" s="22" t="s">
        <v>26</v>
      </c>
      <c r="AM37" s="21">
        <v>368042086.20999998</v>
      </c>
      <c r="AN37" s="22">
        <v>1.3114616422499999E-2</v>
      </c>
      <c r="AO37" s="22">
        <v>0.13500000000000001</v>
      </c>
      <c r="AP37" s="22">
        <v>0.12189999999999999</v>
      </c>
      <c r="AQ37" s="21">
        <v>368042086.20999998</v>
      </c>
      <c r="AR37" s="22">
        <v>7.4021458197799997E-3</v>
      </c>
      <c r="AS37" s="22">
        <v>0.13500000000000001</v>
      </c>
      <c r="AT37" s="22">
        <v>0.12759999999999999</v>
      </c>
      <c r="AU37" s="21">
        <v>116442324</v>
      </c>
      <c r="AV37" s="22">
        <v>1.4286589384999999E-3</v>
      </c>
      <c r="AW37" s="22">
        <v>0.13500000000000001</v>
      </c>
      <c r="AX37" s="22">
        <v>0.1336</v>
      </c>
      <c r="AY37" s="21">
        <v>4028841740.0999999</v>
      </c>
      <c r="AZ37" s="22">
        <v>3.2437046238299998E-3</v>
      </c>
      <c r="BA37" s="22">
        <v>0.126</v>
      </c>
      <c r="BB37" s="22">
        <v>0.12280000000000001</v>
      </c>
    </row>
    <row r="38" spans="1:54" s="1" customFormat="1" x14ac:dyDescent="0.3">
      <c r="A38" s="11" t="s">
        <v>38</v>
      </c>
      <c r="B38" s="8" t="s">
        <v>39</v>
      </c>
      <c r="C38" s="23" t="s">
        <v>26</v>
      </c>
      <c r="D38" s="24" t="s">
        <v>26</v>
      </c>
      <c r="E38" s="24" t="s">
        <v>26</v>
      </c>
      <c r="F38" s="24" t="s">
        <v>26</v>
      </c>
      <c r="G38" s="23">
        <v>568077347.73000002</v>
      </c>
      <c r="H38" s="24">
        <v>1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653982162.46000004</v>
      </c>
      <c r="P38" s="24">
        <v>0.54043360724509004</v>
      </c>
      <c r="Q38" s="24" t="s">
        <v>26</v>
      </c>
      <c r="R38" s="24" t="s">
        <v>26</v>
      </c>
      <c r="S38" s="23">
        <v>604859544</v>
      </c>
      <c r="T38" s="24">
        <v>1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603807717.46000004</v>
      </c>
      <c r="AB38" s="24">
        <v>0.57053031590152004</v>
      </c>
      <c r="AC38" s="24" t="s">
        <v>26</v>
      </c>
      <c r="AD38" s="24" t="s">
        <v>26</v>
      </c>
      <c r="AE38" s="23">
        <v>2430726771.6500001</v>
      </c>
      <c r="AF38" s="24">
        <v>0.68580183807975004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2430726771.6500001</v>
      </c>
      <c r="AZ38" s="24">
        <v>0.60333141097512</v>
      </c>
      <c r="BA38" s="24" t="s">
        <v>26</v>
      </c>
      <c r="BB38" s="24" t="s">
        <v>26</v>
      </c>
    </row>
    <row r="39" spans="1:54" s="1" customFormat="1" x14ac:dyDescent="0.3">
      <c r="A39" s="11" t="s">
        <v>41</v>
      </c>
      <c r="B39" s="8" t="s">
        <v>45</v>
      </c>
      <c r="C39" s="23" t="s">
        <v>26</v>
      </c>
      <c r="D39" s="24" t="s">
        <v>26</v>
      </c>
      <c r="E39" s="24" t="s">
        <v>26</v>
      </c>
      <c r="F39" s="24" t="s">
        <v>26</v>
      </c>
      <c r="G39" s="23" t="s">
        <v>26</v>
      </c>
      <c r="H39" s="24" t="s">
        <v>26</v>
      </c>
      <c r="I39" s="24" t="s">
        <v>26</v>
      </c>
      <c r="J39" s="24" t="s">
        <v>26</v>
      </c>
      <c r="K39" s="23">
        <v>102986906.47</v>
      </c>
      <c r="L39" s="24">
        <v>1</v>
      </c>
      <c r="M39" s="24" t="s">
        <v>26</v>
      </c>
      <c r="N39" s="24" t="s">
        <v>26</v>
      </c>
      <c r="O39" s="23">
        <v>556124229.32000005</v>
      </c>
      <c r="P39" s="24">
        <v>0.45956639275491001</v>
      </c>
      <c r="Q39" s="24" t="s">
        <v>26</v>
      </c>
      <c r="R39" s="24" t="s">
        <v>26</v>
      </c>
      <c r="S39" s="23" t="s">
        <v>26</v>
      </c>
      <c r="T39" s="24" t="s">
        <v>26</v>
      </c>
      <c r="U39" s="24" t="s">
        <v>26</v>
      </c>
      <c r="V39" s="24" t="s">
        <v>26</v>
      </c>
      <c r="W39" s="23" t="s">
        <v>26</v>
      </c>
      <c r="X39" s="24" t="s">
        <v>26</v>
      </c>
      <c r="Y39" s="24" t="s">
        <v>26</v>
      </c>
      <c r="Z39" s="24" t="s">
        <v>26</v>
      </c>
      <c r="AA39" s="23">
        <v>454519422.44999999</v>
      </c>
      <c r="AB39" s="24">
        <v>0.42946968409848002</v>
      </c>
      <c r="AC39" s="24" t="s">
        <v>26</v>
      </c>
      <c r="AD39" s="24" t="s">
        <v>26</v>
      </c>
      <c r="AE39" s="23">
        <v>1113630558.24</v>
      </c>
      <c r="AF39" s="24">
        <v>0.31419816192025002</v>
      </c>
      <c r="AG39" s="24" t="s">
        <v>26</v>
      </c>
      <c r="AH39" s="24" t="s">
        <v>26</v>
      </c>
      <c r="AI39" s="23" t="s">
        <v>26</v>
      </c>
      <c r="AJ39" s="24" t="s">
        <v>26</v>
      </c>
      <c r="AK39" s="24" t="s">
        <v>26</v>
      </c>
      <c r="AL39" s="24" t="s">
        <v>26</v>
      </c>
      <c r="AM39" s="23">
        <v>368042086.20999998</v>
      </c>
      <c r="AN39" s="24">
        <v>1</v>
      </c>
      <c r="AO39" s="24" t="s">
        <v>26</v>
      </c>
      <c r="AP39" s="24" t="s">
        <v>26</v>
      </c>
      <c r="AQ39" s="23">
        <v>368042086.20999998</v>
      </c>
      <c r="AR39" s="24">
        <v>1</v>
      </c>
      <c r="AS39" s="24" t="s">
        <v>26</v>
      </c>
      <c r="AT39" s="24" t="s">
        <v>26</v>
      </c>
      <c r="AU39" s="23">
        <v>116442324</v>
      </c>
      <c r="AV39" s="24">
        <v>1</v>
      </c>
      <c r="AW39" s="24" t="s">
        <v>26</v>
      </c>
      <c r="AX39" s="24" t="s">
        <v>26</v>
      </c>
      <c r="AY39" s="23">
        <v>1598114968.45</v>
      </c>
      <c r="AZ39" s="24">
        <v>0.39666858902488</v>
      </c>
      <c r="BA39" s="24" t="s">
        <v>26</v>
      </c>
      <c r="BB39" s="24" t="s">
        <v>26</v>
      </c>
    </row>
    <row r="40" spans="1:54" s="1" customFormat="1" x14ac:dyDescent="0.3">
      <c r="A40" s="9" t="s">
        <v>53</v>
      </c>
      <c r="B40" s="10" t="s">
        <v>25</v>
      </c>
      <c r="C40" s="21" t="s">
        <v>26</v>
      </c>
      <c r="D40" s="22" t="s">
        <v>26</v>
      </c>
      <c r="E40" s="22" t="s">
        <v>26</v>
      </c>
      <c r="F40" s="22" t="s">
        <v>26</v>
      </c>
      <c r="G40" s="21" t="s">
        <v>26</v>
      </c>
      <c r="H40" s="22" t="s">
        <v>26</v>
      </c>
      <c r="I40" s="22" t="s">
        <v>26</v>
      </c>
      <c r="J40" s="22" t="s">
        <v>26</v>
      </c>
      <c r="K40" s="21" t="s">
        <v>26</v>
      </c>
      <c r="L40" s="22" t="s">
        <v>26</v>
      </c>
      <c r="M40" s="22" t="s">
        <v>26</v>
      </c>
      <c r="N40" s="22" t="s">
        <v>26</v>
      </c>
      <c r="O40" s="21">
        <v>102152516.98</v>
      </c>
      <c r="P40" s="22">
        <v>2.7075136144000001E-4</v>
      </c>
      <c r="Q40" s="22">
        <v>0.13500000000000001</v>
      </c>
      <c r="R40" s="22">
        <v>0.13469999999999999</v>
      </c>
      <c r="S40" s="21" t="s">
        <v>26</v>
      </c>
      <c r="T40" s="22" t="s">
        <v>26</v>
      </c>
      <c r="U40" s="22" t="s">
        <v>26</v>
      </c>
      <c r="V40" s="22" t="s">
        <v>26</v>
      </c>
      <c r="W40" s="21" t="s">
        <v>26</v>
      </c>
      <c r="X40" s="22" t="s">
        <v>26</v>
      </c>
      <c r="Y40" s="22" t="s">
        <v>26</v>
      </c>
      <c r="Z40" s="22" t="s">
        <v>26</v>
      </c>
      <c r="AA40" s="21">
        <v>125899700.14</v>
      </c>
      <c r="AB40" s="22">
        <v>5.2412066032999998E-4</v>
      </c>
      <c r="AC40" s="22">
        <v>0.13500000000000001</v>
      </c>
      <c r="AD40" s="22">
        <v>0.13450000000000001</v>
      </c>
      <c r="AE40" s="21">
        <v>228052217.12</v>
      </c>
      <c r="AF40" s="22">
        <v>2.0530006762999999E-4</v>
      </c>
      <c r="AG40" s="22">
        <v>0.13500000000000001</v>
      </c>
      <c r="AH40" s="22">
        <v>0.1348</v>
      </c>
      <c r="AI40" s="21" t="s">
        <v>26</v>
      </c>
      <c r="AJ40" s="22" t="s">
        <v>26</v>
      </c>
      <c r="AK40" s="22" t="s">
        <v>26</v>
      </c>
      <c r="AL40" s="22" t="s">
        <v>26</v>
      </c>
      <c r="AM40" s="21" t="s">
        <v>26</v>
      </c>
      <c r="AN40" s="22" t="s">
        <v>26</v>
      </c>
      <c r="AO40" s="22" t="s">
        <v>26</v>
      </c>
      <c r="AP40" s="22" t="s">
        <v>26</v>
      </c>
      <c r="AQ40" s="21" t="s">
        <v>26</v>
      </c>
      <c r="AR40" s="22" t="s">
        <v>26</v>
      </c>
      <c r="AS40" s="22" t="s">
        <v>26</v>
      </c>
      <c r="AT40" s="22" t="s">
        <v>26</v>
      </c>
      <c r="AU40" s="21" t="s">
        <v>26</v>
      </c>
      <c r="AV40" s="22" t="s">
        <v>26</v>
      </c>
      <c r="AW40" s="22" t="s">
        <v>26</v>
      </c>
      <c r="AX40" s="22" t="s">
        <v>26</v>
      </c>
      <c r="AY40" s="21">
        <v>228052217.12</v>
      </c>
      <c r="AZ40" s="22">
        <v>1.8360960268000001E-4</v>
      </c>
      <c r="BA40" s="22">
        <v>0.13500000000000001</v>
      </c>
      <c r="BB40" s="22">
        <v>0.1348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 t="s">
        <v>26</v>
      </c>
      <c r="L41" s="24" t="s">
        <v>26</v>
      </c>
      <c r="M41" s="24" t="s">
        <v>26</v>
      </c>
      <c r="N41" s="24" t="s">
        <v>26</v>
      </c>
      <c r="O41" s="23">
        <v>102152516.98</v>
      </c>
      <c r="P41" s="24">
        <v>1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>
        <v>125899700.14</v>
      </c>
      <c r="AB41" s="24">
        <v>1</v>
      </c>
      <c r="AC41" s="24" t="s">
        <v>26</v>
      </c>
      <c r="AD41" s="24" t="s">
        <v>26</v>
      </c>
      <c r="AE41" s="23">
        <v>228052217.12</v>
      </c>
      <c r="AF41" s="24">
        <v>1</v>
      </c>
      <c r="AG41" s="24" t="s">
        <v>26</v>
      </c>
      <c r="AH41" s="24" t="s">
        <v>26</v>
      </c>
      <c r="AI41" s="23" t="s">
        <v>26</v>
      </c>
      <c r="AJ41" s="24" t="s">
        <v>26</v>
      </c>
      <c r="AK41" s="24" t="s">
        <v>26</v>
      </c>
      <c r="AL41" s="24" t="s">
        <v>26</v>
      </c>
      <c r="AM41" s="23" t="s">
        <v>26</v>
      </c>
      <c r="AN41" s="24" t="s">
        <v>26</v>
      </c>
      <c r="AO41" s="24" t="s">
        <v>26</v>
      </c>
      <c r="AP41" s="24" t="s">
        <v>26</v>
      </c>
      <c r="AQ41" s="23" t="s">
        <v>26</v>
      </c>
      <c r="AR41" s="24" t="s">
        <v>26</v>
      </c>
      <c r="AS41" s="24" t="s">
        <v>26</v>
      </c>
      <c r="AT41" s="24" t="s">
        <v>26</v>
      </c>
      <c r="AU41" s="23" t="s">
        <v>26</v>
      </c>
      <c r="AV41" s="24" t="s">
        <v>26</v>
      </c>
      <c r="AW41" s="24" t="s">
        <v>26</v>
      </c>
      <c r="AX41" s="24" t="s">
        <v>26</v>
      </c>
      <c r="AY41" s="23">
        <v>228052217.12</v>
      </c>
      <c r="AZ41" s="24">
        <v>1</v>
      </c>
      <c r="BA41" s="24" t="s">
        <v>26</v>
      </c>
      <c r="BB41" s="24" t="s">
        <v>26</v>
      </c>
    </row>
    <row r="42" spans="1:54" s="1" customFormat="1" x14ac:dyDescent="0.3">
      <c r="A42" s="9" t="s">
        <v>54</v>
      </c>
      <c r="B42" s="10" t="s">
        <v>25</v>
      </c>
      <c r="C42" s="21">
        <v>20822042.600000001</v>
      </c>
      <c r="D42" s="22">
        <v>1.0069055808899999E-3</v>
      </c>
      <c r="E42" s="22">
        <v>0.13500000000000001</v>
      </c>
      <c r="F42" s="22">
        <v>0.13400000000000001</v>
      </c>
      <c r="G42" s="21">
        <v>3195116875.1999998</v>
      </c>
      <c r="H42" s="22">
        <v>1.236344292871E-2</v>
      </c>
      <c r="I42" s="22">
        <v>0.13500000000000001</v>
      </c>
      <c r="J42" s="22">
        <v>0.1226</v>
      </c>
      <c r="K42" s="21">
        <v>43588343.119999997</v>
      </c>
      <c r="L42" s="22">
        <v>4.2777225873899998E-3</v>
      </c>
      <c r="M42" s="22">
        <v>0.13500000000000001</v>
      </c>
      <c r="N42" s="22">
        <v>0.13070000000000001</v>
      </c>
      <c r="O42" s="21">
        <v>4329397712.6800003</v>
      </c>
      <c r="P42" s="22">
        <v>1.147490399227E-2</v>
      </c>
      <c r="Q42" s="22">
        <v>0.13669999999999999</v>
      </c>
      <c r="R42" s="22">
        <v>0.12520000000000001</v>
      </c>
      <c r="S42" s="21">
        <v>2382761136</v>
      </c>
      <c r="T42" s="22">
        <v>1.2273786484729999E-2</v>
      </c>
      <c r="U42" s="22">
        <v>0.13500000000000001</v>
      </c>
      <c r="V42" s="22">
        <v>0.1227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>
        <v>2221269163.6900001</v>
      </c>
      <c r="AB42" s="22">
        <v>9.2471472095699992E-3</v>
      </c>
      <c r="AC42" s="22">
        <v>0.05</v>
      </c>
      <c r="AD42" s="22">
        <v>4.0800000000000003E-2</v>
      </c>
      <c r="AE42" s="21">
        <v>12192955273.290001</v>
      </c>
      <c r="AF42" s="22">
        <v>1.0976497285910001E-2</v>
      </c>
      <c r="AG42" s="22">
        <v>0.1363</v>
      </c>
      <c r="AH42" s="22">
        <v>0.12529999999999999</v>
      </c>
      <c r="AI42" s="21" t="s">
        <v>26</v>
      </c>
      <c r="AJ42" s="22" t="s">
        <v>26</v>
      </c>
      <c r="AK42" s="22" t="s">
        <v>26</v>
      </c>
      <c r="AL42" s="22" t="s">
        <v>26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 t="s">
        <v>26</v>
      </c>
      <c r="AR42" s="22" t="s">
        <v>26</v>
      </c>
      <c r="AS42" s="22" t="s">
        <v>26</v>
      </c>
      <c r="AT42" s="22" t="s">
        <v>26</v>
      </c>
      <c r="AU42" s="21">
        <v>972896011.5</v>
      </c>
      <c r="AV42" s="22">
        <v>1.1936695655990001E-2</v>
      </c>
      <c r="AW42" s="22">
        <v>0.13500000000000001</v>
      </c>
      <c r="AX42" s="22">
        <v>0.1231</v>
      </c>
      <c r="AY42" s="21">
        <v>13165851284.790001</v>
      </c>
      <c r="AZ42" s="22">
        <v>1.0600101826800001E-2</v>
      </c>
      <c r="BA42" s="22">
        <v>0.13619999999999999</v>
      </c>
      <c r="BB42" s="22">
        <v>0.12559999999999999</v>
      </c>
    </row>
    <row r="43" spans="1:54" s="1" customFormat="1" x14ac:dyDescent="0.3">
      <c r="A43" s="11" t="s">
        <v>38</v>
      </c>
      <c r="B43" s="8" t="s">
        <v>40</v>
      </c>
      <c r="C43" s="23">
        <v>20822042.600000001</v>
      </c>
      <c r="D43" s="24">
        <v>1</v>
      </c>
      <c r="E43" s="24" t="s">
        <v>26</v>
      </c>
      <c r="F43" s="24" t="s">
        <v>26</v>
      </c>
      <c r="G43" s="23">
        <v>3195116875.1999998</v>
      </c>
      <c r="H43" s="24">
        <v>1</v>
      </c>
      <c r="I43" s="24" t="s">
        <v>26</v>
      </c>
      <c r="J43" s="24" t="s">
        <v>26</v>
      </c>
      <c r="K43" s="23">
        <v>43588343.119999997</v>
      </c>
      <c r="L43" s="24">
        <v>1</v>
      </c>
      <c r="M43" s="24" t="s">
        <v>26</v>
      </c>
      <c r="N43" s="24" t="s">
        <v>26</v>
      </c>
      <c r="O43" s="23">
        <v>3825403417.3499999</v>
      </c>
      <c r="P43" s="24">
        <v>0.88358789633627</v>
      </c>
      <c r="Q43" s="24" t="s">
        <v>26</v>
      </c>
      <c r="R43" s="24" t="s">
        <v>26</v>
      </c>
      <c r="S43" s="23">
        <v>2382761136</v>
      </c>
      <c r="T43" s="24">
        <v>1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>
        <v>1670561094.1199999</v>
      </c>
      <c r="AB43" s="24">
        <v>0.75207503954399002</v>
      </c>
      <c r="AC43" s="24" t="s">
        <v>26</v>
      </c>
      <c r="AD43" s="24" t="s">
        <v>26</v>
      </c>
      <c r="AE43" s="23">
        <v>11138252908.389999</v>
      </c>
      <c r="AF43" s="24">
        <v>0.91349903766066998</v>
      </c>
      <c r="AG43" s="24" t="s">
        <v>26</v>
      </c>
      <c r="AH43" s="24" t="s">
        <v>26</v>
      </c>
      <c r="AI43" s="23" t="s">
        <v>26</v>
      </c>
      <c r="AJ43" s="24" t="s">
        <v>26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 t="s">
        <v>26</v>
      </c>
      <c r="AR43" s="24" t="s">
        <v>26</v>
      </c>
      <c r="AS43" s="24" t="s">
        <v>26</v>
      </c>
      <c r="AT43" s="24" t="s">
        <v>26</v>
      </c>
      <c r="AU43" s="23">
        <v>972896011.5</v>
      </c>
      <c r="AV43" s="24">
        <v>1</v>
      </c>
      <c r="AW43" s="24" t="s">
        <v>26</v>
      </c>
      <c r="AX43" s="24" t="s">
        <v>26</v>
      </c>
      <c r="AY43" s="23">
        <v>12111148919.889999</v>
      </c>
      <c r="AZ43" s="24">
        <v>0.91989106195369996</v>
      </c>
      <c r="BA43" s="24" t="s">
        <v>26</v>
      </c>
      <c r="BB43" s="24" t="s">
        <v>26</v>
      </c>
    </row>
    <row r="44" spans="1:54" s="1" customFormat="1" x14ac:dyDescent="0.3">
      <c r="A44" s="11" t="s">
        <v>41</v>
      </c>
      <c r="B44" s="8" t="s">
        <v>42</v>
      </c>
      <c r="C44" s="23" t="s">
        <v>26</v>
      </c>
      <c r="D44" s="24" t="s">
        <v>26</v>
      </c>
      <c r="E44" s="24" t="s">
        <v>26</v>
      </c>
      <c r="F44" s="24" t="s">
        <v>26</v>
      </c>
      <c r="G44" s="23" t="s">
        <v>26</v>
      </c>
      <c r="H44" s="24" t="s">
        <v>26</v>
      </c>
      <c r="I44" s="24" t="s">
        <v>26</v>
      </c>
      <c r="J44" s="24" t="s">
        <v>26</v>
      </c>
      <c r="K44" s="23" t="s">
        <v>26</v>
      </c>
      <c r="L44" s="24" t="s">
        <v>26</v>
      </c>
      <c r="M44" s="24" t="s">
        <v>26</v>
      </c>
      <c r="N44" s="24" t="s">
        <v>26</v>
      </c>
      <c r="O44" s="23">
        <v>503994295.32999998</v>
      </c>
      <c r="P44" s="24">
        <v>0.11641210366373</v>
      </c>
      <c r="Q44" s="24" t="s">
        <v>26</v>
      </c>
      <c r="R44" s="24" t="s">
        <v>26</v>
      </c>
      <c r="S44" s="23" t="s">
        <v>26</v>
      </c>
      <c r="T44" s="24" t="s">
        <v>26</v>
      </c>
      <c r="U44" s="24" t="s">
        <v>26</v>
      </c>
      <c r="V44" s="24" t="s">
        <v>26</v>
      </c>
      <c r="W44" s="23" t="s">
        <v>26</v>
      </c>
      <c r="X44" s="24" t="s">
        <v>26</v>
      </c>
      <c r="Y44" s="24" t="s">
        <v>26</v>
      </c>
      <c r="Z44" s="24" t="s">
        <v>26</v>
      </c>
      <c r="AA44" s="23">
        <v>550708069.57000005</v>
      </c>
      <c r="AB44" s="24">
        <v>0.24792496045601001</v>
      </c>
      <c r="AC44" s="24" t="s">
        <v>26</v>
      </c>
      <c r="AD44" s="24" t="s">
        <v>26</v>
      </c>
      <c r="AE44" s="23">
        <v>1054702364.9</v>
      </c>
      <c r="AF44" s="24">
        <v>8.6500962339329995E-2</v>
      </c>
      <c r="AG44" s="24" t="s">
        <v>26</v>
      </c>
      <c r="AH44" s="24" t="s">
        <v>26</v>
      </c>
      <c r="AI44" s="23" t="s">
        <v>26</v>
      </c>
      <c r="AJ44" s="24" t="s">
        <v>26</v>
      </c>
      <c r="AK44" s="24" t="s">
        <v>26</v>
      </c>
      <c r="AL44" s="24" t="s">
        <v>26</v>
      </c>
      <c r="AM44" s="23" t="s">
        <v>26</v>
      </c>
      <c r="AN44" s="24" t="s">
        <v>26</v>
      </c>
      <c r="AO44" s="24" t="s">
        <v>26</v>
      </c>
      <c r="AP44" s="24" t="s">
        <v>26</v>
      </c>
      <c r="AQ44" s="23" t="s">
        <v>26</v>
      </c>
      <c r="AR44" s="24" t="s">
        <v>26</v>
      </c>
      <c r="AS44" s="24" t="s">
        <v>26</v>
      </c>
      <c r="AT44" s="24" t="s">
        <v>26</v>
      </c>
      <c r="AU44" s="23" t="s">
        <v>26</v>
      </c>
      <c r="AV44" s="24" t="s">
        <v>26</v>
      </c>
      <c r="AW44" s="24" t="s">
        <v>26</v>
      </c>
      <c r="AX44" s="24" t="s">
        <v>26</v>
      </c>
      <c r="AY44" s="23">
        <v>1054702364.9</v>
      </c>
      <c r="AZ44" s="24">
        <v>8.0108938046299996E-2</v>
      </c>
      <c r="BA44" s="24" t="s">
        <v>26</v>
      </c>
      <c r="BB44" s="24" t="s">
        <v>26</v>
      </c>
    </row>
    <row r="45" spans="1:54" s="1" customFormat="1" x14ac:dyDescent="0.3">
      <c r="A45" s="9" t="s">
        <v>55</v>
      </c>
      <c r="B45" s="10" t="s">
        <v>25</v>
      </c>
      <c r="C45" s="21">
        <v>24650028.039999999</v>
      </c>
      <c r="D45" s="22">
        <v>1.1920180589099999E-3</v>
      </c>
      <c r="E45" s="22">
        <v>0.13500000000000001</v>
      </c>
      <c r="F45" s="22">
        <v>0.1338</v>
      </c>
      <c r="G45" s="21">
        <v>3374925551.8099999</v>
      </c>
      <c r="H45" s="22">
        <v>1.305920912387E-2</v>
      </c>
      <c r="I45" s="22">
        <v>0.13500000000000001</v>
      </c>
      <c r="J45" s="22">
        <v>0.12189999999999999</v>
      </c>
      <c r="K45" s="21" t="s">
        <v>26</v>
      </c>
      <c r="L45" s="22" t="s">
        <v>26</v>
      </c>
      <c r="M45" s="22" t="s">
        <v>26</v>
      </c>
      <c r="N45" s="22" t="s">
        <v>26</v>
      </c>
      <c r="O45" s="21">
        <v>11620437855.91</v>
      </c>
      <c r="P45" s="22">
        <v>3.0799528616690001E-2</v>
      </c>
      <c r="Q45" s="22">
        <v>0.05</v>
      </c>
      <c r="R45" s="22">
        <v>1.9199999999999998E-2</v>
      </c>
      <c r="S45" s="21">
        <v>4108821416.6399999</v>
      </c>
      <c r="T45" s="22">
        <v>2.1164856187130002E-2</v>
      </c>
      <c r="U45" s="22">
        <v>0.13500000000000001</v>
      </c>
      <c r="V45" s="22">
        <v>0.1138</v>
      </c>
      <c r="W45" s="21">
        <v>645021206.58000004</v>
      </c>
      <c r="X45" s="22">
        <v>6.5257489745709996E-2</v>
      </c>
      <c r="Y45" s="22">
        <v>0.15</v>
      </c>
      <c r="Z45" s="22">
        <v>8.4699999999999998E-2</v>
      </c>
      <c r="AA45" s="21">
        <v>8881464626.2700005</v>
      </c>
      <c r="AB45" s="22">
        <v>3.6973551957689997E-2</v>
      </c>
      <c r="AC45" s="22">
        <v>0.13980000000000001</v>
      </c>
      <c r="AD45" s="22">
        <v>0.1028</v>
      </c>
      <c r="AE45" s="21">
        <v>28655320685.25</v>
      </c>
      <c r="AF45" s="22">
        <v>2.5796457272130001E-2</v>
      </c>
      <c r="AG45" s="22">
        <v>0.13969999999999999</v>
      </c>
      <c r="AH45" s="22">
        <v>0.1139</v>
      </c>
      <c r="AI45" s="21">
        <v>50043566.5</v>
      </c>
      <c r="AJ45" s="22">
        <v>2.3106811451800002E-3</v>
      </c>
      <c r="AK45" s="22">
        <v>0.13500000000000001</v>
      </c>
      <c r="AL45" s="22">
        <v>0.13270000000000001</v>
      </c>
      <c r="AM45" s="21">
        <v>7984029.0300000003</v>
      </c>
      <c r="AN45" s="22">
        <v>2.8449865424999999E-4</v>
      </c>
      <c r="AO45" s="22">
        <v>0.15</v>
      </c>
      <c r="AP45" s="22">
        <v>0.1497</v>
      </c>
      <c r="AQ45" s="21">
        <v>58027595.530000001</v>
      </c>
      <c r="AR45" s="22">
        <v>1.16706414776E-3</v>
      </c>
      <c r="AS45" s="22">
        <v>0.1371</v>
      </c>
      <c r="AT45" s="22">
        <v>0.13589999999999999</v>
      </c>
      <c r="AU45" s="21">
        <v>740139032.38999999</v>
      </c>
      <c r="AV45" s="22">
        <v>9.0809441793700003E-3</v>
      </c>
      <c r="AW45" s="22">
        <v>0.13500000000000001</v>
      </c>
      <c r="AX45" s="22">
        <v>0.12590000000000001</v>
      </c>
      <c r="AY45" s="21">
        <v>29453487313.169998</v>
      </c>
      <c r="AZ45" s="22">
        <v>2.3713617746439999E-2</v>
      </c>
      <c r="BA45" s="22">
        <v>0.1396</v>
      </c>
      <c r="BB45" s="22">
        <v>0.1159</v>
      </c>
    </row>
    <row r="46" spans="1:54" s="1" customFormat="1" x14ac:dyDescent="0.3">
      <c r="A46" s="11" t="s">
        <v>38</v>
      </c>
      <c r="B46" s="8" t="s">
        <v>40</v>
      </c>
      <c r="C46" s="23">
        <v>24650028.039999999</v>
      </c>
      <c r="D46" s="24">
        <v>1</v>
      </c>
      <c r="E46" s="24" t="s">
        <v>26</v>
      </c>
      <c r="F46" s="24" t="s">
        <v>26</v>
      </c>
      <c r="G46" s="23">
        <v>3374925551.8099999</v>
      </c>
      <c r="H46" s="24">
        <v>1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>
        <v>6149257637.1300001</v>
      </c>
      <c r="P46" s="24">
        <v>0.52917607007403999</v>
      </c>
      <c r="Q46" s="24" t="s">
        <v>26</v>
      </c>
      <c r="R46" s="24" t="s">
        <v>26</v>
      </c>
      <c r="S46" s="23">
        <v>4108821416.6399999</v>
      </c>
      <c r="T46" s="24">
        <v>1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6062378701.75</v>
      </c>
      <c r="AB46" s="24">
        <v>0.68258772137857004</v>
      </c>
      <c r="AC46" s="24" t="s">
        <v>26</v>
      </c>
      <c r="AD46" s="24" t="s">
        <v>26</v>
      </c>
      <c r="AE46" s="23">
        <v>19720033335.369999</v>
      </c>
      <c r="AF46" s="24">
        <v>0.68818051460580998</v>
      </c>
      <c r="AG46" s="24" t="s">
        <v>26</v>
      </c>
      <c r="AH46" s="24" t="s">
        <v>26</v>
      </c>
      <c r="AI46" s="23">
        <v>50043566.5</v>
      </c>
      <c r="AJ46" s="24">
        <v>1</v>
      </c>
      <c r="AK46" s="24" t="s">
        <v>26</v>
      </c>
      <c r="AL46" s="24" t="s">
        <v>26</v>
      </c>
      <c r="AM46" s="23" t="s">
        <v>26</v>
      </c>
      <c r="AN46" s="24" t="s">
        <v>26</v>
      </c>
      <c r="AO46" s="24" t="s">
        <v>26</v>
      </c>
      <c r="AP46" s="24" t="s">
        <v>26</v>
      </c>
      <c r="AQ46" s="23">
        <v>50043566.5</v>
      </c>
      <c r="AR46" s="24">
        <v>0.86240979042682997</v>
      </c>
      <c r="AS46" s="24" t="s">
        <v>26</v>
      </c>
      <c r="AT46" s="24" t="s">
        <v>26</v>
      </c>
      <c r="AU46" s="23">
        <v>740139032.38999999</v>
      </c>
      <c r="AV46" s="24">
        <v>1</v>
      </c>
      <c r="AW46" s="24" t="s">
        <v>26</v>
      </c>
      <c r="AX46" s="24" t="s">
        <v>26</v>
      </c>
      <c r="AY46" s="23">
        <v>20510215934.259998</v>
      </c>
      <c r="AZ46" s="24">
        <v>0.69635950799920998</v>
      </c>
      <c r="BA46" s="24" t="s">
        <v>26</v>
      </c>
      <c r="BB46" s="24" t="s">
        <v>26</v>
      </c>
    </row>
    <row r="47" spans="1:54" s="1" customFormat="1" x14ac:dyDescent="0.3">
      <c r="A47" s="11" t="s">
        <v>41</v>
      </c>
      <c r="B47" s="8" t="s">
        <v>42</v>
      </c>
      <c r="C47" s="23" t="s">
        <v>26</v>
      </c>
      <c r="D47" s="24" t="s">
        <v>26</v>
      </c>
      <c r="E47" s="24" t="s">
        <v>26</v>
      </c>
      <c r="F47" s="24" t="s">
        <v>26</v>
      </c>
      <c r="G47" s="23" t="s">
        <v>26</v>
      </c>
      <c r="H47" s="24" t="s">
        <v>26</v>
      </c>
      <c r="I47" s="24" t="s">
        <v>26</v>
      </c>
      <c r="J47" s="24" t="s">
        <v>26</v>
      </c>
      <c r="K47" s="23" t="s">
        <v>26</v>
      </c>
      <c r="L47" s="24" t="s">
        <v>26</v>
      </c>
      <c r="M47" s="24" t="s">
        <v>26</v>
      </c>
      <c r="N47" s="24" t="s">
        <v>26</v>
      </c>
      <c r="O47" s="23">
        <v>5471180218.7799997</v>
      </c>
      <c r="P47" s="24">
        <v>0.47082392992596001</v>
      </c>
      <c r="Q47" s="24" t="s">
        <v>26</v>
      </c>
      <c r="R47" s="24" t="s">
        <v>26</v>
      </c>
      <c r="S47" s="23" t="s">
        <v>26</v>
      </c>
      <c r="T47" s="24" t="s">
        <v>26</v>
      </c>
      <c r="U47" s="24" t="s">
        <v>26</v>
      </c>
      <c r="V47" s="24" t="s">
        <v>26</v>
      </c>
      <c r="W47" s="23">
        <v>645021206.58000004</v>
      </c>
      <c r="X47" s="24">
        <v>1</v>
      </c>
      <c r="Y47" s="24" t="s">
        <v>26</v>
      </c>
      <c r="Z47" s="24" t="s">
        <v>26</v>
      </c>
      <c r="AA47" s="23">
        <v>2819085924.52</v>
      </c>
      <c r="AB47" s="24">
        <v>0.31741227862143001</v>
      </c>
      <c r="AC47" s="24" t="s">
        <v>26</v>
      </c>
      <c r="AD47" s="24" t="s">
        <v>26</v>
      </c>
      <c r="AE47" s="23">
        <v>8935287349.8799992</v>
      </c>
      <c r="AF47" s="24">
        <v>0.31181948539417997</v>
      </c>
      <c r="AG47" s="24" t="s">
        <v>26</v>
      </c>
      <c r="AH47" s="24" t="s">
        <v>26</v>
      </c>
      <c r="AI47" s="23" t="s">
        <v>26</v>
      </c>
      <c r="AJ47" s="24" t="s">
        <v>26</v>
      </c>
      <c r="AK47" s="24" t="s">
        <v>26</v>
      </c>
      <c r="AL47" s="24" t="s">
        <v>26</v>
      </c>
      <c r="AM47" s="23">
        <v>7984029.0300000003</v>
      </c>
      <c r="AN47" s="24">
        <v>1</v>
      </c>
      <c r="AO47" s="24" t="s">
        <v>26</v>
      </c>
      <c r="AP47" s="24" t="s">
        <v>26</v>
      </c>
      <c r="AQ47" s="23">
        <v>7984029.0300000003</v>
      </c>
      <c r="AR47" s="24">
        <v>0.13759020957317</v>
      </c>
      <c r="AS47" s="24" t="s">
        <v>26</v>
      </c>
      <c r="AT47" s="24" t="s">
        <v>26</v>
      </c>
      <c r="AU47" s="23" t="s">
        <v>26</v>
      </c>
      <c r="AV47" s="24" t="s">
        <v>26</v>
      </c>
      <c r="AW47" s="24" t="s">
        <v>26</v>
      </c>
      <c r="AX47" s="24" t="s">
        <v>26</v>
      </c>
      <c r="AY47" s="23">
        <v>8943271378.9099998</v>
      </c>
      <c r="AZ47" s="24">
        <v>0.30364049200079002</v>
      </c>
      <c r="BA47" s="24" t="s">
        <v>26</v>
      </c>
      <c r="BB47" s="24" t="s">
        <v>26</v>
      </c>
    </row>
    <row r="48" spans="1:54" s="1" customFormat="1" x14ac:dyDescent="0.3">
      <c r="A48" s="9" t="s">
        <v>56</v>
      </c>
      <c r="B48" s="10" t="s">
        <v>25</v>
      </c>
      <c r="C48" s="21">
        <v>195827984.69</v>
      </c>
      <c r="D48" s="22">
        <v>9.4697861524199994E-3</v>
      </c>
      <c r="E48" s="22">
        <v>0.12</v>
      </c>
      <c r="F48" s="22">
        <v>0.1105</v>
      </c>
      <c r="G48" s="21" t="s">
        <v>26</v>
      </c>
      <c r="H48" s="22" t="s">
        <v>26</v>
      </c>
      <c r="I48" s="22" t="s">
        <v>26</v>
      </c>
      <c r="J48" s="22" t="s">
        <v>26</v>
      </c>
      <c r="K48" s="21">
        <v>666367699.78999996</v>
      </c>
      <c r="L48" s="22">
        <v>6.5396754197660001E-2</v>
      </c>
      <c r="M48" s="22">
        <v>0.15</v>
      </c>
      <c r="N48" s="22">
        <v>8.4599999999999995E-2</v>
      </c>
      <c r="O48" s="21" t="s">
        <v>26</v>
      </c>
      <c r="P48" s="22" t="s">
        <v>26</v>
      </c>
      <c r="Q48" s="22" t="s">
        <v>26</v>
      </c>
      <c r="R48" s="22" t="s">
        <v>26</v>
      </c>
      <c r="S48" s="21" t="s">
        <v>26</v>
      </c>
      <c r="T48" s="22" t="s">
        <v>26</v>
      </c>
      <c r="U48" s="22" t="s">
        <v>26</v>
      </c>
      <c r="V48" s="22" t="s">
        <v>26</v>
      </c>
      <c r="W48" s="21" t="s">
        <v>26</v>
      </c>
      <c r="X48" s="22" t="s">
        <v>26</v>
      </c>
      <c r="Y48" s="22" t="s">
        <v>26</v>
      </c>
      <c r="Z48" s="22" t="s">
        <v>26</v>
      </c>
      <c r="AA48" s="21">
        <v>191641293.96000001</v>
      </c>
      <c r="AB48" s="22">
        <v>7.9780302435000002E-4</v>
      </c>
      <c r="AC48" s="22">
        <v>0.15</v>
      </c>
      <c r="AD48" s="22">
        <v>0.1492</v>
      </c>
      <c r="AE48" s="21">
        <v>1053836978.4400001</v>
      </c>
      <c r="AF48" s="22">
        <v>9.4869852914000003E-4</v>
      </c>
      <c r="AG48" s="22">
        <v>0.1444</v>
      </c>
      <c r="AH48" s="22">
        <v>0.14349999999999999</v>
      </c>
      <c r="AI48" s="21" t="s">
        <v>26</v>
      </c>
      <c r="AJ48" s="22" t="s">
        <v>26</v>
      </c>
      <c r="AK48" s="22" t="s">
        <v>26</v>
      </c>
      <c r="AL48" s="22" t="s">
        <v>26</v>
      </c>
      <c r="AM48" s="21">
        <v>554124477.54999995</v>
      </c>
      <c r="AN48" s="22">
        <v>1.974537762304E-2</v>
      </c>
      <c r="AO48" s="22">
        <v>0.15</v>
      </c>
      <c r="AP48" s="22">
        <v>0.1303</v>
      </c>
      <c r="AQ48" s="21">
        <v>554124477.54999995</v>
      </c>
      <c r="AR48" s="22">
        <v>1.114467703238E-2</v>
      </c>
      <c r="AS48" s="22">
        <v>0.15</v>
      </c>
      <c r="AT48" s="22">
        <v>0.1389</v>
      </c>
      <c r="AU48" s="21">
        <v>39490779.340000004</v>
      </c>
      <c r="AV48" s="22">
        <v>4.8452188992999999E-4</v>
      </c>
      <c r="AW48" s="22">
        <v>0.15</v>
      </c>
      <c r="AX48" s="22">
        <v>0.14949999999999999</v>
      </c>
      <c r="AY48" s="21">
        <v>1647452235.3299999</v>
      </c>
      <c r="AZ48" s="22">
        <v>1.3263982002799999E-3</v>
      </c>
      <c r="BA48" s="22">
        <v>0.1464</v>
      </c>
      <c r="BB48" s="22">
        <v>0.14510000000000001</v>
      </c>
    </row>
    <row r="49" spans="1:54" s="1" customFormat="1" x14ac:dyDescent="0.3">
      <c r="A49" s="11" t="s">
        <v>38</v>
      </c>
      <c r="B49" s="8" t="s">
        <v>39</v>
      </c>
      <c r="C49" s="23">
        <v>195827984.69</v>
      </c>
      <c r="D49" s="24">
        <v>1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 t="s">
        <v>26</v>
      </c>
      <c r="P49" s="24" t="s">
        <v>26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 t="s">
        <v>26</v>
      </c>
      <c r="X49" s="24" t="s">
        <v>26</v>
      </c>
      <c r="Y49" s="24" t="s">
        <v>26</v>
      </c>
      <c r="Z49" s="24" t="s">
        <v>26</v>
      </c>
      <c r="AA49" s="23" t="s">
        <v>26</v>
      </c>
      <c r="AB49" s="24" t="s">
        <v>26</v>
      </c>
      <c r="AC49" s="24" t="s">
        <v>26</v>
      </c>
      <c r="AD49" s="24" t="s">
        <v>26</v>
      </c>
      <c r="AE49" s="23">
        <v>195827984.69</v>
      </c>
      <c r="AF49" s="24">
        <v>0.18582379314482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 t="s">
        <v>26</v>
      </c>
      <c r="AN49" s="24" t="s">
        <v>26</v>
      </c>
      <c r="AO49" s="24" t="s">
        <v>26</v>
      </c>
      <c r="AP49" s="24" t="s">
        <v>26</v>
      </c>
      <c r="AQ49" s="23" t="s">
        <v>26</v>
      </c>
      <c r="AR49" s="24" t="s">
        <v>26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195827984.69</v>
      </c>
      <c r="AZ49" s="24">
        <v>0.11886716985805</v>
      </c>
      <c r="BA49" s="24" t="s">
        <v>26</v>
      </c>
      <c r="BB49" s="24" t="s">
        <v>26</v>
      </c>
    </row>
    <row r="50" spans="1:54" s="1" customFormat="1" x14ac:dyDescent="0.3">
      <c r="A50" s="11" t="s">
        <v>41</v>
      </c>
      <c r="B50" s="8" t="s">
        <v>42</v>
      </c>
      <c r="C50" s="23" t="s">
        <v>26</v>
      </c>
      <c r="D50" s="24" t="s">
        <v>26</v>
      </c>
      <c r="E50" s="24" t="s">
        <v>26</v>
      </c>
      <c r="F50" s="24" t="s">
        <v>26</v>
      </c>
      <c r="G50" s="23" t="s">
        <v>26</v>
      </c>
      <c r="H50" s="24" t="s">
        <v>26</v>
      </c>
      <c r="I50" s="24" t="s">
        <v>26</v>
      </c>
      <c r="J50" s="24" t="s">
        <v>26</v>
      </c>
      <c r="K50" s="23">
        <v>666367699.78999996</v>
      </c>
      <c r="L50" s="24">
        <v>1</v>
      </c>
      <c r="M50" s="24" t="s">
        <v>26</v>
      </c>
      <c r="N50" s="24" t="s">
        <v>26</v>
      </c>
      <c r="O50" s="23" t="s">
        <v>26</v>
      </c>
      <c r="P50" s="24" t="s">
        <v>26</v>
      </c>
      <c r="Q50" s="24" t="s">
        <v>26</v>
      </c>
      <c r="R50" s="24" t="s">
        <v>26</v>
      </c>
      <c r="S50" s="23" t="s">
        <v>26</v>
      </c>
      <c r="T50" s="24" t="s">
        <v>26</v>
      </c>
      <c r="U50" s="24" t="s">
        <v>26</v>
      </c>
      <c r="V50" s="24" t="s">
        <v>26</v>
      </c>
      <c r="W50" s="23" t="s">
        <v>26</v>
      </c>
      <c r="X50" s="24" t="s">
        <v>26</v>
      </c>
      <c r="Y50" s="24" t="s">
        <v>26</v>
      </c>
      <c r="Z50" s="24" t="s">
        <v>26</v>
      </c>
      <c r="AA50" s="23">
        <v>191641293.96000001</v>
      </c>
      <c r="AB50" s="24">
        <v>1</v>
      </c>
      <c r="AC50" s="24" t="s">
        <v>26</v>
      </c>
      <c r="AD50" s="24" t="s">
        <v>26</v>
      </c>
      <c r="AE50" s="23">
        <v>858008993.75</v>
      </c>
      <c r="AF50" s="24">
        <v>0.81417620685518</v>
      </c>
      <c r="AG50" s="24" t="s">
        <v>26</v>
      </c>
      <c r="AH50" s="24" t="s">
        <v>26</v>
      </c>
      <c r="AI50" s="23" t="s">
        <v>26</v>
      </c>
      <c r="AJ50" s="24" t="s">
        <v>26</v>
      </c>
      <c r="AK50" s="24" t="s">
        <v>26</v>
      </c>
      <c r="AL50" s="24" t="s">
        <v>26</v>
      </c>
      <c r="AM50" s="23">
        <v>554124477.54999995</v>
      </c>
      <c r="AN50" s="24">
        <v>1</v>
      </c>
      <c r="AO50" s="24" t="s">
        <v>26</v>
      </c>
      <c r="AP50" s="24" t="s">
        <v>26</v>
      </c>
      <c r="AQ50" s="23">
        <v>554124477.54999995</v>
      </c>
      <c r="AR50" s="24">
        <v>1</v>
      </c>
      <c r="AS50" s="24" t="s">
        <v>26</v>
      </c>
      <c r="AT50" s="24" t="s">
        <v>26</v>
      </c>
      <c r="AU50" s="23">
        <v>39490779.340000004</v>
      </c>
      <c r="AV50" s="24">
        <v>1</v>
      </c>
      <c r="AW50" s="24" t="s">
        <v>26</v>
      </c>
      <c r="AX50" s="24" t="s">
        <v>26</v>
      </c>
      <c r="AY50" s="23">
        <v>1451624250.6400001</v>
      </c>
      <c r="AZ50" s="24">
        <v>0.88113283014194999</v>
      </c>
      <c r="BA50" s="24" t="s">
        <v>26</v>
      </c>
      <c r="BB50" s="24" t="s">
        <v>26</v>
      </c>
    </row>
    <row r="51" spans="1:54" s="1" customFormat="1" ht="15" customHeight="1" x14ac:dyDescent="0.3">
      <c r="A51" s="12" t="s">
        <v>58</v>
      </c>
      <c r="B51" s="17" t="s">
        <v>25</v>
      </c>
      <c r="C51" s="19">
        <v>151067117.18000001</v>
      </c>
      <c r="D51" s="20">
        <v>7.3052546428500004E-3</v>
      </c>
      <c r="E51" s="20" t="s">
        <v>26</v>
      </c>
      <c r="F51" s="20" t="s">
        <v>26</v>
      </c>
      <c r="G51" s="19">
        <v>1359525694.3199999</v>
      </c>
      <c r="H51" s="20">
        <v>5.2606583697500002E-3</v>
      </c>
      <c r="I51" s="20" t="s">
        <v>26</v>
      </c>
      <c r="J51" s="20" t="s">
        <v>26</v>
      </c>
      <c r="K51" s="19">
        <v>301375357.25999999</v>
      </c>
      <c r="L51" s="20">
        <v>2.9576718928860001E-2</v>
      </c>
      <c r="M51" s="20" t="s">
        <v>26</v>
      </c>
      <c r="N51" s="20" t="s">
        <v>26</v>
      </c>
      <c r="O51" s="19">
        <v>8126936142</v>
      </c>
      <c r="P51" s="20">
        <v>2.1540135180380001E-2</v>
      </c>
      <c r="Q51" s="20" t="s">
        <v>26</v>
      </c>
      <c r="R51" s="20" t="s">
        <v>26</v>
      </c>
      <c r="S51" s="19">
        <v>1526969989.04</v>
      </c>
      <c r="T51" s="20">
        <v>7.8655402469499994E-3</v>
      </c>
      <c r="U51" s="20" t="s">
        <v>26</v>
      </c>
      <c r="V51" s="20" t="s">
        <v>26</v>
      </c>
      <c r="W51" s="19">
        <v>1523167929.8199999</v>
      </c>
      <c r="X51" s="20">
        <v>0.15410053893924999</v>
      </c>
      <c r="Y51" s="20" t="s">
        <v>26</v>
      </c>
      <c r="Z51" s="20" t="s">
        <v>26</v>
      </c>
      <c r="AA51" s="19">
        <v>7396612381.6599998</v>
      </c>
      <c r="AB51" s="20">
        <v>3.0792109602650001E-2</v>
      </c>
      <c r="AC51" s="20" t="s">
        <v>26</v>
      </c>
      <c r="AD51" s="20" t="s">
        <v>26</v>
      </c>
      <c r="AE51" s="19">
        <v>20385654611.279999</v>
      </c>
      <c r="AF51" s="20">
        <v>1.835183329199E-2</v>
      </c>
      <c r="AG51" s="20" t="s">
        <v>26</v>
      </c>
      <c r="AH51" s="20" t="s">
        <v>26</v>
      </c>
      <c r="AI51" s="19">
        <v>540922186.47000003</v>
      </c>
      <c r="AJ51" s="20">
        <v>2.4976211423379999E-2</v>
      </c>
      <c r="AK51" s="20" t="s">
        <v>26</v>
      </c>
      <c r="AL51" s="20" t="s">
        <v>26</v>
      </c>
      <c r="AM51" s="19">
        <v>602855283.83000004</v>
      </c>
      <c r="AN51" s="20">
        <v>2.1481825318200001E-2</v>
      </c>
      <c r="AO51" s="20" t="s">
        <v>26</v>
      </c>
      <c r="AP51" s="20" t="s">
        <v>26</v>
      </c>
      <c r="AQ51" s="19">
        <v>1143777470.3</v>
      </c>
      <c r="AR51" s="20">
        <v>2.3003911611640001E-2</v>
      </c>
      <c r="AS51" s="20" t="s">
        <v>26</v>
      </c>
      <c r="AT51" s="20" t="s">
        <v>26</v>
      </c>
      <c r="AU51" s="19">
        <v>1251793969.3199999</v>
      </c>
      <c r="AV51" s="20">
        <v>1.535856192148E-2</v>
      </c>
      <c r="AW51" s="20" t="s">
        <v>26</v>
      </c>
      <c r="AX51" s="20" t="s">
        <v>26</v>
      </c>
      <c r="AY51" s="19">
        <v>22781226050.900002</v>
      </c>
      <c r="AZ51" s="20">
        <v>1.834164085978E-2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 t="s">
        <v>26</v>
      </c>
      <c r="P52" s="22" t="s">
        <v>26</v>
      </c>
      <c r="Q52" s="22" t="s">
        <v>26</v>
      </c>
      <c r="R52" s="22" t="s">
        <v>26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 t="s">
        <v>26</v>
      </c>
      <c r="AF52" s="22" t="s">
        <v>26</v>
      </c>
      <c r="AG52" s="22" t="s">
        <v>26</v>
      </c>
      <c r="AH52" s="22" t="s">
        <v>26</v>
      </c>
      <c r="AI52" s="21">
        <v>32483769.469999999</v>
      </c>
      <c r="AJ52" s="22">
        <v>1.4998857773E-3</v>
      </c>
      <c r="AK52" s="22">
        <v>0.13500000000000001</v>
      </c>
      <c r="AL52" s="22">
        <v>0.13350000000000001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>
        <v>32483769.469999999</v>
      </c>
      <c r="AR52" s="22">
        <v>6.5332093095000002E-4</v>
      </c>
      <c r="AS52" s="22">
        <v>0.13500000000000001</v>
      </c>
      <c r="AT52" s="22">
        <v>0.1343</v>
      </c>
      <c r="AU52" s="21" t="s">
        <v>26</v>
      </c>
      <c r="AV52" s="22" t="s">
        <v>26</v>
      </c>
      <c r="AW52" s="22" t="s">
        <v>26</v>
      </c>
      <c r="AX52" s="22" t="s">
        <v>26</v>
      </c>
      <c r="AY52" s="21">
        <v>32483769.469999999</v>
      </c>
      <c r="AZ52" s="22">
        <v>2.6153361199999999E-5</v>
      </c>
      <c r="BA52" s="22">
        <v>0.13500000000000001</v>
      </c>
      <c r="BB52" s="22">
        <v>0.13500000000000001</v>
      </c>
    </row>
    <row r="53" spans="1:54" s="1" customFormat="1" x14ac:dyDescent="0.3">
      <c r="A53" s="11" t="s">
        <v>41</v>
      </c>
      <c r="B53" s="8" t="s">
        <v>45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 t="s">
        <v>26</v>
      </c>
      <c r="P53" s="24" t="s">
        <v>26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 t="s">
        <v>26</v>
      </c>
      <c r="AF53" s="24" t="s">
        <v>26</v>
      </c>
      <c r="AG53" s="24" t="s">
        <v>26</v>
      </c>
      <c r="AH53" s="24" t="s">
        <v>26</v>
      </c>
      <c r="AI53" s="23">
        <v>32483769.469999999</v>
      </c>
      <c r="AJ53" s="24">
        <v>1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>
        <v>32483769.469999999</v>
      </c>
      <c r="AR53" s="24">
        <v>1</v>
      </c>
      <c r="AS53" s="24" t="s">
        <v>26</v>
      </c>
      <c r="AT53" s="24" t="s">
        <v>26</v>
      </c>
      <c r="AU53" s="23" t="s">
        <v>26</v>
      </c>
      <c r="AV53" s="24" t="s">
        <v>26</v>
      </c>
      <c r="AW53" s="24" t="s">
        <v>26</v>
      </c>
      <c r="AX53" s="24" t="s">
        <v>26</v>
      </c>
      <c r="AY53" s="23">
        <v>32483769.469999999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9" t="s">
        <v>60</v>
      </c>
      <c r="B54" s="10" t="s">
        <v>25</v>
      </c>
      <c r="C54" s="21">
        <v>35439915.700000003</v>
      </c>
      <c r="D54" s="22">
        <v>1.7137919458800001E-3</v>
      </c>
      <c r="E54" s="22">
        <v>0.12</v>
      </c>
      <c r="F54" s="22">
        <v>0.1183</v>
      </c>
      <c r="G54" s="21">
        <v>662994470</v>
      </c>
      <c r="H54" s="22">
        <v>2.5654442738900001E-3</v>
      </c>
      <c r="I54" s="22">
        <v>0.12</v>
      </c>
      <c r="J54" s="22">
        <v>0.1174</v>
      </c>
      <c r="K54" s="21">
        <v>30377070.600000001</v>
      </c>
      <c r="L54" s="22">
        <v>2.9811796398600001E-3</v>
      </c>
      <c r="M54" s="22">
        <v>0.12</v>
      </c>
      <c r="N54" s="22">
        <v>0.11700000000000001</v>
      </c>
      <c r="O54" s="21">
        <v>3203796145.0500002</v>
      </c>
      <c r="P54" s="22">
        <v>8.4915398434300005E-3</v>
      </c>
      <c r="Q54" s="22">
        <v>0.13639999999999999</v>
      </c>
      <c r="R54" s="22">
        <v>0.12790000000000001</v>
      </c>
      <c r="S54" s="21">
        <v>303770706</v>
      </c>
      <c r="T54" s="22">
        <v>1.5647463480200001E-3</v>
      </c>
      <c r="U54" s="22">
        <v>0.12</v>
      </c>
      <c r="V54" s="22">
        <v>0.11840000000000001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>
        <v>1630084596.6500001</v>
      </c>
      <c r="AB54" s="22">
        <v>6.7860448772599996E-3</v>
      </c>
      <c r="AC54" s="22">
        <v>0.12189999999999999</v>
      </c>
      <c r="AD54" s="22">
        <v>0.11509999999999999</v>
      </c>
      <c r="AE54" s="21">
        <v>5866462904</v>
      </c>
      <c r="AF54" s="22">
        <v>5.2811818546299998E-3</v>
      </c>
      <c r="AG54" s="22">
        <v>0.1295</v>
      </c>
      <c r="AH54" s="22">
        <v>0.1242</v>
      </c>
      <c r="AI54" s="21">
        <v>305420925</v>
      </c>
      <c r="AJ54" s="22">
        <v>1.410231968059E-2</v>
      </c>
      <c r="AK54" s="22">
        <v>0.12</v>
      </c>
      <c r="AL54" s="22">
        <v>0.10589999999999999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>
        <v>305420925</v>
      </c>
      <c r="AR54" s="22">
        <v>6.1426948383600001E-3</v>
      </c>
      <c r="AS54" s="22">
        <v>0.12</v>
      </c>
      <c r="AT54" s="22">
        <v>0.1139</v>
      </c>
      <c r="AU54" s="21">
        <v>609741704</v>
      </c>
      <c r="AV54" s="22">
        <v>7.4810679285199997E-3</v>
      </c>
      <c r="AW54" s="22">
        <v>0.12</v>
      </c>
      <c r="AX54" s="22">
        <v>0.1125</v>
      </c>
      <c r="AY54" s="21">
        <v>6781625533</v>
      </c>
      <c r="AZ54" s="22">
        <v>5.4600283450000004E-3</v>
      </c>
      <c r="BA54" s="22">
        <v>0.12820000000000001</v>
      </c>
      <c r="BB54" s="22">
        <v>0.1227</v>
      </c>
    </row>
    <row r="55" spans="1:54" s="1" customFormat="1" x14ac:dyDescent="0.3">
      <c r="A55" s="11" t="s">
        <v>38</v>
      </c>
      <c r="B55" s="8" t="s">
        <v>39</v>
      </c>
      <c r="C55" s="23">
        <v>35439915.700000003</v>
      </c>
      <c r="D55" s="24">
        <v>1</v>
      </c>
      <c r="E55" s="24" t="s">
        <v>26</v>
      </c>
      <c r="F55" s="24" t="s">
        <v>26</v>
      </c>
      <c r="G55" s="23">
        <v>662994470</v>
      </c>
      <c r="H55" s="24">
        <v>1</v>
      </c>
      <c r="I55" s="24" t="s">
        <v>26</v>
      </c>
      <c r="J55" s="24" t="s">
        <v>26</v>
      </c>
      <c r="K55" s="23">
        <v>30377070.600000001</v>
      </c>
      <c r="L55" s="24">
        <v>1</v>
      </c>
      <c r="M55" s="24" t="s">
        <v>26</v>
      </c>
      <c r="N55" s="24" t="s">
        <v>26</v>
      </c>
      <c r="O55" s="23">
        <v>1449401169.6099999</v>
      </c>
      <c r="P55" s="24">
        <v>0.45240118409199997</v>
      </c>
      <c r="Q55" s="24" t="s">
        <v>26</v>
      </c>
      <c r="R55" s="24" t="s">
        <v>26</v>
      </c>
      <c r="S55" s="23">
        <v>303770706</v>
      </c>
      <c r="T55" s="24">
        <v>1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>
        <v>1527471006.3499999</v>
      </c>
      <c r="AB55" s="24">
        <v>0.93705014420055999</v>
      </c>
      <c r="AC55" s="24" t="s">
        <v>26</v>
      </c>
      <c r="AD55" s="24" t="s">
        <v>26</v>
      </c>
      <c r="AE55" s="23">
        <v>4009454338.2600002</v>
      </c>
      <c r="AF55" s="24">
        <v>0.68345345464064999</v>
      </c>
      <c r="AG55" s="24" t="s">
        <v>26</v>
      </c>
      <c r="AH55" s="24" t="s">
        <v>26</v>
      </c>
      <c r="AI55" s="23">
        <v>305420925</v>
      </c>
      <c r="AJ55" s="24">
        <v>1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>
        <v>305420925</v>
      </c>
      <c r="AR55" s="24">
        <v>1</v>
      </c>
      <c r="AS55" s="24" t="s">
        <v>26</v>
      </c>
      <c r="AT55" s="24" t="s">
        <v>26</v>
      </c>
      <c r="AU55" s="23">
        <v>609741704</v>
      </c>
      <c r="AV55" s="24">
        <v>1</v>
      </c>
      <c r="AW55" s="24" t="s">
        <v>26</v>
      </c>
      <c r="AX55" s="24" t="s">
        <v>26</v>
      </c>
      <c r="AY55" s="23">
        <v>4924616967.2600002</v>
      </c>
      <c r="AZ55" s="24">
        <v>0.72617058304035997</v>
      </c>
      <c r="BA55" s="24" t="s">
        <v>26</v>
      </c>
      <c r="BB55" s="24" t="s">
        <v>26</v>
      </c>
    </row>
    <row r="56" spans="1:54" s="1" customFormat="1" x14ac:dyDescent="0.3">
      <c r="A56" s="11" t="s">
        <v>41</v>
      </c>
      <c r="B56" s="8" t="s">
        <v>42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>
        <v>1754394975.4400001</v>
      </c>
      <c r="P56" s="24">
        <v>0.54759881590799997</v>
      </c>
      <c r="Q56" s="24" t="s">
        <v>26</v>
      </c>
      <c r="R56" s="24" t="s">
        <v>26</v>
      </c>
      <c r="S56" s="23" t="s">
        <v>26</v>
      </c>
      <c r="T56" s="24" t="s">
        <v>26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>
        <v>102613590.3</v>
      </c>
      <c r="AB56" s="24">
        <v>6.2949855799439999E-2</v>
      </c>
      <c r="AC56" s="24" t="s">
        <v>26</v>
      </c>
      <c r="AD56" s="24" t="s">
        <v>26</v>
      </c>
      <c r="AE56" s="23">
        <v>1857008565.74</v>
      </c>
      <c r="AF56" s="24">
        <v>0.31654654535935001</v>
      </c>
      <c r="AG56" s="24" t="s">
        <v>26</v>
      </c>
      <c r="AH56" s="24" t="s">
        <v>26</v>
      </c>
      <c r="AI56" s="23" t="s">
        <v>26</v>
      </c>
      <c r="AJ56" s="24" t="s">
        <v>26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 t="s">
        <v>26</v>
      </c>
      <c r="AR56" s="24" t="s">
        <v>26</v>
      </c>
      <c r="AS56" s="24" t="s">
        <v>26</v>
      </c>
      <c r="AT56" s="24" t="s">
        <v>26</v>
      </c>
      <c r="AU56" s="23" t="s">
        <v>26</v>
      </c>
      <c r="AV56" s="24" t="s">
        <v>26</v>
      </c>
      <c r="AW56" s="24" t="s">
        <v>26</v>
      </c>
      <c r="AX56" s="24" t="s">
        <v>26</v>
      </c>
      <c r="AY56" s="23">
        <v>1857008565.74</v>
      </c>
      <c r="AZ56" s="24">
        <v>0.27382941695964003</v>
      </c>
      <c r="BA56" s="24" t="s">
        <v>26</v>
      </c>
      <c r="BB56" s="24" t="s">
        <v>26</v>
      </c>
    </row>
    <row r="57" spans="1:54" s="1" customFormat="1" ht="15" customHeight="1" x14ac:dyDescent="0.3">
      <c r="A57" s="9" t="s">
        <v>61</v>
      </c>
      <c r="B57" s="10" t="s">
        <v>25</v>
      </c>
      <c r="C57" s="21" t="s">
        <v>26</v>
      </c>
      <c r="D57" s="22" t="s">
        <v>26</v>
      </c>
      <c r="E57" s="22" t="s">
        <v>26</v>
      </c>
      <c r="F57" s="22" t="s">
        <v>26</v>
      </c>
      <c r="G57" s="21" t="s">
        <v>26</v>
      </c>
      <c r="H57" s="22" t="s">
        <v>26</v>
      </c>
      <c r="I57" s="22" t="s">
        <v>26</v>
      </c>
      <c r="J57" s="22" t="s">
        <v>26</v>
      </c>
      <c r="K57" s="21" t="s">
        <v>26</v>
      </c>
      <c r="L57" s="22" t="s">
        <v>26</v>
      </c>
      <c r="M57" s="22" t="s">
        <v>26</v>
      </c>
      <c r="N57" s="22" t="s">
        <v>26</v>
      </c>
      <c r="O57" s="21" t="s">
        <v>26</v>
      </c>
      <c r="P57" s="22" t="s">
        <v>26</v>
      </c>
      <c r="Q57" s="22" t="s">
        <v>26</v>
      </c>
      <c r="R57" s="22" t="s">
        <v>26</v>
      </c>
      <c r="S57" s="21" t="s">
        <v>26</v>
      </c>
      <c r="T57" s="22" t="s">
        <v>26</v>
      </c>
      <c r="U57" s="22" t="s">
        <v>26</v>
      </c>
      <c r="V57" s="22" t="s">
        <v>26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90481068.069999993</v>
      </c>
      <c r="AB57" s="22">
        <v>3.7667283632E-4</v>
      </c>
      <c r="AC57" s="22">
        <v>0.13500000000000001</v>
      </c>
      <c r="AD57" s="22">
        <v>0.1346</v>
      </c>
      <c r="AE57" s="21">
        <v>90481068.069999993</v>
      </c>
      <c r="AF57" s="22">
        <v>8.1454017979999999E-5</v>
      </c>
      <c r="AG57" s="22">
        <v>0.13500000000000001</v>
      </c>
      <c r="AH57" s="22">
        <v>0.13489999999999999</v>
      </c>
      <c r="AI57" s="21" t="s">
        <v>26</v>
      </c>
      <c r="AJ57" s="22" t="s">
        <v>26</v>
      </c>
      <c r="AK57" s="22" t="s">
        <v>26</v>
      </c>
      <c r="AL57" s="22" t="s">
        <v>26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 t="s">
        <v>26</v>
      </c>
      <c r="AR57" s="22" t="s">
        <v>26</v>
      </c>
      <c r="AS57" s="22" t="s">
        <v>26</v>
      </c>
      <c r="AT57" s="22" t="s">
        <v>26</v>
      </c>
      <c r="AU57" s="21" t="s">
        <v>26</v>
      </c>
      <c r="AV57" s="22" t="s">
        <v>26</v>
      </c>
      <c r="AW57" s="22" t="s">
        <v>26</v>
      </c>
      <c r="AX57" s="22" t="s">
        <v>26</v>
      </c>
      <c r="AY57" s="21">
        <v>90481068.069999993</v>
      </c>
      <c r="AZ57" s="22">
        <v>7.2848197519999994E-5</v>
      </c>
      <c r="BA57" s="22">
        <v>0.13500000000000001</v>
      </c>
      <c r="BB57" s="22">
        <v>0.13489999999999999</v>
      </c>
    </row>
    <row r="58" spans="1:54" s="1" customFormat="1" x14ac:dyDescent="0.3">
      <c r="A58" s="11" t="s">
        <v>41</v>
      </c>
      <c r="B58" s="8" t="s">
        <v>45</v>
      </c>
      <c r="C58" s="23" t="s">
        <v>26</v>
      </c>
      <c r="D58" s="24" t="s">
        <v>26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 t="s">
        <v>26</v>
      </c>
      <c r="L58" s="24" t="s">
        <v>26</v>
      </c>
      <c r="M58" s="24" t="s">
        <v>26</v>
      </c>
      <c r="N58" s="24" t="s">
        <v>26</v>
      </c>
      <c r="O58" s="23" t="s">
        <v>26</v>
      </c>
      <c r="P58" s="24" t="s">
        <v>26</v>
      </c>
      <c r="Q58" s="24" t="s">
        <v>26</v>
      </c>
      <c r="R58" s="24" t="s">
        <v>26</v>
      </c>
      <c r="S58" s="23" t="s">
        <v>26</v>
      </c>
      <c r="T58" s="24" t="s">
        <v>26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90481068.069999993</v>
      </c>
      <c r="AB58" s="24">
        <v>1</v>
      </c>
      <c r="AC58" s="24" t="s">
        <v>26</v>
      </c>
      <c r="AD58" s="24" t="s">
        <v>26</v>
      </c>
      <c r="AE58" s="23">
        <v>90481068.069999993</v>
      </c>
      <c r="AF58" s="24">
        <v>1</v>
      </c>
      <c r="AG58" s="24" t="s">
        <v>26</v>
      </c>
      <c r="AH58" s="24" t="s">
        <v>26</v>
      </c>
      <c r="AI58" s="23" t="s">
        <v>26</v>
      </c>
      <c r="AJ58" s="24" t="s">
        <v>26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 t="s">
        <v>26</v>
      </c>
      <c r="AR58" s="24" t="s">
        <v>26</v>
      </c>
      <c r="AS58" s="24" t="s">
        <v>26</v>
      </c>
      <c r="AT58" s="24" t="s">
        <v>26</v>
      </c>
      <c r="AU58" s="23" t="s">
        <v>26</v>
      </c>
      <c r="AV58" s="24" t="s">
        <v>26</v>
      </c>
      <c r="AW58" s="24" t="s">
        <v>26</v>
      </c>
      <c r="AX58" s="24" t="s">
        <v>26</v>
      </c>
      <c r="AY58" s="23">
        <v>90481068.069999993</v>
      </c>
      <c r="AZ58" s="24">
        <v>1</v>
      </c>
      <c r="BA58" s="24" t="s">
        <v>26</v>
      </c>
      <c r="BB58" s="24" t="s">
        <v>26</v>
      </c>
    </row>
    <row r="59" spans="1:54" s="1" customFormat="1" x14ac:dyDescent="0.3">
      <c r="A59" s="9" t="s">
        <v>137</v>
      </c>
      <c r="B59" s="10" t="s">
        <v>25</v>
      </c>
      <c r="C59" s="21" t="s">
        <v>26</v>
      </c>
      <c r="D59" s="22" t="s">
        <v>26</v>
      </c>
      <c r="E59" s="22" t="s">
        <v>26</v>
      </c>
      <c r="F59" s="22" t="s">
        <v>26</v>
      </c>
      <c r="G59" s="21" t="s">
        <v>26</v>
      </c>
      <c r="H59" s="22" t="s">
        <v>26</v>
      </c>
      <c r="I59" s="22" t="s">
        <v>26</v>
      </c>
      <c r="J59" s="22" t="s">
        <v>26</v>
      </c>
      <c r="K59" s="21" t="s">
        <v>26</v>
      </c>
      <c r="L59" s="22" t="s">
        <v>26</v>
      </c>
      <c r="M59" s="22" t="s">
        <v>26</v>
      </c>
      <c r="N59" s="22" t="s">
        <v>26</v>
      </c>
      <c r="O59" s="21">
        <v>150672572.94</v>
      </c>
      <c r="P59" s="22">
        <v>3.9935192456E-4</v>
      </c>
      <c r="Q59" s="22">
        <v>0.13500000000000001</v>
      </c>
      <c r="R59" s="22">
        <v>0.1346</v>
      </c>
      <c r="S59" s="21" t="s">
        <v>26</v>
      </c>
      <c r="T59" s="22" t="s">
        <v>26</v>
      </c>
      <c r="U59" s="22" t="s">
        <v>26</v>
      </c>
      <c r="V59" s="22" t="s">
        <v>26</v>
      </c>
      <c r="W59" s="21" t="s">
        <v>26</v>
      </c>
      <c r="X59" s="22" t="s">
        <v>26</v>
      </c>
      <c r="Y59" s="22" t="s">
        <v>26</v>
      </c>
      <c r="Z59" s="22" t="s">
        <v>26</v>
      </c>
      <c r="AA59" s="21" t="s">
        <v>26</v>
      </c>
      <c r="AB59" s="22" t="s">
        <v>26</v>
      </c>
      <c r="AC59" s="22" t="s">
        <v>26</v>
      </c>
      <c r="AD59" s="22" t="s">
        <v>26</v>
      </c>
      <c r="AE59" s="21">
        <v>150672572.94</v>
      </c>
      <c r="AF59" s="22">
        <v>1.3564038011E-4</v>
      </c>
      <c r="AG59" s="22">
        <v>0.13500000000000001</v>
      </c>
      <c r="AH59" s="22">
        <v>0.13489999999999999</v>
      </c>
      <c r="AI59" s="21" t="s">
        <v>26</v>
      </c>
      <c r="AJ59" s="22" t="s">
        <v>26</v>
      </c>
      <c r="AK59" s="22" t="s">
        <v>26</v>
      </c>
      <c r="AL59" s="22" t="s">
        <v>26</v>
      </c>
      <c r="AM59" s="21" t="s">
        <v>26</v>
      </c>
      <c r="AN59" s="22" t="s">
        <v>26</v>
      </c>
      <c r="AO59" s="22" t="s">
        <v>26</v>
      </c>
      <c r="AP59" s="22" t="s">
        <v>26</v>
      </c>
      <c r="AQ59" s="21" t="s">
        <v>26</v>
      </c>
      <c r="AR59" s="22" t="s">
        <v>26</v>
      </c>
      <c r="AS59" s="22" t="s">
        <v>26</v>
      </c>
      <c r="AT59" s="22" t="s">
        <v>26</v>
      </c>
      <c r="AU59" s="21" t="s">
        <v>26</v>
      </c>
      <c r="AV59" s="22" t="s">
        <v>26</v>
      </c>
      <c r="AW59" s="22" t="s">
        <v>26</v>
      </c>
      <c r="AX59" s="22" t="s">
        <v>26</v>
      </c>
      <c r="AY59" s="21">
        <v>150672572.94</v>
      </c>
      <c r="AZ59" s="22">
        <v>1.2130963514E-4</v>
      </c>
      <c r="BA59" s="22">
        <v>0.13500000000000001</v>
      </c>
      <c r="BB59" s="22">
        <v>0.13489999999999999</v>
      </c>
    </row>
    <row r="60" spans="1:54" s="1" customFormat="1" x14ac:dyDescent="0.3">
      <c r="A60" s="11" t="s">
        <v>41</v>
      </c>
      <c r="B60" s="8" t="s">
        <v>45</v>
      </c>
      <c r="C60" s="23" t="s">
        <v>26</v>
      </c>
      <c r="D60" s="24" t="s">
        <v>26</v>
      </c>
      <c r="E60" s="24" t="s">
        <v>26</v>
      </c>
      <c r="F60" s="24" t="s">
        <v>26</v>
      </c>
      <c r="G60" s="23" t="s">
        <v>26</v>
      </c>
      <c r="H60" s="24" t="s">
        <v>26</v>
      </c>
      <c r="I60" s="24" t="s">
        <v>26</v>
      </c>
      <c r="J60" s="24" t="s">
        <v>26</v>
      </c>
      <c r="K60" s="23" t="s">
        <v>26</v>
      </c>
      <c r="L60" s="24" t="s">
        <v>26</v>
      </c>
      <c r="M60" s="24" t="s">
        <v>26</v>
      </c>
      <c r="N60" s="24" t="s">
        <v>26</v>
      </c>
      <c r="O60" s="23">
        <v>150672572.94</v>
      </c>
      <c r="P60" s="24">
        <v>1</v>
      </c>
      <c r="Q60" s="24" t="s">
        <v>26</v>
      </c>
      <c r="R60" s="24" t="s">
        <v>26</v>
      </c>
      <c r="S60" s="23" t="s">
        <v>26</v>
      </c>
      <c r="T60" s="24" t="s">
        <v>26</v>
      </c>
      <c r="U60" s="24" t="s">
        <v>26</v>
      </c>
      <c r="V60" s="24" t="s">
        <v>26</v>
      </c>
      <c r="W60" s="23" t="s">
        <v>26</v>
      </c>
      <c r="X60" s="24" t="s">
        <v>26</v>
      </c>
      <c r="Y60" s="24" t="s">
        <v>26</v>
      </c>
      <c r="Z60" s="24" t="s">
        <v>26</v>
      </c>
      <c r="AA60" s="23" t="s">
        <v>26</v>
      </c>
      <c r="AB60" s="24" t="s">
        <v>26</v>
      </c>
      <c r="AC60" s="24" t="s">
        <v>26</v>
      </c>
      <c r="AD60" s="24" t="s">
        <v>26</v>
      </c>
      <c r="AE60" s="23">
        <v>150672572.94</v>
      </c>
      <c r="AF60" s="24">
        <v>1</v>
      </c>
      <c r="AG60" s="24" t="s">
        <v>26</v>
      </c>
      <c r="AH60" s="24" t="s">
        <v>26</v>
      </c>
      <c r="AI60" s="23" t="s">
        <v>26</v>
      </c>
      <c r="AJ60" s="24" t="s">
        <v>26</v>
      </c>
      <c r="AK60" s="24" t="s">
        <v>26</v>
      </c>
      <c r="AL60" s="24" t="s">
        <v>26</v>
      </c>
      <c r="AM60" s="23" t="s">
        <v>26</v>
      </c>
      <c r="AN60" s="24" t="s">
        <v>26</v>
      </c>
      <c r="AO60" s="24" t="s">
        <v>26</v>
      </c>
      <c r="AP60" s="24" t="s">
        <v>26</v>
      </c>
      <c r="AQ60" s="23" t="s">
        <v>26</v>
      </c>
      <c r="AR60" s="24" t="s">
        <v>26</v>
      </c>
      <c r="AS60" s="24" t="s">
        <v>26</v>
      </c>
      <c r="AT60" s="24" t="s">
        <v>26</v>
      </c>
      <c r="AU60" s="23" t="s">
        <v>26</v>
      </c>
      <c r="AV60" s="24" t="s">
        <v>26</v>
      </c>
      <c r="AW60" s="24" t="s">
        <v>26</v>
      </c>
      <c r="AX60" s="24" t="s">
        <v>26</v>
      </c>
      <c r="AY60" s="23">
        <v>150672572.94</v>
      </c>
      <c r="AZ60" s="24">
        <v>1</v>
      </c>
      <c r="BA60" s="24" t="s">
        <v>26</v>
      </c>
      <c r="BB60" s="24" t="s">
        <v>26</v>
      </c>
    </row>
    <row r="61" spans="1:54" s="1" customFormat="1" x14ac:dyDescent="0.3">
      <c r="A61" s="9" t="s">
        <v>62</v>
      </c>
      <c r="B61" s="10" t="s">
        <v>25</v>
      </c>
      <c r="C61" s="21">
        <v>115627201.48</v>
      </c>
      <c r="D61" s="22">
        <v>5.5914626969799999E-3</v>
      </c>
      <c r="E61" s="22">
        <v>0.12</v>
      </c>
      <c r="F61" s="22">
        <v>0.1144</v>
      </c>
      <c r="G61" s="21">
        <v>696531224.32000005</v>
      </c>
      <c r="H61" s="22">
        <v>2.6952140958499998E-3</v>
      </c>
      <c r="I61" s="22">
        <v>0.12</v>
      </c>
      <c r="J61" s="22">
        <v>0.1173</v>
      </c>
      <c r="K61" s="21">
        <v>270998286.66000003</v>
      </c>
      <c r="L61" s="22">
        <v>2.6595539289010001E-2</v>
      </c>
      <c r="M61" s="22">
        <v>0.12</v>
      </c>
      <c r="N61" s="22">
        <v>9.3399999999999997E-2</v>
      </c>
      <c r="O61" s="21">
        <v>4772467424.0100002</v>
      </c>
      <c r="P61" s="22">
        <v>1.2649243412400001E-2</v>
      </c>
      <c r="Q61" s="22">
        <v>0.1263</v>
      </c>
      <c r="R61" s="22">
        <v>0.1137</v>
      </c>
      <c r="S61" s="21">
        <v>1223199283.04</v>
      </c>
      <c r="T61" s="22">
        <v>6.3007938989299997E-3</v>
      </c>
      <c r="U61" s="22">
        <v>0.12</v>
      </c>
      <c r="V61" s="22">
        <v>0.1137</v>
      </c>
      <c r="W61" s="21">
        <v>1523167929.8199999</v>
      </c>
      <c r="X61" s="22">
        <v>0.15410053893924999</v>
      </c>
      <c r="Y61" s="22">
        <v>0.14910000000000001</v>
      </c>
      <c r="Z61" s="22">
        <v>-5.0000000000000001E-3</v>
      </c>
      <c r="AA61" s="21">
        <v>5676046716.9399996</v>
      </c>
      <c r="AB61" s="22">
        <v>2.3629391889070001E-2</v>
      </c>
      <c r="AC61" s="22">
        <v>0.1351</v>
      </c>
      <c r="AD61" s="22">
        <v>0.1115</v>
      </c>
      <c r="AE61" s="21">
        <v>14278038066.27</v>
      </c>
      <c r="AF61" s="22">
        <v>1.285355703927E-2</v>
      </c>
      <c r="AG61" s="22">
        <v>0.13120000000000001</v>
      </c>
      <c r="AH61" s="22">
        <v>0.1183</v>
      </c>
      <c r="AI61" s="21">
        <v>203017492</v>
      </c>
      <c r="AJ61" s="22">
        <v>9.3740059654899999E-3</v>
      </c>
      <c r="AK61" s="22">
        <v>0.12</v>
      </c>
      <c r="AL61" s="22">
        <v>0.1106</v>
      </c>
      <c r="AM61" s="21">
        <v>602855283.83000004</v>
      </c>
      <c r="AN61" s="22">
        <v>2.1481825318200001E-2</v>
      </c>
      <c r="AO61" s="22">
        <v>0.1323</v>
      </c>
      <c r="AP61" s="22">
        <v>0.1108</v>
      </c>
      <c r="AQ61" s="21">
        <v>805872775.83000004</v>
      </c>
      <c r="AR61" s="22">
        <v>1.6207895842319998E-2</v>
      </c>
      <c r="AS61" s="22">
        <v>0.12920000000000001</v>
      </c>
      <c r="AT61" s="22">
        <v>0.113</v>
      </c>
      <c r="AU61" s="21">
        <v>642052265.32000005</v>
      </c>
      <c r="AV61" s="22">
        <v>7.87749399296E-3</v>
      </c>
      <c r="AW61" s="22">
        <v>0.12</v>
      </c>
      <c r="AX61" s="22">
        <v>0.11210000000000001</v>
      </c>
      <c r="AY61" s="21">
        <v>15725963107.42</v>
      </c>
      <c r="AZ61" s="22">
        <v>1.266130132092E-2</v>
      </c>
      <c r="BA61" s="22">
        <v>0.13070000000000001</v>
      </c>
      <c r="BB61" s="22">
        <v>0.11799999999999999</v>
      </c>
    </row>
    <row r="62" spans="1:54" s="1" customFormat="1" ht="15" customHeight="1" x14ac:dyDescent="0.3">
      <c r="A62" s="11" t="s">
        <v>38</v>
      </c>
      <c r="B62" s="8" t="s">
        <v>39</v>
      </c>
      <c r="C62" s="23">
        <v>115627201.48</v>
      </c>
      <c r="D62" s="24">
        <v>1</v>
      </c>
      <c r="E62" s="24" t="s">
        <v>26</v>
      </c>
      <c r="F62" s="24" t="s">
        <v>26</v>
      </c>
      <c r="G62" s="23">
        <v>696531224.32000005</v>
      </c>
      <c r="H62" s="24">
        <v>1</v>
      </c>
      <c r="I62" s="24" t="s">
        <v>26</v>
      </c>
      <c r="J62" s="24" t="s">
        <v>26</v>
      </c>
      <c r="K62" s="23">
        <v>270998286.66000003</v>
      </c>
      <c r="L62" s="24">
        <v>1</v>
      </c>
      <c r="M62" s="24" t="s">
        <v>26</v>
      </c>
      <c r="N62" s="24" t="s">
        <v>26</v>
      </c>
      <c r="O62" s="23">
        <v>3772186354.3699999</v>
      </c>
      <c r="P62" s="24">
        <v>0.79040588844931003</v>
      </c>
      <c r="Q62" s="24" t="s">
        <v>26</v>
      </c>
      <c r="R62" s="24" t="s">
        <v>26</v>
      </c>
      <c r="S62" s="23">
        <v>1223199283.04</v>
      </c>
      <c r="T62" s="24">
        <v>1</v>
      </c>
      <c r="U62" s="24" t="s">
        <v>26</v>
      </c>
      <c r="V62" s="24" t="s">
        <v>26</v>
      </c>
      <c r="W62" s="23">
        <v>47310336.560000002</v>
      </c>
      <c r="X62" s="24">
        <v>3.1060486262729999E-2</v>
      </c>
      <c r="Y62" s="24" t="s">
        <v>26</v>
      </c>
      <c r="Z62" s="24" t="s">
        <v>26</v>
      </c>
      <c r="AA62" s="23">
        <v>2811496382.98</v>
      </c>
      <c r="AB62" s="24">
        <v>0.49532650508129</v>
      </c>
      <c r="AC62" s="24" t="s">
        <v>26</v>
      </c>
      <c r="AD62" s="24" t="s">
        <v>26</v>
      </c>
      <c r="AE62" s="23">
        <v>8937349069.4099998</v>
      </c>
      <c r="AF62" s="24">
        <v>0.62595078034729001</v>
      </c>
      <c r="AG62" s="24" t="s">
        <v>26</v>
      </c>
      <c r="AH62" s="24" t="s">
        <v>26</v>
      </c>
      <c r="AI62" s="23">
        <v>203017492</v>
      </c>
      <c r="AJ62" s="24">
        <v>1</v>
      </c>
      <c r="AK62" s="24" t="s">
        <v>26</v>
      </c>
      <c r="AL62" s="24" t="s">
        <v>26</v>
      </c>
      <c r="AM62" s="23">
        <v>354979863.50999999</v>
      </c>
      <c r="AN62" s="24">
        <v>0.58883097325577005</v>
      </c>
      <c r="AO62" s="24" t="s">
        <v>26</v>
      </c>
      <c r="AP62" s="24" t="s">
        <v>26</v>
      </c>
      <c r="AQ62" s="23">
        <v>557997355.50999999</v>
      </c>
      <c r="AR62" s="24">
        <v>0.69241370628917998</v>
      </c>
      <c r="AS62" s="24" t="s">
        <v>26</v>
      </c>
      <c r="AT62" s="24" t="s">
        <v>26</v>
      </c>
      <c r="AU62" s="23">
        <v>642052265.32000005</v>
      </c>
      <c r="AV62" s="24">
        <v>1</v>
      </c>
      <c r="AW62" s="24" t="s">
        <v>26</v>
      </c>
      <c r="AX62" s="24" t="s">
        <v>26</v>
      </c>
      <c r="AY62" s="23">
        <v>10137398690.24</v>
      </c>
      <c r="AZ62" s="24">
        <v>0.64462816178533</v>
      </c>
      <c r="BA62" s="24" t="s">
        <v>26</v>
      </c>
      <c r="BB62" s="24" t="s">
        <v>26</v>
      </c>
    </row>
    <row r="63" spans="1:54" s="1" customFormat="1" x14ac:dyDescent="0.3">
      <c r="A63" s="11" t="s">
        <v>41</v>
      </c>
      <c r="B63" s="8" t="s">
        <v>42</v>
      </c>
      <c r="C63" s="23" t="s">
        <v>26</v>
      </c>
      <c r="D63" s="24" t="s">
        <v>26</v>
      </c>
      <c r="E63" s="24" t="s">
        <v>26</v>
      </c>
      <c r="F63" s="24" t="s">
        <v>26</v>
      </c>
      <c r="G63" s="23" t="s">
        <v>26</v>
      </c>
      <c r="H63" s="24" t="s">
        <v>26</v>
      </c>
      <c r="I63" s="24" t="s">
        <v>26</v>
      </c>
      <c r="J63" s="24" t="s">
        <v>26</v>
      </c>
      <c r="K63" s="23" t="s">
        <v>26</v>
      </c>
      <c r="L63" s="24" t="s">
        <v>26</v>
      </c>
      <c r="M63" s="24" t="s">
        <v>26</v>
      </c>
      <c r="N63" s="24" t="s">
        <v>26</v>
      </c>
      <c r="O63" s="23">
        <v>1000281069.64</v>
      </c>
      <c r="P63" s="24">
        <v>0.20959411155068999</v>
      </c>
      <c r="Q63" s="24" t="s">
        <v>26</v>
      </c>
      <c r="R63" s="24" t="s">
        <v>26</v>
      </c>
      <c r="S63" s="23" t="s">
        <v>26</v>
      </c>
      <c r="T63" s="24" t="s">
        <v>26</v>
      </c>
      <c r="U63" s="24" t="s">
        <v>26</v>
      </c>
      <c r="V63" s="24" t="s">
        <v>26</v>
      </c>
      <c r="W63" s="23">
        <v>1475857593.26</v>
      </c>
      <c r="X63" s="24">
        <v>0.96893951373727005</v>
      </c>
      <c r="Y63" s="24" t="s">
        <v>26</v>
      </c>
      <c r="Z63" s="24" t="s">
        <v>26</v>
      </c>
      <c r="AA63" s="23">
        <v>2864550333.96</v>
      </c>
      <c r="AB63" s="24">
        <v>0.50467349491871005</v>
      </c>
      <c r="AC63" s="24" t="s">
        <v>26</v>
      </c>
      <c r="AD63" s="24" t="s">
        <v>26</v>
      </c>
      <c r="AE63" s="23">
        <v>5340688996.8599997</v>
      </c>
      <c r="AF63" s="24">
        <v>0.37404921965270999</v>
      </c>
      <c r="AG63" s="24" t="s">
        <v>26</v>
      </c>
      <c r="AH63" s="24" t="s">
        <v>26</v>
      </c>
      <c r="AI63" s="23" t="s">
        <v>26</v>
      </c>
      <c r="AJ63" s="24" t="s">
        <v>26</v>
      </c>
      <c r="AK63" s="24" t="s">
        <v>26</v>
      </c>
      <c r="AL63" s="24" t="s">
        <v>26</v>
      </c>
      <c r="AM63" s="23">
        <v>247875420.31999999</v>
      </c>
      <c r="AN63" s="24">
        <v>0.41116902674423</v>
      </c>
      <c r="AO63" s="24" t="s">
        <v>26</v>
      </c>
      <c r="AP63" s="24" t="s">
        <v>26</v>
      </c>
      <c r="AQ63" s="23">
        <v>247875420.31999999</v>
      </c>
      <c r="AR63" s="24">
        <v>0.30758629371082002</v>
      </c>
      <c r="AS63" s="24" t="s">
        <v>26</v>
      </c>
      <c r="AT63" s="24" t="s">
        <v>26</v>
      </c>
      <c r="AU63" s="23" t="s">
        <v>26</v>
      </c>
      <c r="AV63" s="24" t="s">
        <v>26</v>
      </c>
      <c r="AW63" s="24" t="s">
        <v>26</v>
      </c>
      <c r="AX63" s="24" t="s">
        <v>26</v>
      </c>
      <c r="AY63" s="23">
        <v>5588564417.1800003</v>
      </c>
      <c r="AZ63" s="24">
        <v>0.35537183821467</v>
      </c>
      <c r="BA63" s="24" t="s">
        <v>26</v>
      </c>
      <c r="BB63" s="24" t="s">
        <v>26</v>
      </c>
    </row>
    <row r="64" spans="1:54" s="1" customFormat="1" ht="15" customHeight="1" x14ac:dyDescent="0.3">
      <c r="A64" s="12" t="s">
        <v>63</v>
      </c>
      <c r="B64" s="17" t="s">
        <v>25</v>
      </c>
      <c r="C64" s="19">
        <v>15484146.210000001</v>
      </c>
      <c r="D64" s="20">
        <v>7.4877731899999998E-4</v>
      </c>
      <c r="E64" s="20" t="s">
        <v>26</v>
      </c>
      <c r="F64" s="20" t="s">
        <v>26</v>
      </c>
      <c r="G64" s="19">
        <v>45437414.850000001</v>
      </c>
      <c r="H64" s="20">
        <v>1.7581919763E-4</v>
      </c>
      <c r="I64" s="20" t="s">
        <v>26</v>
      </c>
      <c r="J64" s="20" t="s">
        <v>26</v>
      </c>
      <c r="K64" s="19">
        <v>307158958.06999999</v>
      </c>
      <c r="L64" s="20">
        <v>3.014431654902E-2</v>
      </c>
      <c r="M64" s="20" t="s">
        <v>26</v>
      </c>
      <c r="N64" s="20" t="s">
        <v>26</v>
      </c>
      <c r="O64" s="19" t="s">
        <v>26</v>
      </c>
      <c r="P64" s="20" t="s">
        <v>26</v>
      </c>
      <c r="Q64" s="20" t="s">
        <v>26</v>
      </c>
      <c r="R64" s="20" t="s">
        <v>26</v>
      </c>
      <c r="S64" s="19" t="s">
        <v>26</v>
      </c>
      <c r="T64" s="20" t="s">
        <v>26</v>
      </c>
      <c r="U64" s="20" t="s">
        <v>26</v>
      </c>
      <c r="V64" s="20" t="s">
        <v>26</v>
      </c>
      <c r="W64" s="19" t="s">
        <v>26</v>
      </c>
      <c r="X64" s="20" t="s">
        <v>26</v>
      </c>
      <c r="Y64" s="20" t="s">
        <v>26</v>
      </c>
      <c r="Z64" s="20" t="s">
        <v>26</v>
      </c>
      <c r="AA64" s="19">
        <v>121504009.56</v>
      </c>
      <c r="AB64" s="20">
        <v>5.0582139316000005E-4</v>
      </c>
      <c r="AC64" s="20" t="s">
        <v>26</v>
      </c>
      <c r="AD64" s="20" t="s">
        <v>26</v>
      </c>
      <c r="AE64" s="19">
        <v>489584528.69</v>
      </c>
      <c r="AF64" s="20">
        <v>4.4074001175000002E-4</v>
      </c>
      <c r="AG64" s="20" t="s">
        <v>26</v>
      </c>
      <c r="AH64" s="20" t="s">
        <v>26</v>
      </c>
      <c r="AI64" s="19">
        <v>51648871.68</v>
      </c>
      <c r="AJ64" s="20">
        <v>2.38480352835E-3</v>
      </c>
      <c r="AK64" s="20" t="s">
        <v>26</v>
      </c>
      <c r="AL64" s="20" t="s">
        <v>26</v>
      </c>
      <c r="AM64" s="19" t="s">
        <v>26</v>
      </c>
      <c r="AN64" s="20" t="s">
        <v>26</v>
      </c>
      <c r="AO64" s="20" t="s">
        <v>26</v>
      </c>
      <c r="AP64" s="20" t="s">
        <v>26</v>
      </c>
      <c r="AQ64" s="19">
        <v>51648871.68</v>
      </c>
      <c r="AR64" s="20">
        <v>1.03877380856E-3</v>
      </c>
      <c r="AS64" s="20" t="s">
        <v>26</v>
      </c>
      <c r="AT64" s="20" t="s">
        <v>26</v>
      </c>
      <c r="AU64" s="19">
        <v>37295508.630000003</v>
      </c>
      <c r="AV64" s="20">
        <v>4.5758758448000001E-4</v>
      </c>
      <c r="AW64" s="20" t="s">
        <v>26</v>
      </c>
      <c r="AX64" s="20" t="s">
        <v>26</v>
      </c>
      <c r="AY64" s="19">
        <v>578528909</v>
      </c>
      <c r="AZ64" s="20">
        <v>4.6578570671000001E-4</v>
      </c>
      <c r="BA64" s="20" t="s">
        <v>26</v>
      </c>
      <c r="BB64" s="20" t="s">
        <v>26</v>
      </c>
    </row>
    <row r="65" spans="1:54" s="1" customFormat="1" x14ac:dyDescent="0.3">
      <c r="A65" s="9" t="s">
        <v>64</v>
      </c>
      <c r="B65" s="10" t="s">
        <v>25</v>
      </c>
      <c r="C65" s="21" t="s">
        <v>26</v>
      </c>
      <c r="D65" s="22" t="s">
        <v>26</v>
      </c>
      <c r="E65" s="22" t="s">
        <v>26</v>
      </c>
      <c r="F65" s="22" t="s">
        <v>26</v>
      </c>
      <c r="G65" s="21">
        <v>45437414.850000001</v>
      </c>
      <c r="H65" s="22">
        <v>1.7581919763E-4</v>
      </c>
      <c r="I65" s="22">
        <v>0.13500000000000001</v>
      </c>
      <c r="J65" s="22">
        <v>0.1348</v>
      </c>
      <c r="K65" s="21" t="s">
        <v>26</v>
      </c>
      <c r="L65" s="22" t="s">
        <v>26</v>
      </c>
      <c r="M65" s="22" t="s">
        <v>26</v>
      </c>
      <c r="N65" s="22" t="s">
        <v>26</v>
      </c>
      <c r="O65" s="21" t="s">
        <v>26</v>
      </c>
      <c r="P65" s="22" t="s">
        <v>26</v>
      </c>
      <c r="Q65" s="22" t="s">
        <v>26</v>
      </c>
      <c r="R65" s="22" t="s">
        <v>26</v>
      </c>
      <c r="S65" s="21" t="s">
        <v>26</v>
      </c>
      <c r="T65" s="22" t="s">
        <v>26</v>
      </c>
      <c r="U65" s="22" t="s">
        <v>26</v>
      </c>
      <c r="V65" s="22" t="s">
        <v>26</v>
      </c>
      <c r="W65" s="21" t="s">
        <v>26</v>
      </c>
      <c r="X65" s="22" t="s">
        <v>26</v>
      </c>
      <c r="Y65" s="22" t="s">
        <v>26</v>
      </c>
      <c r="Z65" s="22" t="s">
        <v>26</v>
      </c>
      <c r="AA65" s="21">
        <v>121504009.56</v>
      </c>
      <c r="AB65" s="22">
        <v>5.0582139316000005E-4</v>
      </c>
      <c r="AC65" s="22">
        <v>0.13500000000000001</v>
      </c>
      <c r="AD65" s="22">
        <v>0.13450000000000001</v>
      </c>
      <c r="AE65" s="21">
        <v>166941424.41</v>
      </c>
      <c r="AF65" s="22">
        <v>1.5028613251000001E-4</v>
      </c>
      <c r="AG65" s="22">
        <v>0.13500000000000001</v>
      </c>
      <c r="AH65" s="22">
        <v>0.1348</v>
      </c>
      <c r="AI65" s="21">
        <v>15119101.26</v>
      </c>
      <c r="AJ65" s="22">
        <v>6.9810016865E-4</v>
      </c>
      <c r="AK65" s="22">
        <v>0.13500000000000001</v>
      </c>
      <c r="AL65" s="22">
        <v>0.1343</v>
      </c>
      <c r="AM65" s="21" t="s">
        <v>26</v>
      </c>
      <c r="AN65" s="22" t="s">
        <v>26</v>
      </c>
      <c r="AO65" s="22" t="s">
        <v>26</v>
      </c>
      <c r="AP65" s="22" t="s">
        <v>26</v>
      </c>
      <c r="AQ65" s="21">
        <v>15119101.26</v>
      </c>
      <c r="AR65" s="22">
        <v>3.0407878985999999E-4</v>
      </c>
      <c r="AS65" s="22">
        <v>0.13500000000000001</v>
      </c>
      <c r="AT65" s="22">
        <v>0.13469999999999999</v>
      </c>
      <c r="AU65" s="21">
        <v>25198502.100000001</v>
      </c>
      <c r="AV65" s="22">
        <v>3.0916649570000002E-4</v>
      </c>
      <c r="AW65" s="22">
        <v>0.13500000000000001</v>
      </c>
      <c r="AX65" s="22">
        <v>0.13469999999999999</v>
      </c>
      <c r="AY65" s="21">
        <v>207259027.77000001</v>
      </c>
      <c r="AZ65" s="22">
        <v>1.6686857168E-4</v>
      </c>
      <c r="BA65" s="22">
        <v>0.13500000000000001</v>
      </c>
      <c r="BB65" s="22">
        <v>0.1348</v>
      </c>
    </row>
    <row r="66" spans="1:54" s="1" customFormat="1" x14ac:dyDescent="0.3">
      <c r="A66" s="11" t="s">
        <v>41</v>
      </c>
      <c r="B66" s="8" t="s">
        <v>45</v>
      </c>
      <c r="C66" s="23" t="s">
        <v>26</v>
      </c>
      <c r="D66" s="24" t="s">
        <v>26</v>
      </c>
      <c r="E66" s="24" t="s">
        <v>26</v>
      </c>
      <c r="F66" s="24" t="s">
        <v>26</v>
      </c>
      <c r="G66" s="23">
        <v>45437414.850000001</v>
      </c>
      <c r="H66" s="24">
        <v>1</v>
      </c>
      <c r="I66" s="24" t="s">
        <v>26</v>
      </c>
      <c r="J66" s="24" t="s">
        <v>26</v>
      </c>
      <c r="K66" s="23" t="s">
        <v>26</v>
      </c>
      <c r="L66" s="24" t="s">
        <v>26</v>
      </c>
      <c r="M66" s="24" t="s">
        <v>26</v>
      </c>
      <c r="N66" s="24" t="s">
        <v>26</v>
      </c>
      <c r="O66" s="23" t="s">
        <v>26</v>
      </c>
      <c r="P66" s="24" t="s">
        <v>26</v>
      </c>
      <c r="Q66" s="24" t="s">
        <v>26</v>
      </c>
      <c r="R66" s="24" t="s">
        <v>26</v>
      </c>
      <c r="S66" s="23" t="s">
        <v>26</v>
      </c>
      <c r="T66" s="24" t="s">
        <v>26</v>
      </c>
      <c r="U66" s="24" t="s">
        <v>26</v>
      </c>
      <c r="V66" s="24" t="s">
        <v>26</v>
      </c>
      <c r="W66" s="23" t="s">
        <v>26</v>
      </c>
      <c r="X66" s="24" t="s">
        <v>26</v>
      </c>
      <c r="Y66" s="24" t="s">
        <v>26</v>
      </c>
      <c r="Z66" s="24" t="s">
        <v>26</v>
      </c>
      <c r="AA66" s="23">
        <v>121504009.56</v>
      </c>
      <c r="AB66" s="24">
        <v>1</v>
      </c>
      <c r="AC66" s="24" t="s">
        <v>26</v>
      </c>
      <c r="AD66" s="24" t="s">
        <v>26</v>
      </c>
      <c r="AE66" s="23">
        <v>166941424.41</v>
      </c>
      <c r="AF66" s="24">
        <v>1</v>
      </c>
      <c r="AG66" s="24" t="s">
        <v>26</v>
      </c>
      <c r="AH66" s="24" t="s">
        <v>26</v>
      </c>
      <c r="AI66" s="23">
        <v>15119101.26</v>
      </c>
      <c r="AJ66" s="24">
        <v>1</v>
      </c>
      <c r="AK66" s="24" t="s">
        <v>26</v>
      </c>
      <c r="AL66" s="24" t="s">
        <v>26</v>
      </c>
      <c r="AM66" s="23" t="s">
        <v>26</v>
      </c>
      <c r="AN66" s="24" t="s">
        <v>26</v>
      </c>
      <c r="AO66" s="24" t="s">
        <v>26</v>
      </c>
      <c r="AP66" s="24" t="s">
        <v>26</v>
      </c>
      <c r="AQ66" s="23">
        <v>15119101.26</v>
      </c>
      <c r="AR66" s="24">
        <v>1</v>
      </c>
      <c r="AS66" s="24" t="s">
        <v>26</v>
      </c>
      <c r="AT66" s="24" t="s">
        <v>26</v>
      </c>
      <c r="AU66" s="23">
        <v>25198502.100000001</v>
      </c>
      <c r="AV66" s="24">
        <v>1</v>
      </c>
      <c r="AW66" s="24" t="s">
        <v>26</v>
      </c>
      <c r="AX66" s="24" t="s">
        <v>26</v>
      </c>
      <c r="AY66" s="23">
        <v>207259027.77000001</v>
      </c>
      <c r="AZ66" s="24">
        <v>1</v>
      </c>
      <c r="BA66" s="24" t="s">
        <v>26</v>
      </c>
      <c r="BB66" s="24" t="s">
        <v>26</v>
      </c>
    </row>
    <row r="67" spans="1:54" s="1" customFormat="1" x14ac:dyDescent="0.3">
      <c r="A67" s="9" t="s">
        <v>65</v>
      </c>
      <c r="B67" s="10" t="s">
        <v>25</v>
      </c>
      <c r="C67" s="21">
        <v>15484146.210000001</v>
      </c>
      <c r="D67" s="22">
        <v>7.4877731899999998E-4</v>
      </c>
      <c r="E67" s="22">
        <v>0.13500000000000001</v>
      </c>
      <c r="F67" s="22">
        <v>0.1343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 t="s">
        <v>26</v>
      </c>
      <c r="AB67" s="22" t="s">
        <v>26</v>
      </c>
      <c r="AC67" s="22" t="s">
        <v>26</v>
      </c>
      <c r="AD67" s="22" t="s">
        <v>26</v>
      </c>
      <c r="AE67" s="21">
        <v>15484146.210000001</v>
      </c>
      <c r="AF67" s="22">
        <v>1.393933505E-5</v>
      </c>
      <c r="AG67" s="22">
        <v>0.13500000000000001</v>
      </c>
      <c r="AH67" s="22">
        <v>0.13500000000000001</v>
      </c>
      <c r="AI67" s="21" t="s">
        <v>26</v>
      </c>
      <c r="AJ67" s="22" t="s">
        <v>26</v>
      </c>
      <c r="AK67" s="22" t="s">
        <v>26</v>
      </c>
      <c r="AL67" s="22" t="s">
        <v>26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 t="s">
        <v>26</v>
      </c>
      <c r="AR67" s="22" t="s">
        <v>26</v>
      </c>
      <c r="AS67" s="22" t="s">
        <v>26</v>
      </c>
      <c r="AT67" s="22" t="s">
        <v>26</v>
      </c>
      <c r="AU67" s="21">
        <v>12097006.529999999</v>
      </c>
      <c r="AV67" s="22">
        <v>1.4842108877999999E-4</v>
      </c>
      <c r="AW67" s="22">
        <v>0.13500000000000001</v>
      </c>
      <c r="AX67" s="22">
        <v>0.13489999999999999</v>
      </c>
      <c r="AY67" s="21">
        <v>27581152.739999998</v>
      </c>
      <c r="AZ67" s="22">
        <v>2.2206162079999999E-5</v>
      </c>
      <c r="BA67" s="22">
        <v>0.13500000000000001</v>
      </c>
      <c r="BB67" s="22">
        <v>0.13500000000000001</v>
      </c>
    </row>
    <row r="68" spans="1:54" s="1" customFormat="1" x14ac:dyDescent="0.3">
      <c r="A68" s="11" t="s">
        <v>41</v>
      </c>
      <c r="B68" s="8" t="s">
        <v>45</v>
      </c>
      <c r="C68" s="23">
        <v>15484146.210000001</v>
      </c>
      <c r="D68" s="24">
        <v>1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 t="s">
        <v>26</v>
      </c>
      <c r="AB68" s="24" t="s">
        <v>26</v>
      </c>
      <c r="AC68" s="24" t="s">
        <v>26</v>
      </c>
      <c r="AD68" s="24" t="s">
        <v>26</v>
      </c>
      <c r="AE68" s="23">
        <v>15484146.210000001</v>
      </c>
      <c r="AF68" s="24">
        <v>1</v>
      </c>
      <c r="AG68" s="24" t="s">
        <v>26</v>
      </c>
      <c r="AH68" s="24" t="s">
        <v>26</v>
      </c>
      <c r="AI68" s="23" t="s">
        <v>26</v>
      </c>
      <c r="AJ68" s="24" t="s">
        <v>26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 t="s">
        <v>26</v>
      </c>
      <c r="AR68" s="24" t="s">
        <v>26</v>
      </c>
      <c r="AS68" s="24" t="s">
        <v>26</v>
      </c>
      <c r="AT68" s="24" t="s">
        <v>26</v>
      </c>
      <c r="AU68" s="23">
        <v>12097006.529999999</v>
      </c>
      <c r="AV68" s="24">
        <v>1</v>
      </c>
      <c r="AW68" s="24" t="s">
        <v>26</v>
      </c>
      <c r="AX68" s="24" t="s">
        <v>26</v>
      </c>
      <c r="AY68" s="23">
        <v>27581152.739999998</v>
      </c>
      <c r="AZ68" s="24">
        <v>1</v>
      </c>
      <c r="BA68" s="24" t="s">
        <v>26</v>
      </c>
      <c r="BB68" s="24" t="s">
        <v>26</v>
      </c>
    </row>
    <row r="69" spans="1:54" s="1" customFormat="1" ht="15" customHeight="1" x14ac:dyDescent="0.3">
      <c r="A69" s="9" t="s">
        <v>66</v>
      </c>
      <c r="B69" s="10" t="s">
        <v>25</v>
      </c>
      <c r="C69" s="21" t="s">
        <v>26</v>
      </c>
      <c r="D69" s="22" t="s">
        <v>26</v>
      </c>
      <c r="E69" s="22" t="s">
        <v>26</v>
      </c>
      <c r="F69" s="22" t="s">
        <v>26</v>
      </c>
      <c r="G69" s="21" t="s">
        <v>26</v>
      </c>
      <c r="H69" s="22" t="s">
        <v>26</v>
      </c>
      <c r="I69" s="22" t="s">
        <v>26</v>
      </c>
      <c r="J69" s="22" t="s">
        <v>26</v>
      </c>
      <c r="K69" s="21">
        <v>307158958.06999999</v>
      </c>
      <c r="L69" s="22">
        <v>3.014431654902E-2</v>
      </c>
      <c r="M69" s="22">
        <v>0.13500000000000001</v>
      </c>
      <c r="N69" s="22">
        <v>0.10489999999999999</v>
      </c>
      <c r="O69" s="21" t="s">
        <v>26</v>
      </c>
      <c r="P69" s="22" t="s">
        <v>26</v>
      </c>
      <c r="Q69" s="22" t="s">
        <v>26</v>
      </c>
      <c r="R69" s="22" t="s">
        <v>26</v>
      </c>
      <c r="S69" s="21" t="s">
        <v>26</v>
      </c>
      <c r="T69" s="22" t="s">
        <v>26</v>
      </c>
      <c r="U69" s="22" t="s">
        <v>26</v>
      </c>
      <c r="V69" s="22" t="s">
        <v>26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 t="s">
        <v>26</v>
      </c>
      <c r="AB69" s="22" t="s">
        <v>26</v>
      </c>
      <c r="AC69" s="22" t="s">
        <v>26</v>
      </c>
      <c r="AD69" s="22" t="s">
        <v>26</v>
      </c>
      <c r="AE69" s="21">
        <v>307158958.06999999</v>
      </c>
      <c r="AF69" s="22">
        <v>2.7651454418E-4</v>
      </c>
      <c r="AG69" s="22">
        <v>0.13500000000000001</v>
      </c>
      <c r="AH69" s="22">
        <v>0.13469999999999999</v>
      </c>
      <c r="AI69" s="21">
        <v>36529770.420000002</v>
      </c>
      <c r="AJ69" s="22">
        <v>1.6867033596999999E-3</v>
      </c>
      <c r="AK69" s="22">
        <v>0.13500000000000001</v>
      </c>
      <c r="AL69" s="22">
        <v>0.1333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>
        <v>36529770.420000002</v>
      </c>
      <c r="AR69" s="22">
        <v>7.3469501870000004E-4</v>
      </c>
      <c r="AS69" s="22">
        <v>0.13500000000000001</v>
      </c>
      <c r="AT69" s="22">
        <v>0.1343</v>
      </c>
      <c r="AU69" s="21" t="s">
        <v>26</v>
      </c>
      <c r="AV69" s="22" t="s">
        <v>26</v>
      </c>
      <c r="AW69" s="22" t="s">
        <v>26</v>
      </c>
      <c r="AX69" s="22" t="s">
        <v>26</v>
      </c>
      <c r="AY69" s="21">
        <v>343688728.49000001</v>
      </c>
      <c r="AZ69" s="22">
        <v>2.7671097295000002E-4</v>
      </c>
      <c r="BA69" s="22">
        <v>0.13500000000000001</v>
      </c>
      <c r="BB69" s="22">
        <v>0.13469999999999999</v>
      </c>
    </row>
    <row r="70" spans="1:54" s="1" customFormat="1" x14ac:dyDescent="0.3">
      <c r="A70" s="11" t="s">
        <v>41</v>
      </c>
      <c r="B70" s="8" t="s">
        <v>45</v>
      </c>
      <c r="C70" s="23" t="s">
        <v>26</v>
      </c>
      <c r="D70" s="24" t="s">
        <v>26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>
        <v>307158958.06999999</v>
      </c>
      <c r="L70" s="24">
        <v>1</v>
      </c>
      <c r="M70" s="24" t="s">
        <v>26</v>
      </c>
      <c r="N70" s="24" t="s">
        <v>26</v>
      </c>
      <c r="O70" s="23" t="s">
        <v>26</v>
      </c>
      <c r="P70" s="24" t="s">
        <v>26</v>
      </c>
      <c r="Q70" s="24" t="s">
        <v>26</v>
      </c>
      <c r="R70" s="24" t="s">
        <v>26</v>
      </c>
      <c r="S70" s="23" t="s">
        <v>26</v>
      </c>
      <c r="T70" s="24" t="s">
        <v>26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 t="s">
        <v>26</v>
      </c>
      <c r="AB70" s="24" t="s">
        <v>26</v>
      </c>
      <c r="AC70" s="24" t="s">
        <v>26</v>
      </c>
      <c r="AD70" s="24" t="s">
        <v>26</v>
      </c>
      <c r="AE70" s="23">
        <v>307158958.06999999</v>
      </c>
      <c r="AF70" s="24">
        <v>1</v>
      </c>
      <c r="AG70" s="24" t="s">
        <v>26</v>
      </c>
      <c r="AH70" s="24" t="s">
        <v>26</v>
      </c>
      <c r="AI70" s="23">
        <v>36529770.420000002</v>
      </c>
      <c r="AJ70" s="24">
        <v>1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>
        <v>36529770.420000002</v>
      </c>
      <c r="AR70" s="24">
        <v>1</v>
      </c>
      <c r="AS70" s="24" t="s">
        <v>26</v>
      </c>
      <c r="AT70" s="24" t="s">
        <v>26</v>
      </c>
      <c r="AU70" s="23" t="s">
        <v>26</v>
      </c>
      <c r="AV70" s="24" t="s">
        <v>26</v>
      </c>
      <c r="AW70" s="24" t="s">
        <v>26</v>
      </c>
      <c r="AX70" s="24" t="s">
        <v>26</v>
      </c>
      <c r="AY70" s="23">
        <v>343688728.49000001</v>
      </c>
      <c r="AZ70" s="24">
        <v>1</v>
      </c>
      <c r="BA70" s="24" t="s">
        <v>26</v>
      </c>
      <c r="BB70" s="24" t="s">
        <v>26</v>
      </c>
    </row>
    <row r="71" spans="1:54" s="1" customFormat="1" x14ac:dyDescent="0.3">
      <c r="A71" s="12" t="s">
        <v>67</v>
      </c>
      <c r="B71" s="17" t="s">
        <v>25</v>
      </c>
      <c r="C71" s="19">
        <v>1705777222.3599999</v>
      </c>
      <c r="D71" s="20">
        <v>8.2487421524480006E-2</v>
      </c>
      <c r="E71" s="20" t="s">
        <v>26</v>
      </c>
      <c r="F71" s="20" t="s">
        <v>26</v>
      </c>
      <c r="G71" s="19">
        <v>5193859927.04</v>
      </c>
      <c r="H71" s="20">
        <v>2.0097540495650001E-2</v>
      </c>
      <c r="I71" s="20" t="s">
        <v>26</v>
      </c>
      <c r="J71" s="20" t="s">
        <v>26</v>
      </c>
      <c r="K71" s="19">
        <v>1746079098.1300001</v>
      </c>
      <c r="L71" s="20">
        <v>0.17135870425001001</v>
      </c>
      <c r="M71" s="20" t="s">
        <v>26</v>
      </c>
      <c r="N71" s="20" t="s">
        <v>26</v>
      </c>
      <c r="O71" s="19">
        <v>7693274465.1300001</v>
      </c>
      <c r="P71" s="20">
        <v>2.0390731397809999E-2</v>
      </c>
      <c r="Q71" s="20" t="s">
        <v>26</v>
      </c>
      <c r="R71" s="20" t="s">
        <v>26</v>
      </c>
      <c r="S71" s="19">
        <v>4420737606.4300003</v>
      </c>
      <c r="T71" s="20">
        <v>2.277156055073E-2</v>
      </c>
      <c r="U71" s="20" t="s">
        <v>26</v>
      </c>
      <c r="V71" s="20" t="s">
        <v>26</v>
      </c>
      <c r="W71" s="19" t="s">
        <v>26</v>
      </c>
      <c r="X71" s="20" t="s">
        <v>26</v>
      </c>
      <c r="Y71" s="20" t="s">
        <v>26</v>
      </c>
      <c r="Z71" s="20" t="s">
        <v>26</v>
      </c>
      <c r="AA71" s="19">
        <v>5445664026.3999996</v>
      </c>
      <c r="AB71" s="20">
        <v>2.2670308366560001E-2</v>
      </c>
      <c r="AC71" s="20" t="s">
        <v>26</v>
      </c>
      <c r="AD71" s="20" t="s">
        <v>26</v>
      </c>
      <c r="AE71" s="19">
        <v>26205392345.490002</v>
      </c>
      <c r="AF71" s="20">
        <v>2.359095161995E-2</v>
      </c>
      <c r="AG71" s="20" t="s">
        <v>26</v>
      </c>
      <c r="AH71" s="20" t="s">
        <v>26</v>
      </c>
      <c r="AI71" s="19">
        <v>131692567.81</v>
      </c>
      <c r="AJ71" s="20">
        <v>6.0806923782799997E-3</v>
      </c>
      <c r="AK71" s="20" t="s">
        <v>26</v>
      </c>
      <c r="AL71" s="20" t="s">
        <v>26</v>
      </c>
      <c r="AM71" s="19">
        <v>779929300.28999996</v>
      </c>
      <c r="AN71" s="20">
        <v>2.7791586867970001E-2</v>
      </c>
      <c r="AO71" s="20" t="s">
        <v>26</v>
      </c>
      <c r="AP71" s="20" t="s">
        <v>26</v>
      </c>
      <c r="AQ71" s="19">
        <v>911621868.10000002</v>
      </c>
      <c r="AR71" s="20">
        <v>1.8334745544090002E-2</v>
      </c>
      <c r="AS71" s="20" t="s">
        <v>26</v>
      </c>
      <c r="AT71" s="20" t="s">
        <v>26</v>
      </c>
      <c r="AU71" s="19">
        <v>1249282809.26</v>
      </c>
      <c r="AV71" s="20">
        <v>1.532775189345E-2</v>
      </c>
      <c r="AW71" s="20" t="s">
        <v>26</v>
      </c>
      <c r="AX71" s="20" t="s">
        <v>26</v>
      </c>
      <c r="AY71" s="19">
        <v>28366297022.849998</v>
      </c>
      <c r="AZ71" s="20">
        <v>2.2838298138669999E-2</v>
      </c>
      <c r="BA71" s="20" t="s">
        <v>26</v>
      </c>
      <c r="BB71" s="20" t="s">
        <v>26</v>
      </c>
    </row>
    <row r="72" spans="1:54" s="1" customFormat="1" x14ac:dyDescent="0.3">
      <c r="A72" s="9" t="s">
        <v>68</v>
      </c>
      <c r="B72" s="10" t="s">
        <v>25</v>
      </c>
      <c r="C72" s="21">
        <v>360060576.81999999</v>
      </c>
      <c r="D72" s="22">
        <v>1.7411692561710001E-2</v>
      </c>
      <c r="E72" s="22">
        <v>0.08</v>
      </c>
      <c r="F72" s="22">
        <v>6.2600000000000003E-2</v>
      </c>
      <c r="G72" s="21">
        <v>229482048.41999999</v>
      </c>
      <c r="H72" s="22">
        <v>8.8797634629E-4</v>
      </c>
      <c r="I72" s="22">
        <v>0.08</v>
      </c>
      <c r="J72" s="22">
        <v>7.9100000000000004E-2</v>
      </c>
      <c r="K72" s="21">
        <v>611529125.27999997</v>
      </c>
      <c r="L72" s="22">
        <v>6.0014943556309999E-2</v>
      </c>
      <c r="M72" s="22">
        <v>0.08</v>
      </c>
      <c r="N72" s="22">
        <v>0.02</v>
      </c>
      <c r="O72" s="21" t="s">
        <v>26</v>
      </c>
      <c r="P72" s="22" t="s">
        <v>26</v>
      </c>
      <c r="Q72" s="22" t="s">
        <v>26</v>
      </c>
      <c r="R72" s="22" t="s">
        <v>26</v>
      </c>
      <c r="S72" s="21">
        <v>510263048.31</v>
      </c>
      <c r="T72" s="22">
        <v>2.62840433788E-3</v>
      </c>
      <c r="U72" s="22">
        <v>0.08</v>
      </c>
      <c r="V72" s="22">
        <v>7.7399999999999997E-2</v>
      </c>
      <c r="W72" s="21" t="s">
        <v>26</v>
      </c>
      <c r="X72" s="22" t="s">
        <v>26</v>
      </c>
      <c r="Y72" s="22" t="s">
        <v>26</v>
      </c>
      <c r="Z72" s="22" t="s">
        <v>26</v>
      </c>
      <c r="AA72" s="21" t="s">
        <v>26</v>
      </c>
      <c r="AB72" s="22" t="s">
        <v>26</v>
      </c>
      <c r="AC72" s="22" t="s">
        <v>26</v>
      </c>
      <c r="AD72" s="22" t="s">
        <v>26</v>
      </c>
      <c r="AE72" s="21">
        <v>1711334798.8299999</v>
      </c>
      <c r="AF72" s="22">
        <v>1.5405995801299999E-3</v>
      </c>
      <c r="AG72" s="22">
        <v>0.08</v>
      </c>
      <c r="AH72" s="22">
        <v>7.85E-2</v>
      </c>
      <c r="AI72" s="21" t="s">
        <v>26</v>
      </c>
      <c r="AJ72" s="22" t="s">
        <v>26</v>
      </c>
      <c r="AK72" s="22" t="s">
        <v>26</v>
      </c>
      <c r="AL72" s="22" t="s">
        <v>26</v>
      </c>
      <c r="AM72" s="21" t="s">
        <v>26</v>
      </c>
      <c r="AN72" s="22" t="s">
        <v>26</v>
      </c>
      <c r="AO72" s="22" t="s">
        <v>26</v>
      </c>
      <c r="AP72" s="22" t="s">
        <v>26</v>
      </c>
      <c r="AQ72" s="21" t="s">
        <v>26</v>
      </c>
      <c r="AR72" s="22" t="s">
        <v>26</v>
      </c>
      <c r="AS72" s="22" t="s">
        <v>26</v>
      </c>
      <c r="AT72" s="22" t="s">
        <v>26</v>
      </c>
      <c r="AU72" s="21" t="s">
        <v>26</v>
      </c>
      <c r="AV72" s="22" t="s">
        <v>26</v>
      </c>
      <c r="AW72" s="22" t="s">
        <v>26</v>
      </c>
      <c r="AX72" s="22" t="s">
        <v>26</v>
      </c>
      <c r="AY72" s="21">
        <v>1711334798.8299999</v>
      </c>
      <c r="AZ72" s="22">
        <v>1.3778313862800001E-3</v>
      </c>
      <c r="BA72" s="22">
        <v>0.08</v>
      </c>
      <c r="BB72" s="22">
        <v>7.8600000000000003E-2</v>
      </c>
    </row>
    <row r="73" spans="1:54" s="1" customFormat="1" x14ac:dyDescent="0.3">
      <c r="A73" s="11" t="s">
        <v>69</v>
      </c>
      <c r="B73" s="8" t="s">
        <v>39</v>
      </c>
      <c r="C73" s="23">
        <v>360060576.81999999</v>
      </c>
      <c r="D73" s="24">
        <v>1</v>
      </c>
      <c r="E73" s="24" t="s">
        <v>26</v>
      </c>
      <c r="F73" s="24" t="s">
        <v>26</v>
      </c>
      <c r="G73" s="23">
        <v>229482048.41999999</v>
      </c>
      <c r="H73" s="24">
        <v>1</v>
      </c>
      <c r="I73" s="24" t="s">
        <v>26</v>
      </c>
      <c r="J73" s="24" t="s">
        <v>26</v>
      </c>
      <c r="K73" s="23">
        <v>611529125.27999997</v>
      </c>
      <c r="L73" s="24">
        <v>1</v>
      </c>
      <c r="M73" s="24" t="s">
        <v>26</v>
      </c>
      <c r="N73" s="24" t="s">
        <v>26</v>
      </c>
      <c r="O73" s="23" t="s">
        <v>26</v>
      </c>
      <c r="P73" s="24" t="s">
        <v>26</v>
      </c>
      <c r="Q73" s="24" t="s">
        <v>26</v>
      </c>
      <c r="R73" s="24" t="s">
        <v>26</v>
      </c>
      <c r="S73" s="23">
        <v>510263048.31</v>
      </c>
      <c r="T73" s="24">
        <v>1</v>
      </c>
      <c r="U73" s="24" t="s">
        <v>26</v>
      </c>
      <c r="V73" s="24" t="s">
        <v>26</v>
      </c>
      <c r="W73" s="23" t="s">
        <v>26</v>
      </c>
      <c r="X73" s="24" t="s">
        <v>26</v>
      </c>
      <c r="Y73" s="24" t="s">
        <v>26</v>
      </c>
      <c r="Z73" s="24" t="s">
        <v>26</v>
      </c>
      <c r="AA73" s="23" t="s">
        <v>26</v>
      </c>
      <c r="AB73" s="24" t="s">
        <v>26</v>
      </c>
      <c r="AC73" s="24" t="s">
        <v>26</v>
      </c>
      <c r="AD73" s="24" t="s">
        <v>26</v>
      </c>
      <c r="AE73" s="23">
        <v>1711334798.8299999</v>
      </c>
      <c r="AF73" s="24">
        <v>1</v>
      </c>
      <c r="AG73" s="24" t="s">
        <v>26</v>
      </c>
      <c r="AH73" s="24" t="s">
        <v>26</v>
      </c>
      <c r="AI73" s="23" t="s">
        <v>26</v>
      </c>
      <c r="AJ73" s="24" t="s">
        <v>26</v>
      </c>
      <c r="AK73" s="24" t="s">
        <v>26</v>
      </c>
      <c r="AL73" s="24" t="s">
        <v>26</v>
      </c>
      <c r="AM73" s="23" t="s">
        <v>26</v>
      </c>
      <c r="AN73" s="24" t="s">
        <v>26</v>
      </c>
      <c r="AO73" s="24" t="s">
        <v>26</v>
      </c>
      <c r="AP73" s="24" t="s">
        <v>26</v>
      </c>
      <c r="AQ73" s="23" t="s">
        <v>26</v>
      </c>
      <c r="AR73" s="24" t="s">
        <v>26</v>
      </c>
      <c r="AS73" s="24" t="s">
        <v>26</v>
      </c>
      <c r="AT73" s="24" t="s">
        <v>26</v>
      </c>
      <c r="AU73" s="23" t="s">
        <v>26</v>
      </c>
      <c r="AV73" s="24" t="s">
        <v>26</v>
      </c>
      <c r="AW73" s="24" t="s">
        <v>26</v>
      </c>
      <c r="AX73" s="24" t="s">
        <v>26</v>
      </c>
      <c r="AY73" s="23">
        <v>1711334798.8299999</v>
      </c>
      <c r="AZ73" s="24">
        <v>1</v>
      </c>
      <c r="BA73" s="24" t="s">
        <v>26</v>
      </c>
      <c r="BB73" s="24" t="s">
        <v>26</v>
      </c>
    </row>
    <row r="74" spans="1:54" s="1" customFormat="1" x14ac:dyDescent="0.3">
      <c r="A74" s="9" t="s">
        <v>70</v>
      </c>
      <c r="B74" s="10" t="s">
        <v>25</v>
      </c>
      <c r="C74" s="21" t="s">
        <v>26</v>
      </c>
      <c r="D74" s="22" t="s">
        <v>26</v>
      </c>
      <c r="E74" s="22" t="s">
        <v>26</v>
      </c>
      <c r="F74" s="22" t="s">
        <v>26</v>
      </c>
      <c r="G74" s="21">
        <v>609897908</v>
      </c>
      <c r="H74" s="22">
        <v>2.3599881545600001E-3</v>
      </c>
      <c r="I74" s="22">
        <v>0.08</v>
      </c>
      <c r="J74" s="22">
        <v>7.7600000000000002E-2</v>
      </c>
      <c r="K74" s="21" t="s">
        <v>26</v>
      </c>
      <c r="L74" s="22" t="s">
        <v>26</v>
      </c>
      <c r="M74" s="22" t="s">
        <v>26</v>
      </c>
      <c r="N74" s="22" t="s">
        <v>26</v>
      </c>
      <c r="O74" s="21">
        <v>296949496.25</v>
      </c>
      <c r="P74" s="22">
        <v>7.8705334694999999E-4</v>
      </c>
      <c r="Q74" s="22">
        <v>0.08</v>
      </c>
      <c r="R74" s="22">
        <v>7.9200000000000007E-2</v>
      </c>
      <c r="S74" s="21">
        <v>177639653</v>
      </c>
      <c r="T74" s="22">
        <v>9.1503556071999997E-4</v>
      </c>
      <c r="U74" s="22">
        <v>0.08</v>
      </c>
      <c r="V74" s="22">
        <v>7.9100000000000004E-2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1084487057.25</v>
      </c>
      <c r="AF74" s="22">
        <v>9.7629073294000003E-4</v>
      </c>
      <c r="AG74" s="22">
        <v>0.08</v>
      </c>
      <c r="AH74" s="22">
        <v>7.9000000000000001E-2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>
        <v>177639653</v>
      </c>
      <c r="AV74" s="22">
        <v>2.1795037180100001E-3</v>
      </c>
      <c r="AW74" s="22">
        <v>0.08</v>
      </c>
      <c r="AX74" s="22">
        <v>7.7799999999999994E-2</v>
      </c>
      <c r="AY74" s="21">
        <v>1262126710.25</v>
      </c>
      <c r="AZ74" s="22">
        <v>1.01616457285E-3</v>
      </c>
      <c r="BA74" s="22">
        <v>0.08</v>
      </c>
      <c r="BB74" s="22">
        <v>7.9000000000000001E-2</v>
      </c>
    </row>
    <row r="75" spans="1:54" s="1" customFormat="1" x14ac:dyDescent="0.3">
      <c r="A75" s="11" t="s">
        <v>69</v>
      </c>
      <c r="B75" s="8" t="s">
        <v>39</v>
      </c>
      <c r="C75" s="23" t="s">
        <v>26</v>
      </c>
      <c r="D75" s="24" t="s">
        <v>26</v>
      </c>
      <c r="E75" s="24" t="s">
        <v>26</v>
      </c>
      <c r="F75" s="24" t="s">
        <v>26</v>
      </c>
      <c r="G75" s="23">
        <v>609897908</v>
      </c>
      <c r="H75" s="24">
        <v>1</v>
      </c>
      <c r="I75" s="24" t="s">
        <v>26</v>
      </c>
      <c r="J75" s="24" t="s">
        <v>26</v>
      </c>
      <c r="K75" s="23" t="s">
        <v>26</v>
      </c>
      <c r="L75" s="24" t="s">
        <v>26</v>
      </c>
      <c r="M75" s="24" t="s">
        <v>26</v>
      </c>
      <c r="N75" s="24" t="s">
        <v>26</v>
      </c>
      <c r="O75" s="23">
        <v>296949496.25</v>
      </c>
      <c r="P75" s="24">
        <v>1</v>
      </c>
      <c r="Q75" s="24" t="s">
        <v>26</v>
      </c>
      <c r="R75" s="24" t="s">
        <v>26</v>
      </c>
      <c r="S75" s="23">
        <v>177639653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1084487057.25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>
        <v>177639653</v>
      </c>
      <c r="AV75" s="24">
        <v>1</v>
      </c>
      <c r="AW75" s="24" t="s">
        <v>26</v>
      </c>
      <c r="AX75" s="24" t="s">
        <v>26</v>
      </c>
      <c r="AY75" s="23">
        <v>1262126710.25</v>
      </c>
      <c r="AZ75" s="24">
        <v>1</v>
      </c>
      <c r="BA75" s="24" t="s">
        <v>26</v>
      </c>
      <c r="BB75" s="24" t="s">
        <v>26</v>
      </c>
    </row>
    <row r="76" spans="1:54" s="1" customFormat="1" ht="15" customHeight="1" x14ac:dyDescent="0.3">
      <c r="A76" s="9" t="s">
        <v>79</v>
      </c>
      <c r="B76" s="10" t="s">
        <v>25</v>
      </c>
      <c r="C76" s="21">
        <v>2760590.41</v>
      </c>
      <c r="D76" s="22">
        <v>1.3349573544999999E-4</v>
      </c>
      <c r="E76" s="22">
        <v>0.09</v>
      </c>
      <c r="F76" s="22">
        <v>8.9899999999999994E-2</v>
      </c>
      <c r="G76" s="21">
        <v>1281062145.1900001</v>
      </c>
      <c r="H76" s="22">
        <v>4.9570451845200002E-3</v>
      </c>
      <c r="I76" s="22">
        <v>0.09</v>
      </c>
      <c r="J76" s="22">
        <v>8.5000000000000006E-2</v>
      </c>
      <c r="K76" s="21">
        <v>10766468.800000001</v>
      </c>
      <c r="L76" s="22">
        <v>1.05661200852E-3</v>
      </c>
      <c r="M76" s="22">
        <v>0.09</v>
      </c>
      <c r="N76" s="22">
        <v>8.8900000000000007E-2</v>
      </c>
      <c r="O76" s="21" t="s">
        <v>26</v>
      </c>
      <c r="P76" s="22" t="s">
        <v>26</v>
      </c>
      <c r="Q76" s="22" t="s">
        <v>26</v>
      </c>
      <c r="R76" s="22" t="s">
        <v>26</v>
      </c>
      <c r="S76" s="21">
        <v>1251344802.1700001</v>
      </c>
      <c r="T76" s="22">
        <v>6.4457736399000003E-3</v>
      </c>
      <c r="U76" s="22">
        <v>0.09</v>
      </c>
      <c r="V76" s="22">
        <v>8.3599999999999994E-2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>
        <v>1251344802.1700001</v>
      </c>
      <c r="AB76" s="22">
        <v>5.2093504851899999E-3</v>
      </c>
      <c r="AC76" s="22">
        <v>0.09</v>
      </c>
      <c r="AD76" s="22">
        <v>8.48E-2</v>
      </c>
      <c r="AE76" s="21">
        <v>3797278808.7399998</v>
      </c>
      <c r="AF76" s="22">
        <v>3.4184346291599998E-3</v>
      </c>
      <c r="AG76" s="22">
        <v>0.09</v>
      </c>
      <c r="AH76" s="22">
        <v>8.6599999999999996E-2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>
        <v>27561.58</v>
      </c>
      <c r="AN76" s="22">
        <v>9.8211471999999991E-7</v>
      </c>
      <c r="AO76" s="22">
        <v>0.09</v>
      </c>
      <c r="AP76" s="22">
        <v>0.09</v>
      </c>
      <c r="AQ76" s="21">
        <v>27561.58</v>
      </c>
      <c r="AR76" s="22">
        <v>5.5432473999999999E-7</v>
      </c>
      <c r="AS76" s="22">
        <v>0.09</v>
      </c>
      <c r="AT76" s="22">
        <v>0.09</v>
      </c>
      <c r="AU76" s="21" t="s">
        <v>26</v>
      </c>
      <c r="AV76" s="22" t="s">
        <v>26</v>
      </c>
      <c r="AW76" s="22" t="s">
        <v>26</v>
      </c>
      <c r="AX76" s="22" t="s">
        <v>26</v>
      </c>
      <c r="AY76" s="21">
        <v>3797306370.3200002</v>
      </c>
      <c r="AZ76" s="22">
        <v>3.0572906622E-3</v>
      </c>
      <c r="BA76" s="22">
        <v>0.09</v>
      </c>
      <c r="BB76" s="22">
        <v>8.6900000000000005E-2</v>
      </c>
    </row>
    <row r="77" spans="1:54" s="1" customFormat="1" x14ac:dyDescent="0.3">
      <c r="A77" s="11" t="s">
        <v>154</v>
      </c>
      <c r="B77" s="8" t="s">
        <v>40</v>
      </c>
      <c r="C77" s="23">
        <v>2760590.41</v>
      </c>
      <c r="D77" s="24">
        <v>1</v>
      </c>
      <c r="E77" s="24" t="s">
        <v>26</v>
      </c>
      <c r="F77" s="24" t="s">
        <v>26</v>
      </c>
      <c r="G77" s="23">
        <v>1281062145.1900001</v>
      </c>
      <c r="H77" s="24">
        <v>1</v>
      </c>
      <c r="I77" s="24" t="s">
        <v>26</v>
      </c>
      <c r="J77" s="24" t="s">
        <v>26</v>
      </c>
      <c r="K77" s="23">
        <v>10766468.800000001</v>
      </c>
      <c r="L77" s="24">
        <v>1</v>
      </c>
      <c r="M77" s="24" t="s">
        <v>26</v>
      </c>
      <c r="N77" s="24" t="s">
        <v>26</v>
      </c>
      <c r="O77" s="23" t="s">
        <v>26</v>
      </c>
      <c r="P77" s="24" t="s">
        <v>26</v>
      </c>
      <c r="Q77" s="24" t="s">
        <v>26</v>
      </c>
      <c r="R77" s="24" t="s">
        <v>26</v>
      </c>
      <c r="S77" s="23">
        <v>1251344802.1700001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>
        <v>1251344802.1700001</v>
      </c>
      <c r="AB77" s="24">
        <v>1</v>
      </c>
      <c r="AC77" s="24" t="s">
        <v>26</v>
      </c>
      <c r="AD77" s="24" t="s">
        <v>26</v>
      </c>
      <c r="AE77" s="23">
        <v>3797278808.7399998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>
        <v>27561.58</v>
      </c>
      <c r="AN77" s="24">
        <v>1</v>
      </c>
      <c r="AO77" s="24" t="s">
        <v>26</v>
      </c>
      <c r="AP77" s="24" t="s">
        <v>26</v>
      </c>
      <c r="AQ77" s="23">
        <v>27561.58</v>
      </c>
      <c r="AR77" s="24">
        <v>1</v>
      </c>
      <c r="AS77" s="24" t="s">
        <v>26</v>
      </c>
      <c r="AT77" s="24" t="s">
        <v>26</v>
      </c>
      <c r="AU77" s="23" t="s">
        <v>26</v>
      </c>
      <c r="AV77" s="24" t="s">
        <v>26</v>
      </c>
      <c r="AW77" s="24" t="s">
        <v>26</v>
      </c>
      <c r="AX77" s="24" t="s">
        <v>26</v>
      </c>
      <c r="AY77" s="23">
        <v>3797306370.3200002</v>
      </c>
      <c r="AZ77" s="24">
        <v>1</v>
      </c>
      <c r="BA77" s="24" t="s">
        <v>26</v>
      </c>
      <c r="BB77" s="24" t="s">
        <v>26</v>
      </c>
    </row>
    <row r="78" spans="1:54" s="1" customForma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2" t="s">
        <v>26</v>
      </c>
      <c r="F78" s="22" t="s">
        <v>26</v>
      </c>
      <c r="G78" s="21" t="s">
        <v>26</v>
      </c>
      <c r="H78" s="22" t="s">
        <v>26</v>
      </c>
      <c r="I78" s="22" t="s">
        <v>26</v>
      </c>
      <c r="J78" s="22" t="s">
        <v>26</v>
      </c>
      <c r="K78" s="21" t="s">
        <v>26</v>
      </c>
      <c r="L78" s="22" t="s">
        <v>26</v>
      </c>
      <c r="M78" s="22" t="s">
        <v>26</v>
      </c>
      <c r="N78" s="22" t="s">
        <v>26</v>
      </c>
      <c r="O78" s="21">
        <v>1581033032.48</v>
      </c>
      <c r="P78" s="22">
        <v>4.1904679265600004E-3</v>
      </c>
      <c r="Q78" s="22">
        <v>0.09</v>
      </c>
      <c r="R78" s="22">
        <v>8.5800000000000001E-2</v>
      </c>
      <c r="S78" s="21">
        <v>24503.39</v>
      </c>
      <c r="T78" s="22">
        <v>1.2621885000000001E-7</v>
      </c>
      <c r="U78" s="22">
        <v>0.09</v>
      </c>
      <c r="V78" s="22">
        <v>0.09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1452414352.6300001</v>
      </c>
      <c r="AB78" s="22">
        <v>6.0464033569700001E-3</v>
      </c>
      <c r="AC78" s="22">
        <v>0.09</v>
      </c>
      <c r="AD78" s="22">
        <v>8.4000000000000005E-2</v>
      </c>
      <c r="AE78" s="21">
        <v>3033471888.5</v>
      </c>
      <c r="AF78" s="22">
        <v>2.7308306480799999E-3</v>
      </c>
      <c r="AG78" s="22">
        <v>0.09</v>
      </c>
      <c r="AH78" s="22">
        <v>8.7300000000000003E-2</v>
      </c>
      <c r="AI78" s="21" t="s">
        <v>26</v>
      </c>
      <c r="AJ78" s="22" t="s">
        <v>26</v>
      </c>
      <c r="AK78" s="22" t="s">
        <v>26</v>
      </c>
      <c r="AL78" s="22" t="s">
        <v>26</v>
      </c>
      <c r="AM78" s="21">
        <v>14319856.640000001</v>
      </c>
      <c r="AN78" s="22">
        <v>5.1026617360999996E-4</v>
      </c>
      <c r="AO78" s="22">
        <v>0.09</v>
      </c>
      <c r="AP78" s="22">
        <v>8.9499999999999996E-2</v>
      </c>
      <c r="AQ78" s="21">
        <v>14319856.640000001</v>
      </c>
      <c r="AR78" s="22">
        <v>2.8800420098000002E-4</v>
      </c>
      <c r="AS78" s="22">
        <v>0.09</v>
      </c>
      <c r="AT78" s="22">
        <v>8.9700000000000002E-2</v>
      </c>
      <c r="AU78" s="21" t="s">
        <v>26</v>
      </c>
      <c r="AV78" s="22" t="s">
        <v>26</v>
      </c>
      <c r="AW78" s="22" t="s">
        <v>26</v>
      </c>
      <c r="AX78" s="22" t="s">
        <v>26</v>
      </c>
      <c r="AY78" s="21">
        <v>3047791745.1399999</v>
      </c>
      <c r="AZ78" s="22">
        <v>2.45384078451E-3</v>
      </c>
      <c r="BA78" s="22">
        <v>0.09</v>
      </c>
      <c r="BB78" s="22">
        <v>8.7499999999999994E-2</v>
      </c>
    </row>
    <row r="79" spans="1:54" s="1" customFormat="1" x14ac:dyDescent="0.3">
      <c r="A79" s="11" t="s">
        <v>69</v>
      </c>
      <c r="B79" s="8" t="s">
        <v>40</v>
      </c>
      <c r="C79" s="23" t="s">
        <v>26</v>
      </c>
      <c r="D79" s="24" t="s">
        <v>26</v>
      </c>
      <c r="E79" s="24" t="s">
        <v>26</v>
      </c>
      <c r="F79" s="24" t="s">
        <v>26</v>
      </c>
      <c r="G79" s="23" t="s">
        <v>26</v>
      </c>
      <c r="H79" s="24" t="s">
        <v>26</v>
      </c>
      <c r="I79" s="24" t="s">
        <v>26</v>
      </c>
      <c r="J79" s="24" t="s">
        <v>26</v>
      </c>
      <c r="K79" s="23" t="s">
        <v>26</v>
      </c>
      <c r="L79" s="24" t="s">
        <v>26</v>
      </c>
      <c r="M79" s="24" t="s">
        <v>26</v>
      </c>
      <c r="N79" s="24" t="s">
        <v>26</v>
      </c>
      <c r="O79" s="23">
        <v>1581033032.48</v>
      </c>
      <c r="P79" s="24">
        <v>1</v>
      </c>
      <c r="Q79" s="24" t="s">
        <v>26</v>
      </c>
      <c r="R79" s="24" t="s">
        <v>26</v>
      </c>
      <c r="S79" s="23">
        <v>24503.39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1452414352.6300001</v>
      </c>
      <c r="AB79" s="24">
        <v>1</v>
      </c>
      <c r="AC79" s="24" t="s">
        <v>26</v>
      </c>
      <c r="AD79" s="24" t="s">
        <v>26</v>
      </c>
      <c r="AE79" s="23">
        <v>3033471888.5</v>
      </c>
      <c r="AF79" s="24">
        <v>1</v>
      </c>
      <c r="AG79" s="24" t="s">
        <v>26</v>
      </c>
      <c r="AH79" s="24" t="s">
        <v>26</v>
      </c>
      <c r="AI79" s="23" t="s">
        <v>26</v>
      </c>
      <c r="AJ79" s="24" t="s">
        <v>26</v>
      </c>
      <c r="AK79" s="24" t="s">
        <v>26</v>
      </c>
      <c r="AL79" s="24" t="s">
        <v>26</v>
      </c>
      <c r="AM79" s="23">
        <v>14319856.640000001</v>
      </c>
      <c r="AN79" s="24">
        <v>1</v>
      </c>
      <c r="AO79" s="24" t="s">
        <v>26</v>
      </c>
      <c r="AP79" s="24" t="s">
        <v>26</v>
      </c>
      <c r="AQ79" s="23">
        <v>14319856.640000001</v>
      </c>
      <c r="AR79" s="24">
        <v>1</v>
      </c>
      <c r="AS79" s="24" t="s">
        <v>26</v>
      </c>
      <c r="AT79" s="24" t="s">
        <v>26</v>
      </c>
      <c r="AU79" s="23" t="s">
        <v>26</v>
      </c>
      <c r="AV79" s="24" t="s">
        <v>26</v>
      </c>
      <c r="AW79" s="24" t="s">
        <v>26</v>
      </c>
      <c r="AX79" s="24" t="s">
        <v>26</v>
      </c>
      <c r="AY79" s="23">
        <v>3047791745.1399999</v>
      </c>
      <c r="AZ79" s="24">
        <v>1</v>
      </c>
      <c r="BA79" s="24" t="s">
        <v>26</v>
      </c>
      <c r="BB79" s="24" t="s">
        <v>26</v>
      </c>
    </row>
    <row r="80" spans="1:54" s="1" customFormat="1" x14ac:dyDescent="0.3">
      <c r="A80" s="9" t="s">
        <v>72</v>
      </c>
      <c r="B80" s="10" t="s">
        <v>25</v>
      </c>
      <c r="C80" s="21">
        <v>361558433.74000001</v>
      </c>
      <c r="D80" s="22">
        <v>1.7484125440709999E-2</v>
      </c>
      <c r="E80" s="22">
        <v>0.08</v>
      </c>
      <c r="F80" s="22">
        <v>6.25E-2</v>
      </c>
      <c r="G80" s="21">
        <v>468927447.02999997</v>
      </c>
      <c r="H80" s="22">
        <v>1.81450568336E-3</v>
      </c>
      <c r="I80" s="22">
        <v>0.08</v>
      </c>
      <c r="J80" s="22">
        <v>7.8200000000000006E-2</v>
      </c>
      <c r="K80" s="21">
        <v>448500014.47000003</v>
      </c>
      <c r="L80" s="22">
        <v>4.4015406528830001E-2</v>
      </c>
      <c r="M80" s="22">
        <v>0.08</v>
      </c>
      <c r="N80" s="22">
        <v>3.5999999999999997E-2</v>
      </c>
      <c r="O80" s="21">
        <v>1432167342.78</v>
      </c>
      <c r="P80" s="22">
        <v>3.79590507731E-3</v>
      </c>
      <c r="Q80" s="22">
        <v>0.08</v>
      </c>
      <c r="R80" s="22">
        <v>7.6200000000000004E-2</v>
      </c>
      <c r="S80" s="21">
        <v>307735057.88999999</v>
      </c>
      <c r="T80" s="22">
        <v>1.5851670305299999E-3</v>
      </c>
      <c r="U80" s="22">
        <v>0.08</v>
      </c>
      <c r="V80" s="22">
        <v>7.8399999999999997E-2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 t="s">
        <v>26</v>
      </c>
      <c r="AB80" s="22" t="s">
        <v>26</v>
      </c>
      <c r="AC80" s="22" t="s">
        <v>26</v>
      </c>
      <c r="AD80" s="22" t="s">
        <v>26</v>
      </c>
      <c r="AE80" s="21">
        <v>3018888295.9099998</v>
      </c>
      <c r="AF80" s="22">
        <v>2.7177020208600002E-3</v>
      </c>
      <c r="AG80" s="22">
        <v>0.08</v>
      </c>
      <c r="AH80" s="22">
        <v>7.7299999999999994E-2</v>
      </c>
      <c r="AI80" s="21" t="s">
        <v>26</v>
      </c>
      <c r="AJ80" s="22" t="s">
        <v>26</v>
      </c>
      <c r="AK80" s="22" t="s">
        <v>26</v>
      </c>
      <c r="AL80" s="22" t="s">
        <v>26</v>
      </c>
      <c r="AM80" s="21" t="s">
        <v>26</v>
      </c>
      <c r="AN80" s="22" t="s">
        <v>26</v>
      </c>
      <c r="AO80" s="22" t="s">
        <v>26</v>
      </c>
      <c r="AP80" s="22" t="s">
        <v>26</v>
      </c>
      <c r="AQ80" s="21" t="s">
        <v>26</v>
      </c>
      <c r="AR80" s="22" t="s">
        <v>26</v>
      </c>
      <c r="AS80" s="22" t="s">
        <v>26</v>
      </c>
      <c r="AT80" s="22" t="s">
        <v>26</v>
      </c>
      <c r="AU80" s="21" t="s">
        <v>26</v>
      </c>
      <c r="AV80" s="22" t="s">
        <v>26</v>
      </c>
      <c r="AW80" s="22" t="s">
        <v>26</v>
      </c>
      <c r="AX80" s="22" t="s">
        <v>26</v>
      </c>
      <c r="AY80" s="21">
        <v>3018888295.9099998</v>
      </c>
      <c r="AZ80" s="22">
        <v>2.4305700139099998E-3</v>
      </c>
      <c r="BA80" s="22">
        <v>0.08</v>
      </c>
      <c r="BB80" s="22">
        <v>7.7600000000000002E-2</v>
      </c>
    </row>
    <row r="81" spans="1:56" s="1" customFormat="1" x14ac:dyDescent="0.3">
      <c r="A81" s="11" t="s">
        <v>69</v>
      </c>
      <c r="B81" s="8" t="s">
        <v>39</v>
      </c>
      <c r="C81" s="23">
        <v>361558433.74000001</v>
      </c>
      <c r="D81" s="24">
        <v>1</v>
      </c>
      <c r="E81" s="24" t="s">
        <v>26</v>
      </c>
      <c r="F81" s="24" t="s">
        <v>26</v>
      </c>
      <c r="G81" s="23">
        <v>468927447.02999997</v>
      </c>
      <c r="H81" s="24">
        <v>1</v>
      </c>
      <c r="I81" s="24" t="s">
        <v>26</v>
      </c>
      <c r="J81" s="24" t="s">
        <v>26</v>
      </c>
      <c r="K81" s="23">
        <v>448500014.47000003</v>
      </c>
      <c r="L81" s="24">
        <v>1</v>
      </c>
      <c r="M81" s="24" t="s">
        <v>26</v>
      </c>
      <c r="N81" s="24" t="s">
        <v>26</v>
      </c>
      <c r="O81" s="23">
        <v>1432167342.78</v>
      </c>
      <c r="P81" s="24">
        <v>1</v>
      </c>
      <c r="Q81" s="24" t="s">
        <v>26</v>
      </c>
      <c r="R81" s="24" t="s">
        <v>26</v>
      </c>
      <c r="S81" s="23">
        <v>307735057.88999999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 t="s">
        <v>26</v>
      </c>
      <c r="AB81" s="24" t="s">
        <v>26</v>
      </c>
      <c r="AC81" s="24" t="s">
        <v>26</v>
      </c>
      <c r="AD81" s="24" t="s">
        <v>26</v>
      </c>
      <c r="AE81" s="23">
        <v>3018888295.9099998</v>
      </c>
      <c r="AF81" s="24">
        <v>1</v>
      </c>
      <c r="AG81" s="24" t="s">
        <v>26</v>
      </c>
      <c r="AH81" s="24" t="s">
        <v>26</v>
      </c>
      <c r="AI81" s="23" t="s">
        <v>26</v>
      </c>
      <c r="AJ81" s="24" t="s">
        <v>26</v>
      </c>
      <c r="AK81" s="24" t="s">
        <v>26</v>
      </c>
      <c r="AL81" s="24" t="s">
        <v>26</v>
      </c>
      <c r="AM81" s="23" t="s">
        <v>26</v>
      </c>
      <c r="AN81" s="24" t="s">
        <v>26</v>
      </c>
      <c r="AO81" s="24" t="s">
        <v>26</v>
      </c>
      <c r="AP81" s="24" t="s">
        <v>26</v>
      </c>
      <c r="AQ81" s="23" t="s">
        <v>26</v>
      </c>
      <c r="AR81" s="24" t="s">
        <v>26</v>
      </c>
      <c r="AS81" s="24" t="s">
        <v>26</v>
      </c>
      <c r="AT81" s="24" t="s">
        <v>26</v>
      </c>
      <c r="AU81" s="23" t="s">
        <v>26</v>
      </c>
      <c r="AV81" s="24" t="s">
        <v>26</v>
      </c>
      <c r="AW81" s="24" t="s">
        <v>26</v>
      </c>
      <c r="AX81" s="24" t="s">
        <v>26</v>
      </c>
      <c r="AY81" s="23">
        <v>3018888295.9099998</v>
      </c>
      <c r="AZ81" s="24">
        <v>1</v>
      </c>
      <c r="BA81" s="24" t="s">
        <v>26</v>
      </c>
      <c r="BB81" s="24" t="s">
        <v>26</v>
      </c>
    </row>
    <row r="82" spans="1:56" s="1" customFormat="1" ht="15" customHeigh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 t="s">
        <v>26</v>
      </c>
      <c r="L82" s="22" t="s">
        <v>26</v>
      </c>
      <c r="M82" s="22" t="s">
        <v>26</v>
      </c>
      <c r="N82" s="22" t="s">
        <v>26</v>
      </c>
      <c r="O82" s="21">
        <v>2258228274.23</v>
      </c>
      <c r="P82" s="22">
        <v>5.9853481613700004E-3</v>
      </c>
      <c r="Q82" s="22">
        <v>0.09</v>
      </c>
      <c r="R82" s="22">
        <v>8.4000000000000005E-2</v>
      </c>
      <c r="S82" s="21">
        <v>538997222.26999998</v>
      </c>
      <c r="T82" s="22">
        <v>2.7764162853099999E-3</v>
      </c>
      <c r="U82" s="22">
        <v>0.09</v>
      </c>
      <c r="V82" s="22">
        <v>8.72E-2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1869885739.5999999</v>
      </c>
      <c r="AB82" s="22">
        <v>7.7843374327600003E-3</v>
      </c>
      <c r="AC82" s="22">
        <v>0.09</v>
      </c>
      <c r="AD82" s="22">
        <v>8.2199999999999995E-2</v>
      </c>
      <c r="AE82" s="21">
        <v>4667111236.1000004</v>
      </c>
      <c r="AF82" s="22">
        <v>4.2014862408499996E-3</v>
      </c>
      <c r="AG82" s="22">
        <v>0.09</v>
      </c>
      <c r="AH82" s="22">
        <v>8.5800000000000001E-2</v>
      </c>
      <c r="AI82" s="21">
        <v>16767920.800000001</v>
      </c>
      <c r="AJ82" s="22">
        <v>7.7423175736999995E-4</v>
      </c>
      <c r="AK82" s="22">
        <v>0.09</v>
      </c>
      <c r="AL82" s="22">
        <v>8.9200000000000002E-2</v>
      </c>
      <c r="AM82" s="21">
        <v>118612976.59999999</v>
      </c>
      <c r="AN82" s="22">
        <v>4.2265918739299996E-3</v>
      </c>
      <c r="AO82" s="22">
        <v>0.09</v>
      </c>
      <c r="AP82" s="22">
        <v>8.5800000000000001E-2</v>
      </c>
      <c r="AQ82" s="21">
        <v>135380897.40000001</v>
      </c>
      <c r="AR82" s="22">
        <v>2.7228112797799998E-3</v>
      </c>
      <c r="AS82" s="22">
        <v>0.09</v>
      </c>
      <c r="AT82" s="22">
        <v>8.7300000000000003E-2</v>
      </c>
      <c r="AU82" s="21">
        <v>501675901.89999998</v>
      </c>
      <c r="AV82" s="22">
        <v>6.1551825561399999E-3</v>
      </c>
      <c r="AW82" s="22">
        <v>0.09</v>
      </c>
      <c r="AX82" s="22">
        <v>8.3799999999999999E-2</v>
      </c>
      <c r="AY82" s="21">
        <v>5304168035.3999996</v>
      </c>
      <c r="AZ82" s="22">
        <v>4.2704964582599998E-3</v>
      </c>
      <c r="BA82" s="22">
        <v>0.09</v>
      </c>
      <c r="BB82" s="22">
        <v>8.5699999999999998E-2</v>
      </c>
    </row>
    <row r="83" spans="1:56" s="1" customFormat="1" ht="15" customHeight="1" x14ac:dyDescent="0.3">
      <c r="A83" s="11" t="s">
        <v>69</v>
      </c>
      <c r="B83" s="8" t="s">
        <v>40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 t="s">
        <v>26</v>
      </c>
      <c r="L83" s="24" t="s">
        <v>26</v>
      </c>
      <c r="M83" s="24" t="s">
        <v>26</v>
      </c>
      <c r="N83" s="24" t="s">
        <v>26</v>
      </c>
      <c r="O83" s="23">
        <v>2258228274.23</v>
      </c>
      <c r="P83" s="24">
        <v>1</v>
      </c>
      <c r="Q83" s="24" t="s">
        <v>26</v>
      </c>
      <c r="R83" s="24" t="s">
        <v>26</v>
      </c>
      <c r="S83" s="23">
        <v>538997222.26999998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1869885739.5999999</v>
      </c>
      <c r="AB83" s="24">
        <v>1</v>
      </c>
      <c r="AC83" s="24" t="s">
        <v>26</v>
      </c>
      <c r="AD83" s="24" t="s">
        <v>26</v>
      </c>
      <c r="AE83" s="23">
        <v>4667111236.1000004</v>
      </c>
      <c r="AF83" s="24">
        <v>1</v>
      </c>
      <c r="AG83" s="24" t="s">
        <v>26</v>
      </c>
      <c r="AH83" s="24" t="s">
        <v>26</v>
      </c>
      <c r="AI83" s="23">
        <v>16767920.800000001</v>
      </c>
      <c r="AJ83" s="24">
        <v>1</v>
      </c>
      <c r="AK83" s="24" t="s">
        <v>26</v>
      </c>
      <c r="AL83" s="24" t="s">
        <v>26</v>
      </c>
      <c r="AM83" s="23">
        <v>118612976.59999999</v>
      </c>
      <c r="AN83" s="24">
        <v>1</v>
      </c>
      <c r="AO83" s="24" t="s">
        <v>26</v>
      </c>
      <c r="AP83" s="24" t="s">
        <v>26</v>
      </c>
      <c r="AQ83" s="23">
        <v>135380897.40000001</v>
      </c>
      <c r="AR83" s="24">
        <v>1</v>
      </c>
      <c r="AS83" s="24" t="s">
        <v>26</v>
      </c>
      <c r="AT83" s="24" t="s">
        <v>26</v>
      </c>
      <c r="AU83" s="23">
        <v>501675901.89999998</v>
      </c>
      <c r="AV83" s="24">
        <v>1</v>
      </c>
      <c r="AW83" s="24" t="s">
        <v>26</v>
      </c>
      <c r="AX83" s="24" t="s">
        <v>26</v>
      </c>
      <c r="AY83" s="23">
        <v>5304168035.3999996</v>
      </c>
      <c r="AZ83" s="24">
        <v>1</v>
      </c>
      <c r="BA83" s="24" t="s">
        <v>26</v>
      </c>
      <c r="BB83" s="24" t="s">
        <v>26</v>
      </c>
    </row>
    <row r="84" spans="1:56" s="1" customForma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>
        <v>43310878.789999999</v>
      </c>
      <c r="L84" s="22">
        <v>4.2504924761600001E-3</v>
      </c>
      <c r="M84" s="22">
        <v>0.08</v>
      </c>
      <c r="N84" s="22">
        <v>7.5700000000000003E-2</v>
      </c>
      <c r="O84" s="21" t="s">
        <v>26</v>
      </c>
      <c r="P84" s="22" t="s">
        <v>26</v>
      </c>
      <c r="Q84" s="22" t="s">
        <v>26</v>
      </c>
      <c r="R84" s="22" t="s">
        <v>26</v>
      </c>
      <c r="S84" s="21">
        <v>112349749.06</v>
      </c>
      <c r="T84" s="22">
        <v>5.7872222722999995E-4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532559886.13</v>
      </c>
      <c r="AB84" s="22">
        <v>2.2170476885300001E-3</v>
      </c>
      <c r="AC84" s="22">
        <v>0.08</v>
      </c>
      <c r="AD84" s="22">
        <v>7.7799999999999994E-2</v>
      </c>
      <c r="AE84" s="21">
        <v>688220513.98000002</v>
      </c>
      <c r="AF84" s="22">
        <v>6.1955862499999998E-4</v>
      </c>
      <c r="AG84" s="22">
        <v>0.08</v>
      </c>
      <c r="AH84" s="22">
        <v>7.9399999999999998E-2</v>
      </c>
      <c r="AI84" s="21">
        <v>17833917.73</v>
      </c>
      <c r="AJ84" s="22">
        <v>8.2345245003999997E-4</v>
      </c>
      <c r="AK84" s="22">
        <v>0.08</v>
      </c>
      <c r="AL84" s="22">
        <v>7.9200000000000007E-2</v>
      </c>
      <c r="AM84" s="21">
        <v>137125669.08000001</v>
      </c>
      <c r="AN84" s="22">
        <v>4.8862633352099996E-3</v>
      </c>
      <c r="AO84" s="22">
        <v>0.08</v>
      </c>
      <c r="AP84" s="22">
        <v>7.51E-2</v>
      </c>
      <c r="AQ84" s="21">
        <v>154959586.81</v>
      </c>
      <c r="AR84" s="22">
        <v>3.1165823168499999E-3</v>
      </c>
      <c r="AS84" s="22">
        <v>0.08</v>
      </c>
      <c r="AT84" s="22">
        <v>7.6899999999999996E-2</v>
      </c>
      <c r="AU84" s="21">
        <v>15286215.199999999</v>
      </c>
      <c r="AV84" s="22">
        <v>1.8755025862999999E-4</v>
      </c>
      <c r="AW84" s="22">
        <v>0.08</v>
      </c>
      <c r="AX84" s="22">
        <v>7.9799999999999996E-2</v>
      </c>
      <c r="AY84" s="21">
        <v>858466315.99000001</v>
      </c>
      <c r="AZ84" s="22">
        <v>6.9116915932999998E-4</v>
      </c>
      <c r="BA84" s="22">
        <v>0.08</v>
      </c>
      <c r="BB84" s="22">
        <v>7.9299999999999995E-2</v>
      </c>
    </row>
    <row r="85" spans="1:56" s="1" customFormat="1" ht="15" customHeight="1" x14ac:dyDescent="0.3">
      <c r="A85" s="11" t="s">
        <v>69</v>
      </c>
      <c r="B85" s="8" t="s">
        <v>39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>
        <v>43310878.789999999</v>
      </c>
      <c r="L85" s="24">
        <v>1</v>
      </c>
      <c r="M85" s="24" t="s">
        <v>26</v>
      </c>
      <c r="N85" s="24" t="s">
        <v>26</v>
      </c>
      <c r="O85" s="23" t="s">
        <v>26</v>
      </c>
      <c r="P85" s="24" t="s">
        <v>26</v>
      </c>
      <c r="Q85" s="24" t="s">
        <v>26</v>
      </c>
      <c r="R85" s="24" t="s">
        <v>26</v>
      </c>
      <c r="S85" s="23">
        <v>112349749.06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532559886.13</v>
      </c>
      <c r="AB85" s="24">
        <v>1</v>
      </c>
      <c r="AC85" s="24" t="s">
        <v>26</v>
      </c>
      <c r="AD85" s="24" t="s">
        <v>26</v>
      </c>
      <c r="AE85" s="23">
        <v>688220513.98000002</v>
      </c>
      <c r="AF85" s="24">
        <v>1</v>
      </c>
      <c r="AG85" s="24" t="s">
        <v>26</v>
      </c>
      <c r="AH85" s="24" t="s">
        <v>26</v>
      </c>
      <c r="AI85" s="23">
        <v>17833917.73</v>
      </c>
      <c r="AJ85" s="24">
        <v>1</v>
      </c>
      <c r="AK85" s="24" t="s">
        <v>26</v>
      </c>
      <c r="AL85" s="24" t="s">
        <v>26</v>
      </c>
      <c r="AM85" s="23">
        <v>137125669.08000001</v>
      </c>
      <c r="AN85" s="24">
        <v>1</v>
      </c>
      <c r="AO85" s="24" t="s">
        <v>26</v>
      </c>
      <c r="AP85" s="24" t="s">
        <v>26</v>
      </c>
      <c r="AQ85" s="23">
        <v>154959586.81</v>
      </c>
      <c r="AR85" s="24">
        <v>1</v>
      </c>
      <c r="AS85" s="24" t="s">
        <v>26</v>
      </c>
      <c r="AT85" s="24" t="s">
        <v>26</v>
      </c>
      <c r="AU85" s="23">
        <v>15286215.199999999</v>
      </c>
      <c r="AV85" s="24">
        <v>1</v>
      </c>
      <c r="AW85" s="24" t="s">
        <v>26</v>
      </c>
      <c r="AX85" s="24" t="s">
        <v>26</v>
      </c>
      <c r="AY85" s="23">
        <v>858466315.99000001</v>
      </c>
      <c r="AZ85" s="24">
        <v>1</v>
      </c>
      <c r="BA85" s="24" t="s">
        <v>26</v>
      </c>
      <c r="BB85" s="24" t="s">
        <v>26</v>
      </c>
    </row>
    <row r="86" spans="1:56" s="1" customFormat="1" x14ac:dyDescent="0.3">
      <c r="A86" s="9" t="s">
        <v>173</v>
      </c>
      <c r="B86" s="10" t="s">
        <v>25</v>
      </c>
      <c r="C86" s="21" t="s">
        <v>26</v>
      </c>
      <c r="D86" s="22" t="s">
        <v>26</v>
      </c>
      <c r="E86" s="22" t="s">
        <v>26</v>
      </c>
      <c r="F86" s="22" t="s">
        <v>26</v>
      </c>
      <c r="G86" s="21" t="s">
        <v>26</v>
      </c>
      <c r="H86" s="22" t="s">
        <v>26</v>
      </c>
      <c r="I86" s="22" t="s">
        <v>26</v>
      </c>
      <c r="J86" s="22" t="s">
        <v>26</v>
      </c>
      <c r="K86" s="21" t="s">
        <v>26</v>
      </c>
      <c r="L86" s="22" t="s">
        <v>26</v>
      </c>
      <c r="M86" s="22" t="s">
        <v>26</v>
      </c>
      <c r="N86" s="22" t="s">
        <v>26</v>
      </c>
      <c r="O86" s="21" t="s">
        <v>26</v>
      </c>
      <c r="P86" s="22" t="s">
        <v>26</v>
      </c>
      <c r="Q86" s="22" t="s">
        <v>26</v>
      </c>
      <c r="R86" s="22" t="s">
        <v>26</v>
      </c>
      <c r="S86" s="21">
        <v>304165621.20999998</v>
      </c>
      <c r="T86" s="22">
        <v>1.5667805867399999E-3</v>
      </c>
      <c r="U86" s="22">
        <v>0.09</v>
      </c>
      <c r="V86" s="22">
        <v>8.8400000000000006E-2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 t="s">
        <v>26</v>
      </c>
      <c r="AB86" s="22" t="s">
        <v>26</v>
      </c>
      <c r="AC86" s="22" t="s">
        <v>26</v>
      </c>
      <c r="AD86" s="22" t="s">
        <v>26</v>
      </c>
      <c r="AE86" s="21">
        <v>304165621.20999998</v>
      </c>
      <c r="AF86" s="22">
        <v>2.7381984440000002E-4</v>
      </c>
      <c r="AG86" s="22">
        <v>0.09</v>
      </c>
      <c r="AH86" s="22">
        <v>8.9700000000000002E-2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65531692.25</v>
      </c>
      <c r="AN86" s="22">
        <v>2.3351215515200001E-3</v>
      </c>
      <c r="AO86" s="22">
        <v>0.09</v>
      </c>
      <c r="AP86" s="22">
        <v>8.77E-2</v>
      </c>
      <c r="AQ86" s="21">
        <v>65531692.25</v>
      </c>
      <c r="AR86" s="22">
        <v>1.3179882410899999E-3</v>
      </c>
      <c r="AS86" s="22">
        <v>0.09</v>
      </c>
      <c r="AT86" s="22">
        <v>8.8700000000000001E-2</v>
      </c>
      <c r="AU86" s="21">
        <v>304165621.20999998</v>
      </c>
      <c r="AV86" s="22">
        <v>3.7318813177199999E-3</v>
      </c>
      <c r="AW86" s="22">
        <v>0.09</v>
      </c>
      <c r="AX86" s="22">
        <v>8.6300000000000002E-2</v>
      </c>
      <c r="AY86" s="21">
        <v>673862934.66999996</v>
      </c>
      <c r="AZ86" s="22">
        <v>5.4254112174999996E-4</v>
      </c>
      <c r="BA86" s="22">
        <v>0.09</v>
      </c>
      <c r="BB86" s="22">
        <v>8.9499999999999996E-2</v>
      </c>
      <c r="BC86" s="14"/>
    </row>
    <row r="87" spans="1:56" s="1" customFormat="1" ht="15" customHeight="1" x14ac:dyDescent="0.3">
      <c r="A87" s="11" t="s">
        <v>69</v>
      </c>
      <c r="B87" s="8" t="s">
        <v>40</v>
      </c>
      <c r="C87" s="23" t="s">
        <v>26</v>
      </c>
      <c r="D87" s="24" t="s">
        <v>26</v>
      </c>
      <c r="E87" s="24" t="s">
        <v>26</v>
      </c>
      <c r="F87" s="24" t="s">
        <v>26</v>
      </c>
      <c r="G87" s="23" t="s">
        <v>26</v>
      </c>
      <c r="H87" s="24" t="s">
        <v>26</v>
      </c>
      <c r="I87" s="24" t="s">
        <v>26</v>
      </c>
      <c r="J87" s="24" t="s">
        <v>26</v>
      </c>
      <c r="K87" s="23" t="s">
        <v>26</v>
      </c>
      <c r="L87" s="24" t="s">
        <v>26</v>
      </c>
      <c r="M87" s="24" t="s">
        <v>26</v>
      </c>
      <c r="N87" s="24" t="s">
        <v>26</v>
      </c>
      <c r="O87" s="23" t="s">
        <v>26</v>
      </c>
      <c r="P87" s="24" t="s">
        <v>26</v>
      </c>
      <c r="Q87" s="24" t="s">
        <v>26</v>
      </c>
      <c r="R87" s="24" t="s">
        <v>26</v>
      </c>
      <c r="S87" s="23">
        <v>304165621.20999998</v>
      </c>
      <c r="T87" s="24">
        <v>1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 t="s">
        <v>26</v>
      </c>
      <c r="AB87" s="24" t="s">
        <v>26</v>
      </c>
      <c r="AC87" s="24" t="s">
        <v>26</v>
      </c>
      <c r="AD87" s="24" t="s">
        <v>26</v>
      </c>
      <c r="AE87" s="23">
        <v>304165621.20999998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65531692.25</v>
      </c>
      <c r="AN87" s="24">
        <v>1</v>
      </c>
      <c r="AO87" s="24" t="s">
        <v>26</v>
      </c>
      <c r="AP87" s="24" t="s">
        <v>26</v>
      </c>
      <c r="AQ87" s="23">
        <v>65531692.25</v>
      </c>
      <c r="AR87" s="24">
        <v>1</v>
      </c>
      <c r="AS87" s="24" t="s">
        <v>26</v>
      </c>
      <c r="AT87" s="24" t="s">
        <v>26</v>
      </c>
      <c r="AU87" s="23">
        <v>304165621.20999998</v>
      </c>
      <c r="AV87" s="24">
        <v>1</v>
      </c>
      <c r="AW87" s="24" t="s">
        <v>26</v>
      </c>
      <c r="AX87" s="24" t="s">
        <v>26</v>
      </c>
      <c r="AY87" s="23">
        <v>673862934.66999996</v>
      </c>
      <c r="AZ87" s="24">
        <v>1</v>
      </c>
      <c r="BA87" s="24" t="s">
        <v>26</v>
      </c>
      <c r="BB87" s="24" t="s">
        <v>26</v>
      </c>
    </row>
    <row r="88" spans="1:56" s="1" customFormat="1" x14ac:dyDescent="0.3">
      <c r="A88" s="9" t="s">
        <v>75</v>
      </c>
      <c r="B88" s="10" t="s">
        <v>25</v>
      </c>
      <c r="C88" s="21">
        <v>281736798.23000002</v>
      </c>
      <c r="D88" s="22">
        <v>1.362413668674E-2</v>
      </c>
      <c r="E88" s="22">
        <v>0.08</v>
      </c>
      <c r="F88" s="22">
        <v>6.6400000000000001E-2</v>
      </c>
      <c r="G88" s="21">
        <v>889498610.87</v>
      </c>
      <c r="H88" s="22">
        <v>3.4418976645299998E-3</v>
      </c>
      <c r="I88" s="22">
        <v>0.08</v>
      </c>
      <c r="J88" s="22">
        <v>7.6600000000000001E-2</v>
      </c>
      <c r="K88" s="21">
        <v>446861833.67000002</v>
      </c>
      <c r="L88" s="22">
        <v>4.3854636870960001E-2</v>
      </c>
      <c r="M88" s="22">
        <v>0.08</v>
      </c>
      <c r="N88" s="22">
        <v>3.61E-2</v>
      </c>
      <c r="O88" s="21">
        <v>1890510828.8699999</v>
      </c>
      <c r="P88" s="22">
        <v>5.0107270565799998E-3</v>
      </c>
      <c r="Q88" s="22">
        <v>0.08</v>
      </c>
      <c r="R88" s="22">
        <v>7.4999999999999997E-2</v>
      </c>
      <c r="S88" s="21" t="s">
        <v>26</v>
      </c>
      <c r="T88" s="22" t="s">
        <v>26</v>
      </c>
      <c r="U88" s="22" t="s">
        <v>26</v>
      </c>
      <c r="V88" s="22" t="s">
        <v>26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 t="s">
        <v>26</v>
      </c>
      <c r="AB88" s="22" t="s">
        <v>26</v>
      </c>
      <c r="AC88" s="22" t="s">
        <v>26</v>
      </c>
      <c r="AD88" s="22" t="s">
        <v>26</v>
      </c>
      <c r="AE88" s="21">
        <v>3508608071.6399999</v>
      </c>
      <c r="AF88" s="22">
        <v>3.1585637864199999E-3</v>
      </c>
      <c r="AG88" s="22">
        <v>0.08</v>
      </c>
      <c r="AH88" s="22">
        <v>7.6799999999999993E-2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>
        <v>365884380.89999998</v>
      </c>
      <c r="AN88" s="22">
        <v>1.3037729896329999E-2</v>
      </c>
      <c r="AO88" s="22">
        <v>0.08</v>
      </c>
      <c r="AP88" s="22">
        <v>6.7000000000000004E-2</v>
      </c>
      <c r="AQ88" s="21">
        <v>365884380.89999998</v>
      </c>
      <c r="AR88" s="22">
        <v>7.3587495617400004E-3</v>
      </c>
      <c r="AS88" s="22">
        <v>0.08</v>
      </c>
      <c r="AT88" s="22">
        <v>7.2599999999999998E-2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3874492452.54</v>
      </c>
      <c r="AZ88" s="22">
        <v>3.1194347889600001E-3</v>
      </c>
      <c r="BA88" s="22">
        <v>0.08</v>
      </c>
      <c r="BB88" s="22">
        <v>7.6899999999999996E-2</v>
      </c>
    </row>
    <row r="89" spans="1:56" s="1" customFormat="1" x14ac:dyDescent="0.3">
      <c r="A89" s="11" t="s">
        <v>69</v>
      </c>
      <c r="B89" s="8" t="s">
        <v>39</v>
      </c>
      <c r="C89" s="23">
        <v>281736798.23000002</v>
      </c>
      <c r="D89" s="24">
        <v>1</v>
      </c>
      <c r="E89" s="24" t="s">
        <v>26</v>
      </c>
      <c r="F89" s="24" t="s">
        <v>26</v>
      </c>
      <c r="G89" s="23">
        <v>889498610.87</v>
      </c>
      <c r="H89" s="24">
        <v>1</v>
      </c>
      <c r="I89" s="24" t="s">
        <v>26</v>
      </c>
      <c r="J89" s="24" t="s">
        <v>26</v>
      </c>
      <c r="K89" s="23">
        <v>446861833.67000002</v>
      </c>
      <c r="L89" s="24">
        <v>1</v>
      </c>
      <c r="M89" s="24" t="s">
        <v>26</v>
      </c>
      <c r="N89" s="24" t="s">
        <v>26</v>
      </c>
      <c r="O89" s="23">
        <v>1890510828.8699999</v>
      </c>
      <c r="P89" s="24">
        <v>1</v>
      </c>
      <c r="Q89" s="24" t="s">
        <v>26</v>
      </c>
      <c r="R89" s="24" t="s">
        <v>26</v>
      </c>
      <c r="S89" s="23" t="s">
        <v>26</v>
      </c>
      <c r="T89" s="24" t="s">
        <v>26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 t="s">
        <v>26</v>
      </c>
      <c r="AB89" s="24" t="s">
        <v>26</v>
      </c>
      <c r="AC89" s="24" t="s">
        <v>26</v>
      </c>
      <c r="AD89" s="24" t="s">
        <v>26</v>
      </c>
      <c r="AE89" s="23">
        <v>3508608071.6399999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>
        <v>365884380.89999998</v>
      </c>
      <c r="AN89" s="24">
        <v>1</v>
      </c>
      <c r="AO89" s="24" t="s">
        <v>26</v>
      </c>
      <c r="AP89" s="24" t="s">
        <v>26</v>
      </c>
      <c r="AQ89" s="23">
        <v>365884380.89999998</v>
      </c>
      <c r="AR89" s="24">
        <v>1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3874492452.54</v>
      </c>
      <c r="AZ89" s="24">
        <v>1</v>
      </c>
      <c r="BA89" s="24" t="s">
        <v>26</v>
      </c>
      <c r="BB89" s="24" t="s">
        <v>26</v>
      </c>
    </row>
    <row r="90" spans="1:56" s="1" customFormat="1" x14ac:dyDescent="0.3">
      <c r="A90" s="9" t="s">
        <v>124</v>
      </c>
      <c r="B90" s="10" t="s">
        <v>25</v>
      </c>
      <c r="C90" s="21" t="s">
        <v>26</v>
      </c>
      <c r="D90" s="22" t="s">
        <v>26</v>
      </c>
      <c r="E90" s="22" t="s">
        <v>26</v>
      </c>
      <c r="F90" s="22" t="s">
        <v>26</v>
      </c>
      <c r="G90" s="21" t="s">
        <v>26</v>
      </c>
      <c r="H90" s="22" t="s">
        <v>26</v>
      </c>
      <c r="I90" s="22" t="s">
        <v>26</v>
      </c>
      <c r="J90" s="22" t="s">
        <v>26</v>
      </c>
      <c r="K90" s="21" t="s">
        <v>26</v>
      </c>
      <c r="L90" s="22" t="s">
        <v>26</v>
      </c>
      <c r="M90" s="22" t="s">
        <v>26</v>
      </c>
      <c r="N90" s="22" t="s">
        <v>26</v>
      </c>
      <c r="O90" s="21" t="s">
        <v>26</v>
      </c>
      <c r="P90" s="22" t="s">
        <v>26</v>
      </c>
      <c r="Q90" s="22" t="s">
        <v>26</v>
      </c>
      <c r="R90" s="22" t="s">
        <v>26</v>
      </c>
      <c r="S90" s="21">
        <v>203720497.44999999</v>
      </c>
      <c r="T90" s="22">
        <v>1.04938000309E-3</v>
      </c>
      <c r="U90" s="22">
        <v>0.08</v>
      </c>
      <c r="V90" s="22">
        <v>7.9000000000000001E-2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>
        <v>339459245.87</v>
      </c>
      <c r="AB90" s="22">
        <v>1.41316940311E-3</v>
      </c>
      <c r="AC90" s="22">
        <v>0.08</v>
      </c>
      <c r="AD90" s="22">
        <v>7.8600000000000003E-2</v>
      </c>
      <c r="AE90" s="21">
        <v>543179743.32000005</v>
      </c>
      <c r="AF90" s="22">
        <v>4.8898817757000003E-4</v>
      </c>
      <c r="AG90" s="22">
        <v>0.08</v>
      </c>
      <c r="AH90" s="22">
        <v>7.9500000000000001E-2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>
        <v>78427163.239999995</v>
      </c>
      <c r="AN90" s="22">
        <v>2.7946319226400001E-3</v>
      </c>
      <c r="AO90" s="22">
        <v>0.08</v>
      </c>
      <c r="AP90" s="22">
        <v>7.7200000000000005E-2</v>
      </c>
      <c r="AQ90" s="21">
        <v>78427163.239999995</v>
      </c>
      <c r="AR90" s="22">
        <v>1.5773448751799999E-3</v>
      </c>
      <c r="AS90" s="22">
        <v>0.08</v>
      </c>
      <c r="AT90" s="22">
        <v>7.8399999999999997E-2</v>
      </c>
      <c r="AU90" s="21" t="s">
        <v>26</v>
      </c>
      <c r="AV90" s="22" t="s">
        <v>26</v>
      </c>
      <c r="AW90" s="22" t="s">
        <v>26</v>
      </c>
      <c r="AX90" s="22" t="s">
        <v>26</v>
      </c>
      <c r="AY90" s="21">
        <v>621606906.55999994</v>
      </c>
      <c r="AZ90" s="22">
        <v>5.0046870218999995E-4</v>
      </c>
      <c r="BA90" s="22">
        <v>0.08</v>
      </c>
      <c r="BB90" s="22">
        <v>7.9500000000000001E-2</v>
      </c>
    </row>
    <row r="91" spans="1:56" s="1" customFormat="1" ht="15" customHeight="1" x14ac:dyDescent="0.3">
      <c r="A91" s="11" t="s">
        <v>69</v>
      </c>
      <c r="B91" s="8" t="s">
        <v>39</v>
      </c>
      <c r="C91" s="23" t="s">
        <v>26</v>
      </c>
      <c r="D91" s="24" t="s">
        <v>26</v>
      </c>
      <c r="E91" s="24" t="s">
        <v>26</v>
      </c>
      <c r="F91" s="24" t="s">
        <v>26</v>
      </c>
      <c r="G91" s="23" t="s">
        <v>26</v>
      </c>
      <c r="H91" s="24" t="s">
        <v>26</v>
      </c>
      <c r="I91" s="24" t="s">
        <v>26</v>
      </c>
      <c r="J91" s="24" t="s">
        <v>26</v>
      </c>
      <c r="K91" s="23" t="s">
        <v>26</v>
      </c>
      <c r="L91" s="24" t="s">
        <v>26</v>
      </c>
      <c r="M91" s="24" t="s">
        <v>26</v>
      </c>
      <c r="N91" s="24" t="s">
        <v>26</v>
      </c>
      <c r="O91" s="23" t="s">
        <v>26</v>
      </c>
      <c r="P91" s="24" t="s">
        <v>26</v>
      </c>
      <c r="Q91" s="24" t="s">
        <v>26</v>
      </c>
      <c r="R91" s="24" t="s">
        <v>26</v>
      </c>
      <c r="S91" s="23">
        <v>203720497.44999999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>
        <v>339459245.87</v>
      </c>
      <c r="AB91" s="24">
        <v>1</v>
      </c>
      <c r="AC91" s="24" t="s">
        <v>26</v>
      </c>
      <c r="AD91" s="24" t="s">
        <v>26</v>
      </c>
      <c r="AE91" s="23">
        <v>543179743.32000005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>
        <v>78427163.239999995</v>
      </c>
      <c r="AN91" s="24">
        <v>1</v>
      </c>
      <c r="AO91" s="24" t="s">
        <v>26</v>
      </c>
      <c r="AP91" s="24" t="s">
        <v>26</v>
      </c>
      <c r="AQ91" s="23">
        <v>78427163.239999995</v>
      </c>
      <c r="AR91" s="24">
        <v>1</v>
      </c>
      <c r="AS91" s="24" t="s">
        <v>26</v>
      </c>
      <c r="AT91" s="24" t="s">
        <v>26</v>
      </c>
      <c r="AU91" s="23" t="s">
        <v>26</v>
      </c>
      <c r="AV91" s="24" t="s">
        <v>26</v>
      </c>
      <c r="AW91" s="24" t="s">
        <v>26</v>
      </c>
      <c r="AX91" s="24" t="s">
        <v>26</v>
      </c>
      <c r="AY91" s="23">
        <v>621606906.55999994</v>
      </c>
      <c r="AZ91" s="24">
        <v>1</v>
      </c>
      <c r="BA91" s="24" t="s">
        <v>26</v>
      </c>
      <c r="BB91" s="24" t="s">
        <v>26</v>
      </c>
      <c r="BC91" s="14"/>
    </row>
    <row r="92" spans="1:56" s="1" customFormat="1" x14ac:dyDescent="0.3">
      <c r="A92" s="9" t="s">
        <v>76</v>
      </c>
      <c r="B92" s="10" t="s">
        <v>25</v>
      </c>
      <c r="C92" s="21">
        <v>618486392.55999994</v>
      </c>
      <c r="D92" s="22">
        <v>2.9908564319830001E-2</v>
      </c>
      <c r="E92" s="22">
        <v>0.08</v>
      </c>
      <c r="F92" s="22">
        <v>5.0099999999999999E-2</v>
      </c>
      <c r="G92" s="21">
        <v>619860240.65999997</v>
      </c>
      <c r="H92" s="22">
        <v>2.39853720803E-3</v>
      </c>
      <c r="I92" s="22">
        <v>0.08</v>
      </c>
      <c r="J92" s="22">
        <v>7.7600000000000002E-2</v>
      </c>
      <c r="K92" s="21">
        <v>135915592.47999999</v>
      </c>
      <c r="L92" s="22">
        <v>1.33386396067E-2</v>
      </c>
      <c r="M92" s="22">
        <v>0.08</v>
      </c>
      <c r="N92" s="22">
        <v>6.6699999999999995E-2</v>
      </c>
      <c r="O92" s="21" t="s">
        <v>26</v>
      </c>
      <c r="P92" s="22" t="s">
        <v>26</v>
      </c>
      <c r="Q92" s="22" t="s">
        <v>26</v>
      </c>
      <c r="R92" s="22" t="s">
        <v>26</v>
      </c>
      <c r="S92" s="21">
        <v>813561717.67999995</v>
      </c>
      <c r="T92" s="22">
        <v>4.1907191887999998E-3</v>
      </c>
      <c r="U92" s="22">
        <v>0.08</v>
      </c>
      <c r="V92" s="22">
        <v>7.5800000000000006E-2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2187823943.3800001</v>
      </c>
      <c r="AF92" s="22">
        <v>1.9695506985999999E-3</v>
      </c>
      <c r="AG92" s="22">
        <v>0.08</v>
      </c>
      <c r="AH92" s="22">
        <v>7.8E-2</v>
      </c>
      <c r="AI92" s="21" t="s">
        <v>26</v>
      </c>
      <c r="AJ92" s="22" t="s">
        <v>26</v>
      </c>
      <c r="AK92" s="22" t="s">
        <v>26</v>
      </c>
      <c r="AL92" s="22" t="s">
        <v>26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 t="s">
        <v>26</v>
      </c>
      <c r="AR92" s="22" t="s">
        <v>26</v>
      </c>
      <c r="AS92" s="22" t="s">
        <v>26</v>
      </c>
      <c r="AT92" s="22" t="s">
        <v>26</v>
      </c>
      <c r="AU92" s="21" t="s">
        <v>26</v>
      </c>
      <c r="AV92" s="22" t="s">
        <v>26</v>
      </c>
      <c r="AW92" s="22" t="s">
        <v>26</v>
      </c>
      <c r="AX92" s="22" t="s">
        <v>26</v>
      </c>
      <c r="AY92" s="21">
        <v>2187823943.3800001</v>
      </c>
      <c r="AZ92" s="22">
        <v>1.7614627476300001E-3</v>
      </c>
      <c r="BA92" s="22">
        <v>0.08</v>
      </c>
      <c r="BB92" s="22">
        <v>7.8200000000000006E-2</v>
      </c>
      <c r="BD92" s="14"/>
    </row>
    <row r="93" spans="1:56" s="1" customFormat="1" ht="15" customHeight="1" x14ac:dyDescent="0.3">
      <c r="A93" s="11" t="s">
        <v>69</v>
      </c>
      <c r="B93" s="8" t="s">
        <v>39</v>
      </c>
      <c r="C93" s="23">
        <v>618486392.55999994</v>
      </c>
      <c r="D93" s="24">
        <v>1</v>
      </c>
      <c r="E93" s="24" t="s">
        <v>26</v>
      </c>
      <c r="F93" s="24" t="s">
        <v>26</v>
      </c>
      <c r="G93" s="23">
        <v>619860240.65999997</v>
      </c>
      <c r="H93" s="24">
        <v>1</v>
      </c>
      <c r="I93" s="24" t="s">
        <v>26</v>
      </c>
      <c r="J93" s="24" t="s">
        <v>26</v>
      </c>
      <c r="K93" s="23">
        <v>135915592.47999999</v>
      </c>
      <c r="L93" s="24">
        <v>1</v>
      </c>
      <c r="M93" s="24" t="s">
        <v>26</v>
      </c>
      <c r="N93" s="24" t="s">
        <v>26</v>
      </c>
      <c r="O93" s="23" t="s">
        <v>26</v>
      </c>
      <c r="P93" s="24" t="s">
        <v>26</v>
      </c>
      <c r="Q93" s="24" t="s">
        <v>26</v>
      </c>
      <c r="R93" s="24" t="s">
        <v>26</v>
      </c>
      <c r="S93" s="23">
        <v>813561717.67999995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2187823943.3800001</v>
      </c>
      <c r="AF93" s="24">
        <v>1</v>
      </c>
      <c r="AG93" s="24" t="s">
        <v>26</v>
      </c>
      <c r="AH93" s="24" t="s">
        <v>26</v>
      </c>
      <c r="AI93" s="23" t="s">
        <v>26</v>
      </c>
      <c r="AJ93" s="24" t="s">
        <v>26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 t="s">
        <v>26</v>
      </c>
      <c r="AR93" s="24" t="s">
        <v>26</v>
      </c>
      <c r="AS93" s="24" t="s">
        <v>26</v>
      </c>
      <c r="AT93" s="24" t="s">
        <v>26</v>
      </c>
      <c r="AU93" s="23" t="s">
        <v>26</v>
      </c>
      <c r="AV93" s="24" t="s">
        <v>26</v>
      </c>
      <c r="AW93" s="24" t="s">
        <v>26</v>
      </c>
      <c r="AX93" s="24" t="s">
        <v>26</v>
      </c>
      <c r="AY93" s="23">
        <v>2187823943.3800001</v>
      </c>
      <c r="AZ93" s="24">
        <v>1</v>
      </c>
      <c r="BA93" s="24" t="s">
        <v>26</v>
      </c>
      <c r="BB93" s="24" t="s">
        <v>26</v>
      </c>
      <c r="BD93" s="14"/>
    </row>
    <row r="94" spans="1:56" s="1" customFormat="1" x14ac:dyDescent="0.3">
      <c r="A94" s="9" t="s">
        <v>77</v>
      </c>
      <c r="B94" s="10" t="s">
        <v>25</v>
      </c>
      <c r="C94" s="21">
        <v>81174430.599999994</v>
      </c>
      <c r="D94" s="22">
        <v>3.9254067800499996E-3</v>
      </c>
      <c r="E94" s="22">
        <v>0.08</v>
      </c>
      <c r="F94" s="22">
        <v>7.6100000000000001E-2</v>
      </c>
      <c r="G94" s="21">
        <v>641651632.61000001</v>
      </c>
      <c r="H94" s="22">
        <v>2.4828585775599999E-3</v>
      </c>
      <c r="I94" s="22">
        <v>0.08</v>
      </c>
      <c r="J94" s="22">
        <v>7.7499999999999999E-2</v>
      </c>
      <c r="K94" s="21" t="s">
        <v>26</v>
      </c>
      <c r="L94" s="22" t="s">
        <v>26</v>
      </c>
      <c r="M94" s="22" t="s">
        <v>26</v>
      </c>
      <c r="N94" s="22" t="s">
        <v>26</v>
      </c>
      <c r="O94" s="21">
        <v>98458509.659999996</v>
      </c>
      <c r="P94" s="22">
        <v>2.6096053552E-4</v>
      </c>
      <c r="Q94" s="22">
        <v>0.08</v>
      </c>
      <c r="R94" s="22">
        <v>7.9699999999999993E-2</v>
      </c>
      <c r="S94" s="21">
        <v>200935734</v>
      </c>
      <c r="T94" s="22">
        <v>1.0350354716700001E-3</v>
      </c>
      <c r="U94" s="22">
        <v>0.08</v>
      </c>
      <c r="V94" s="22">
        <v>7.9000000000000001E-2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 t="s">
        <v>26</v>
      </c>
      <c r="AB94" s="22" t="s">
        <v>26</v>
      </c>
      <c r="AC94" s="22" t="s">
        <v>26</v>
      </c>
      <c r="AD94" s="22" t="s">
        <v>26</v>
      </c>
      <c r="AE94" s="21">
        <v>1022220306.87</v>
      </c>
      <c r="AF94" s="22">
        <v>9.2023616690999998E-4</v>
      </c>
      <c r="AG94" s="22">
        <v>0.08</v>
      </c>
      <c r="AH94" s="22">
        <v>7.9100000000000004E-2</v>
      </c>
      <c r="AI94" s="21" t="s">
        <v>26</v>
      </c>
      <c r="AJ94" s="22" t="s">
        <v>26</v>
      </c>
      <c r="AK94" s="22" t="s">
        <v>26</v>
      </c>
      <c r="AL94" s="22" t="s">
        <v>26</v>
      </c>
      <c r="AM94" s="21" t="s">
        <v>26</v>
      </c>
      <c r="AN94" s="22" t="s">
        <v>26</v>
      </c>
      <c r="AO94" s="22" t="s">
        <v>26</v>
      </c>
      <c r="AP94" s="22" t="s">
        <v>26</v>
      </c>
      <c r="AQ94" s="21" t="s">
        <v>26</v>
      </c>
      <c r="AR94" s="22" t="s">
        <v>26</v>
      </c>
      <c r="AS94" s="22" t="s">
        <v>26</v>
      </c>
      <c r="AT94" s="22" t="s">
        <v>26</v>
      </c>
      <c r="AU94" s="21">
        <v>99917913.950000003</v>
      </c>
      <c r="AV94" s="22">
        <v>1.22591696883E-3</v>
      </c>
      <c r="AW94" s="22">
        <v>0.08</v>
      </c>
      <c r="AX94" s="22">
        <v>7.8799999999999995E-2</v>
      </c>
      <c r="AY94" s="21">
        <v>1122138220.8199999</v>
      </c>
      <c r="AZ94" s="22">
        <v>9.0345691647000001E-4</v>
      </c>
      <c r="BA94" s="22">
        <v>0.08</v>
      </c>
      <c r="BB94" s="22">
        <v>7.9100000000000004E-2</v>
      </c>
      <c r="BD94" s="14"/>
    </row>
    <row r="95" spans="1:56" s="1" customFormat="1" ht="15" customHeight="1" x14ac:dyDescent="0.3">
      <c r="A95" s="11" t="s">
        <v>69</v>
      </c>
      <c r="B95" s="8" t="s">
        <v>39</v>
      </c>
      <c r="C95" s="23">
        <v>81174430.599999994</v>
      </c>
      <c r="D95" s="24">
        <v>1</v>
      </c>
      <c r="E95" s="24" t="s">
        <v>26</v>
      </c>
      <c r="F95" s="24" t="s">
        <v>26</v>
      </c>
      <c r="G95" s="23">
        <v>641651632.61000001</v>
      </c>
      <c r="H95" s="24">
        <v>1</v>
      </c>
      <c r="I95" s="24" t="s">
        <v>26</v>
      </c>
      <c r="J95" s="24" t="s">
        <v>26</v>
      </c>
      <c r="K95" s="23" t="s">
        <v>26</v>
      </c>
      <c r="L95" s="24" t="s">
        <v>26</v>
      </c>
      <c r="M95" s="24" t="s">
        <v>26</v>
      </c>
      <c r="N95" s="24" t="s">
        <v>26</v>
      </c>
      <c r="O95" s="23">
        <v>98458509.659999996</v>
      </c>
      <c r="P95" s="24">
        <v>1</v>
      </c>
      <c r="Q95" s="24" t="s">
        <v>26</v>
      </c>
      <c r="R95" s="24" t="s">
        <v>26</v>
      </c>
      <c r="S95" s="23">
        <v>200935734</v>
      </c>
      <c r="T95" s="24">
        <v>1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 t="s">
        <v>26</v>
      </c>
      <c r="AB95" s="24" t="s">
        <v>26</v>
      </c>
      <c r="AC95" s="24" t="s">
        <v>26</v>
      </c>
      <c r="AD95" s="24" t="s">
        <v>26</v>
      </c>
      <c r="AE95" s="23">
        <v>1022220306.87</v>
      </c>
      <c r="AF95" s="24">
        <v>1</v>
      </c>
      <c r="AG95" s="24" t="s">
        <v>26</v>
      </c>
      <c r="AH95" s="24" t="s">
        <v>26</v>
      </c>
      <c r="AI95" s="23" t="s">
        <v>26</v>
      </c>
      <c r="AJ95" s="24" t="s">
        <v>26</v>
      </c>
      <c r="AK95" s="24" t="s">
        <v>26</v>
      </c>
      <c r="AL95" s="24" t="s">
        <v>26</v>
      </c>
      <c r="AM95" s="23" t="s">
        <v>26</v>
      </c>
      <c r="AN95" s="24" t="s">
        <v>26</v>
      </c>
      <c r="AO95" s="24" t="s">
        <v>26</v>
      </c>
      <c r="AP95" s="24" t="s">
        <v>26</v>
      </c>
      <c r="AQ95" s="23" t="s">
        <v>26</v>
      </c>
      <c r="AR95" s="24" t="s">
        <v>26</v>
      </c>
      <c r="AS95" s="24" t="s">
        <v>26</v>
      </c>
      <c r="AT95" s="24" t="s">
        <v>26</v>
      </c>
      <c r="AU95" s="23">
        <v>99917913.950000003</v>
      </c>
      <c r="AV95" s="24">
        <v>1</v>
      </c>
      <c r="AW95" s="24" t="s">
        <v>26</v>
      </c>
      <c r="AX95" s="24" t="s">
        <v>26</v>
      </c>
      <c r="AY95" s="23">
        <v>1122138220.8199999</v>
      </c>
      <c r="AZ95" s="24">
        <v>1</v>
      </c>
      <c r="BA95" s="24" t="s">
        <v>26</v>
      </c>
      <c r="BB95" s="24" t="s">
        <v>26</v>
      </c>
      <c r="BD95" s="14"/>
    </row>
    <row r="96" spans="1:56" s="1" customFormat="1" ht="15" customHeight="1" x14ac:dyDescent="0.3">
      <c r="A96" s="9" t="s">
        <v>172</v>
      </c>
      <c r="B96" s="10" t="s">
        <v>25</v>
      </c>
      <c r="C96" s="21" t="s">
        <v>26</v>
      </c>
      <c r="D96" s="22" t="s">
        <v>26</v>
      </c>
      <c r="E96" s="22" t="s">
        <v>26</v>
      </c>
      <c r="F96" s="22" t="s">
        <v>26</v>
      </c>
      <c r="G96" s="21">
        <v>200796672</v>
      </c>
      <c r="H96" s="22">
        <v>7.7697883723999999E-4</v>
      </c>
      <c r="I96" s="22">
        <v>0.08</v>
      </c>
      <c r="J96" s="22">
        <v>7.9200000000000007E-2</v>
      </c>
      <c r="K96" s="21">
        <v>49195184.640000001</v>
      </c>
      <c r="L96" s="22">
        <v>4.8279732025200001E-3</v>
      </c>
      <c r="M96" s="22">
        <v>0.08</v>
      </c>
      <c r="N96" s="22">
        <v>7.5200000000000003E-2</v>
      </c>
      <c r="O96" s="21" t="s">
        <v>26</v>
      </c>
      <c r="P96" s="22" t="s">
        <v>26</v>
      </c>
      <c r="Q96" s="22" t="s">
        <v>26</v>
      </c>
      <c r="R96" s="22" t="s">
        <v>26</v>
      </c>
      <c r="S96" s="21" t="s">
        <v>26</v>
      </c>
      <c r="T96" s="22" t="s">
        <v>26</v>
      </c>
      <c r="U96" s="22" t="s">
        <v>26</v>
      </c>
      <c r="V96" s="22" t="s">
        <v>26</v>
      </c>
      <c r="W96" s="21" t="s">
        <v>26</v>
      </c>
      <c r="X96" s="22" t="s">
        <v>26</v>
      </c>
      <c r="Y96" s="22" t="s">
        <v>26</v>
      </c>
      <c r="Z96" s="22" t="s">
        <v>26</v>
      </c>
      <c r="AA96" s="21" t="s">
        <v>26</v>
      </c>
      <c r="AB96" s="22" t="s">
        <v>26</v>
      </c>
      <c r="AC96" s="22" t="s">
        <v>26</v>
      </c>
      <c r="AD96" s="22" t="s">
        <v>26</v>
      </c>
      <c r="AE96" s="21">
        <v>249991856.63999999</v>
      </c>
      <c r="AF96" s="22">
        <v>2.2505084898999999E-4</v>
      </c>
      <c r="AG96" s="22">
        <v>0.08</v>
      </c>
      <c r="AH96" s="22">
        <v>7.9799999999999996E-2</v>
      </c>
      <c r="AI96" s="21" t="s">
        <v>26</v>
      </c>
      <c r="AJ96" s="22" t="s">
        <v>26</v>
      </c>
      <c r="AK96" s="22" t="s">
        <v>26</v>
      </c>
      <c r="AL96" s="22" t="s">
        <v>26</v>
      </c>
      <c r="AM96" s="21" t="s">
        <v>26</v>
      </c>
      <c r="AN96" s="22" t="s">
        <v>26</v>
      </c>
      <c r="AO96" s="22" t="s">
        <v>26</v>
      </c>
      <c r="AP96" s="22" t="s">
        <v>26</v>
      </c>
      <c r="AQ96" s="21" t="s">
        <v>26</v>
      </c>
      <c r="AR96" s="22" t="s">
        <v>26</v>
      </c>
      <c r="AS96" s="22" t="s">
        <v>26</v>
      </c>
      <c r="AT96" s="22" t="s">
        <v>26</v>
      </c>
      <c r="AU96" s="21">
        <v>150597504</v>
      </c>
      <c r="AV96" s="22">
        <v>1.8477170741299999E-3</v>
      </c>
      <c r="AW96" s="22">
        <v>0.08</v>
      </c>
      <c r="AX96" s="22">
        <v>7.8200000000000006E-2</v>
      </c>
      <c r="AY96" s="21">
        <v>400589360.63999999</v>
      </c>
      <c r="AZ96" s="22">
        <v>3.2252286021000002E-4</v>
      </c>
      <c r="BA96" s="22">
        <v>0.08</v>
      </c>
      <c r="BB96" s="22">
        <v>7.9699999999999993E-2</v>
      </c>
    </row>
    <row r="97" spans="1:57" s="1" customFormat="1" x14ac:dyDescent="0.3">
      <c r="A97" s="11" t="s">
        <v>69</v>
      </c>
      <c r="B97" s="8" t="s">
        <v>39</v>
      </c>
      <c r="C97" s="23" t="s">
        <v>26</v>
      </c>
      <c r="D97" s="24" t="s">
        <v>26</v>
      </c>
      <c r="E97" s="24" t="s">
        <v>26</v>
      </c>
      <c r="F97" s="24" t="s">
        <v>26</v>
      </c>
      <c r="G97" s="23">
        <v>200796672</v>
      </c>
      <c r="H97" s="24">
        <v>1</v>
      </c>
      <c r="I97" s="24" t="s">
        <v>26</v>
      </c>
      <c r="J97" s="24" t="s">
        <v>26</v>
      </c>
      <c r="K97" s="23">
        <v>49195184.640000001</v>
      </c>
      <c r="L97" s="24">
        <v>1</v>
      </c>
      <c r="M97" s="24" t="s">
        <v>26</v>
      </c>
      <c r="N97" s="24" t="s">
        <v>26</v>
      </c>
      <c r="O97" s="23" t="s">
        <v>26</v>
      </c>
      <c r="P97" s="24" t="s">
        <v>26</v>
      </c>
      <c r="Q97" s="24" t="s">
        <v>26</v>
      </c>
      <c r="R97" s="24" t="s">
        <v>26</v>
      </c>
      <c r="S97" s="23" t="s">
        <v>26</v>
      </c>
      <c r="T97" s="24" t="s">
        <v>26</v>
      </c>
      <c r="U97" s="24" t="s">
        <v>26</v>
      </c>
      <c r="V97" s="24" t="s">
        <v>26</v>
      </c>
      <c r="W97" s="23" t="s">
        <v>26</v>
      </c>
      <c r="X97" s="24" t="s">
        <v>26</v>
      </c>
      <c r="Y97" s="24" t="s">
        <v>26</v>
      </c>
      <c r="Z97" s="24" t="s">
        <v>26</v>
      </c>
      <c r="AA97" s="23" t="s">
        <v>26</v>
      </c>
      <c r="AB97" s="24" t="s">
        <v>26</v>
      </c>
      <c r="AC97" s="24" t="s">
        <v>26</v>
      </c>
      <c r="AD97" s="24" t="s">
        <v>26</v>
      </c>
      <c r="AE97" s="23">
        <v>249991856.63999999</v>
      </c>
      <c r="AF97" s="24">
        <v>1</v>
      </c>
      <c r="AG97" s="24" t="s">
        <v>26</v>
      </c>
      <c r="AH97" s="24" t="s">
        <v>26</v>
      </c>
      <c r="AI97" s="23" t="s">
        <v>26</v>
      </c>
      <c r="AJ97" s="24" t="s">
        <v>26</v>
      </c>
      <c r="AK97" s="24" t="s">
        <v>26</v>
      </c>
      <c r="AL97" s="24" t="s">
        <v>26</v>
      </c>
      <c r="AM97" s="23" t="s">
        <v>26</v>
      </c>
      <c r="AN97" s="24" t="s">
        <v>26</v>
      </c>
      <c r="AO97" s="24" t="s">
        <v>26</v>
      </c>
      <c r="AP97" s="24" t="s">
        <v>26</v>
      </c>
      <c r="AQ97" s="23" t="s">
        <v>26</v>
      </c>
      <c r="AR97" s="24" t="s">
        <v>26</v>
      </c>
      <c r="AS97" s="24" t="s">
        <v>26</v>
      </c>
      <c r="AT97" s="24" t="s">
        <v>26</v>
      </c>
      <c r="AU97" s="23">
        <v>150597504</v>
      </c>
      <c r="AV97" s="24">
        <v>1</v>
      </c>
      <c r="AW97" s="24" t="s">
        <v>26</v>
      </c>
      <c r="AX97" s="24" t="s">
        <v>26</v>
      </c>
      <c r="AY97" s="23">
        <v>400589360.63999999</v>
      </c>
      <c r="AZ97" s="24">
        <v>1</v>
      </c>
      <c r="BA97" s="24" t="s">
        <v>26</v>
      </c>
      <c r="BB97" s="24" t="s">
        <v>26</v>
      </c>
      <c r="BC97" s="13"/>
      <c r="BD97" s="13"/>
      <c r="BE97" s="13"/>
    </row>
    <row r="98" spans="1:57" s="1" customFormat="1" x14ac:dyDescent="0.3">
      <c r="A98" s="9" t="s">
        <v>78</v>
      </c>
      <c r="B98" s="10" t="s">
        <v>25</v>
      </c>
      <c r="C98" s="21" t="s">
        <v>26</v>
      </c>
      <c r="D98" s="22" t="s">
        <v>26</v>
      </c>
      <c r="E98" s="22" t="s">
        <v>26</v>
      </c>
      <c r="F98" s="22" t="s">
        <v>26</v>
      </c>
      <c r="G98" s="21">
        <v>252683222.25999999</v>
      </c>
      <c r="H98" s="22">
        <v>9.7775283956E-4</v>
      </c>
      <c r="I98" s="22">
        <v>0.08</v>
      </c>
      <c r="J98" s="22">
        <v>7.9000000000000001E-2</v>
      </c>
      <c r="K98" s="21" t="s">
        <v>26</v>
      </c>
      <c r="L98" s="22" t="s">
        <v>26</v>
      </c>
      <c r="M98" s="22" t="s">
        <v>26</v>
      </c>
      <c r="N98" s="22" t="s">
        <v>26</v>
      </c>
      <c r="O98" s="21">
        <v>135926980.86000001</v>
      </c>
      <c r="P98" s="22">
        <v>3.6026929352E-4</v>
      </c>
      <c r="Q98" s="22">
        <v>0.08</v>
      </c>
      <c r="R98" s="22">
        <v>7.9600000000000004E-2</v>
      </c>
      <c r="S98" s="21" t="s">
        <v>26</v>
      </c>
      <c r="T98" s="22" t="s">
        <v>26</v>
      </c>
      <c r="U98" s="22" t="s">
        <v>26</v>
      </c>
      <c r="V98" s="22" t="s">
        <v>26</v>
      </c>
      <c r="W98" s="21" t="s">
        <v>26</v>
      </c>
      <c r="X98" s="22" t="s">
        <v>26</v>
      </c>
      <c r="Y98" s="22" t="s">
        <v>26</v>
      </c>
      <c r="Z98" s="22" t="s">
        <v>26</v>
      </c>
      <c r="AA98" s="21" t="s">
        <v>26</v>
      </c>
      <c r="AB98" s="22" t="s">
        <v>26</v>
      </c>
      <c r="AC98" s="22" t="s">
        <v>26</v>
      </c>
      <c r="AD98" s="22" t="s">
        <v>26</v>
      </c>
      <c r="AE98" s="21">
        <v>388610203.12</v>
      </c>
      <c r="AF98" s="22">
        <v>3.4983962003000001E-4</v>
      </c>
      <c r="AG98" s="22">
        <v>0.08</v>
      </c>
      <c r="AH98" s="22">
        <v>7.9699999999999993E-2</v>
      </c>
      <c r="AI98" s="21">
        <v>97090729.280000001</v>
      </c>
      <c r="AJ98" s="22">
        <v>4.4830081708699997E-3</v>
      </c>
      <c r="AK98" s="22">
        <v>0.08</v>
      </c>
      <c r="AL98" s="22">
        <v>7.5499999999999998E-2</v>
      </c>
      <c r="AM98" s="21" t="s">
        <v>26</v>
      </c>
      <c r="AN98" s="22" t="s">
        <v>26</v>
      </c>
      <c r="AO98" s="22" t="s">
        <v>26</v>
      </c>
      <c r="AP98" s="22" t="s">
        <v>26</v>
      </c>
      <c r="AQ98" s="21">
        <v>97090729.280000001</v>
      </c>
      <c r="AR98" s="22">
        <v>1.9527107437099999E-3</v>
      </c>
      <c r="AS98" s="22">
        <v>0.08</v>
      </c>
      <c r="AT98" s="22">
        <v>7.8E-2</v>
      </c>
      <c r="AU98" s="21" t="s">
        <v>26</v>
      </c>
      <c r="AV98" s="22" t="s">
        <v>26</v>
      </c>
      <c r="AW98" s="22" t="s">
        <v>26</v>
      </c>
      <c r="AX98" s="22" t="s">
        <v>26</v>
      </c>
      <c r="AY98" s="21">
        <v>485700932.39999998</v>
      </c>
      <c r="AZ98" s="22">
        <v>3.9104796411999998E-4</v>
      </c>
      <c r="BA98" s="22">
        <v>0.08</v>
      </c>
      <c r="BB98" s="22">
        <v>7.9600000000000004E-2</v>
      </c>
      <c r="BD98" s="14"/>
    </row>
    <row r="99" spans="1:57" s="1" customFormat="1" x14ac:dyDescent="0.3">
      <c r="A99" s="11" t="s">
        <v>69</v>
      </c>
      <c r="B99" s="8" t="s">
        <v>39</v>
      </c>
      <c r="C99" s="23" t="s">
        <v>26</v>
      </c>
      <c r="D99" s="24" t="s">
        <v>26</v>
      </c>
      <c r="E99" s="24" t="s">
        <v>26</v>
      </c>
      <c r="F99" s="24" t="s">
        <v>26</v>
      </c>
      <c r="G99" s="23">
        <v>252683222.25999999</v>
      </c>
      <c r="H99" s="24">
        <v>1</v>
      </c>
      <c r="I99" s="24" t="s">
        <v>26</v>
      </c>
      <c r="J99" s="24" t="s">
        <v>26</v>
      </c>
      <c r="K99" s="23" t="s">
        <v>26</v>
      </c>
      <c r="L99" s="24" t="s">
        <v>26</v>
      </c>
      <c r="M99" s="24" t="s">
        <v>26</v>
      </c>
      <c r="N99" s="24" t="s">
        <v>26</v>
      </c>
      <c r="O99" s="23">
        <v>135926980.86000001</v>
      </c>
      <c r="P99" s="24">
        <v>1</v>
      </c>
      <c r="Q99" s="24" t="s">
        <v>26</v>
      </c>
      <c r="R99" s="24" t="s">
        <v>26</v>
      </c>
      <c r="S99" s="23" t="s">
        <v>26</v>
      </c>
      <c r="T99" s="24" t="s">
        <v>26</v>
      </c>
      <c r="U99" s="24" t="s">
        <v>26</v>
      </c>
      <c r="V99" s="24" t="s">
        <v>26</v>
      </c>
      <c r="W99" s="23" t="s">
        <v>26</v>
      </c>
      <c r="X99" s="24" t="s">
        <v>26</v>
      </c>
      <c r="Y99" s="24" t="s">
        <v>26</v>
      </c>
      <c r="Z99" s="24" t="s">
        <v>26</v>
      </c>
      <c r="AA99" s="23" t="s">
        <v>26</v>
      </c>
      <c r="AB99" s="24" t="s">
        <v>26</v>
      </c>
      <c r="AC99" s="24" t="s">
        <v>26</v>
      </c>
      <c r="AD99" s="24" t="s">
        <v>26</v>
      </c>
      <c r="AE99" s="23">
        <v>388610203.12</v>
      </c>
      <c r="AF99" s="24">
        <v>1</v>
      </c>
      <c r="AG99" s="24" t="s">
        <v>26</v>
      </c>
      <c r="AH99" s="24" t="s">
        <v>26</v>
      </c>
      <c r="AI99" s="23">
        <v>97090729.280000001</v>
      </c>
      <c r="AJ99" s="24">
        <v>1</v>
      </c>
      <c r="AK99" s="24" t="s">
        <v>26</v>
      </c>
      <c r="AL99" s="24" t="s">
        <v>26</v>
      </c>
      <c r="AM99" s="23" t="s">
        <v>26</v>
      </c>
      <c r="AN99" s="24" t="s">
        <v>26</v>
      </c>
      <c r="AO99" s="24" t="s">
        <v>26</v>
      </c>
      <c r="AP99" s="24" t="s">
        <v>26</v>
      </c>
      <c r="AQ99" s="23">
        <v>97090729.280000001</v>
      </c>
      <c r="AR99" s="24">
        <v>1</v>
      </c>
      <c r="AS99" s="24" t="s">
        <v>26</v>
      </c>
      <c r="AT99" s="24" t="s">
        <v>26</v>
      </c>
      <c r="AU99" s="23" t="s">
        <v>26</v>
      </c>
      <c r="AV99" s="24" t="s">
        <v>26</v>
      </c>
      <c r="AW99" s="24" t="s">
        <v>26</v>
      </c>
      <c r="AX99" s="24" t="s">
        <v>26</v>
      </c>
      <c r="AY99" s="23">
        <v>485700932.39999998</v>
      </c>
      <c r="AZ99" s="24">
        <v>1</v>
      </c>
      <c r="BA99" s="24" t="s">
        <v>26</v>
      </c>
      <c r="BB99" s="24" t="s">
        <v>26</v>
      </c>
      <c r="BD99" s="14"/>
    </row>
    <row r="100" spans="1:57" s="1" customFormat="1" x14ac:dyDescent="0.3">
      <c r="A100" s="12" t="s">
        <v>126</v>
      </c>
      <c r="B100" s="17" t="s">
        <v>25</v>
      </c>
      <c r="C100" s="19">
        <v>1905050322.95</v>
      </c>
      <c r="D100" s="20">
        <v>9.2123805473909998E-2</v>
      </c>
      <c r="E100" s="20">
        <v>0.15</v>
      </c>
      <c r="F100" s="20">
        <f>+E100-D100</f>
        <v>5.7876194526089997E-2</v>
      </c>
      <c r="G100" s="19">
        <v>28919197025.790001</v>
      </c>
      <c r="H100" s="20">
        <v>0.11190227335581</v>
      </c>
      <c r="I100" s="20">
        <v>0.15</v>
      </c>
      <c r="J100" s="20">
        <f>+I100-H100</f>
        <v>3.8097726644189991E-2</v>
      </c>
      <c r="K100" s="19">
        <v>88154009.980000004</v>
      </c>
      <c r="L100" s="20">
        <v>8.6513588879199993E-3</v>
      </c>
      <c r="M100" s="20">
        <v>0.15</v>
      </c>
      <c r="N100" s="20">
        <f>+M100-L100</f>
        <v>0.14134864111208001</v>
      </c>
      <c r="O100" s="19">
        <v>10074237571.440001</v>
      </c>
      <c r="P100" s="20">
        <v>2.670138356405E-2</v>
      </c>
      <c r="Q100" s="20">
        <v>0.15</v>
      </c>
      <c r="R100" s="20">
        <f>+Q100-P100</f>
        <v>0.12329861643595</v>
      </c>
      <c r="S100" s="19">
        <v>6742186415.7299995</v>
      </c>
      <c r="T100" s="20">
        <v>3.472952250927E-2</v>
      </c>
      <c r="U100" s="20">
        <v>0.15</v>
      </c>
      <c r="V100" s="20">
        <f>+U100-T100</f>
        <v>0.11527047749072999</v>
      </c>
      <c r="W100" s="19" t="s">
        <v>26</v>
      </c>
      <c r="X100" s="20" t="s">
        <v>26</v>
      </c>
      <c r="Y100" s="20" t="s">
        <v>26</v>
      </c>
      <c r="Z100" s="20" t="s">
        <v>26</v>
      </c>
      <c r="AA100" s="19">
        <v>4765295108.2600002</v>
      </c>
      <c r="AB100" s="20">
        <v>1.9837931432820002E-2</v>
      </c>
      <c r="AC100" s="20">
        <v>0.15</v>
      </c>
      <c r="AD100" s="20">
        <f>+AC100-AB100</f>
        <v>0.13016206856717999</v>
      </c>
      <c r="AE100" s="19">
        <v>52494120454.150002</v>
      </c>
      <c r="AF100" s="20">
        <v>4.7256924820610002E-2</v>
      </c>
      <c r="AG100" s="20">
        <v>0.15</v>
      </c>
      <c r="AH100" s="20">
        <f>+AG100-AF100</f>
        <v>0.10274307517938999</v>
      </c>
      <c r="AI100" s="19">
        <v>110484757.86</v>
      </c>
      <c r="AJ100" s="20">
        <v>5.1014558847699999E-3</v>
      </c>
      <c r="AK100" s="20">
        <v>0.15</v>
      </c>
      <c r="AL100" s="20">
        <f>+AK100-AJ100</f>
        <v>0.14489854411522998</v>
      </c>
      <c r="AM100" s="19" t="s">
        <v>26</v>
      </c>
      <c r="AN100" s="20" t="s">
        <v>26</v>
      </c>
      <c r="AO100" s="20" t="s">
        <v>26</v>
      </c>
      <c r="AP100" s="20" t="s">
        <v>26</v>
      </c>
      <c r="AQ100" s="19">
        <v>110484757.86</v>
      </c>
      <c r="AR100" s="20">
        <v>2.2220944809999998E-3</v>
      </c>
      <c r="AS100" s="20">
        <v>0.15</v>
      </c>
      <c r="AT100" s="20">
        <f>+AS100-AR100</f>
        <v>0.147777905519</v>
      </c>
      <c r="AU100" s="19">
        <v>4062494458.3200002</v>
      </c>
      <c r="AV100" s="20">
        <v>4.9843723666170001E-2</v>
      </c>
      <c r="AW100" s="20">
        <v>0.15</v>
      </c>
      <c r="AX100" s="20">
        <f>+AW100-AV100</f>
        <v>0.10015627633382999</v>
      </c>
      <c r="AY100" s="19">
        <v>56667099670.330002</v>
      </c>
      <c r="AZ100" s="20">
        <v>4.5623865387939999E-2</v>
      </c>
      <c r="BA100" s="20">
        <v>0.15</v>
      </c>
      <c r="BB100" s="20">
        <f>+BA100-AZ100</f>
        <v>0.10437613461206</v>
      </c>
    </row>
    <row r="101" spans="1:57" s="1" customFormat="1" ht="15" customHeight="1" x14ac:dyDescent="0.3">
      <c r="A101" s="9" t="s">
        <v>82</v>
      </c>
      <c r="B101" s="10" t="s">
        <v>25</v>
      </c>
      <c r="C101" s="21" t="s">
        <v>26</v>
      </c>
      <c r="D101" s="22" t="s">
        <v>26</v>
      </c>
      <c r="E101" s="22" t="s">
        <v>26</v>
      </c>
      <c r="F101" s="22" t="s">
        <v>26</v>
      </c>
      <c r="G101" s="21" t="s">
        <v>26</v>
      </c>
      <c r="H101" s="22" t="s">
        <v>26</v>
      </c>
      <c r="I101" s="22" t="s">
        <v>26</v>
      </c>
      <c r="J101" s="22" t="s">
        <v>26</v>
      </c>
      <c r="K101" s="21" t="s">
        <v>26</v>
      </c>
      <c r="L101" s="22" t="s">
        <v>26</v>
      </c>
      <c r="M101" s="22" t="s">
        <v>26</v>
      </c>
      <c r="N101" s="22" t="s">
        <v>26</v>
      </c>
      <c r="O101" s="21">
        <v>782476753.38</v>
      </c>
      <c r="P101" s="22">
        <v>2.0739248775700002E-3</v>
      </c>
      <c r="Q101" s="22" t="s">
        <v>26</v>
      </c>
      <c r="R101" s="22" t="s">
        <v>26</v>
      </c>
      <c r="S101" s="21">
        <v>252537878.96000001</v>
      </c>
      <c r="T101" s="22">
        <v>1.3008421023999999E-3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 t="s">
        <v>26</v>
      </c>
      <c r="AB101" s="22" t="s">
        <v>26</v>
      </c>
      <c r="AC101" s="22" t="s">
        <v>26</v>
      </c>
      <c r="AD101" s="22" t="s">
        <v>26</v>
      </c>
      <c r="AE101" s="21">
        <v>1035014632.34</v>
      </c>
      <c r="AF101" s="22">
        <v>9.3175403731999998E-4</v>
      </c>
      <c r="AG101" s="22" t="s">
        <v>26</v>
      </c>
      <c r="AH101" s="22" t="s">
        <v>26</v>
      </c>
      <c r="AI101" s="21">
        <v>110484757.86</v>
      </c>
      <c r="AJ101" s="22">
        <v>5.1014558847699999E-3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>
        <v>110484757.86</v>
      </c>
      <c r="AR101" s="22">
        <v>2.2220944809999998E-3</v>
      </c>
      <c r="AS101" s="22" t="s">
        <v>26</v>
      </c>
      <c r="AT101" s="22" t="s">
        <v>26</v>
      </c>
      <c r="AU101" s="21">
        <v>110484757.86</v>
      </c>
      <c r="AV101" s="22">
        <v>1.3555641236199999E-3</v>
      </c>
      <c r="AW101" s="22" t="s">
        <v>26</v>
      </c>
      <c r="AX101" s="22" t="s">
        <v>26</v>
      </c>
      <c r="AY101" s="21">
        <v>1255984148.0599999</v>
      </c>
      <c r="AZ101" s="22">
        <v>1.0112190677500001E-3</v>
      </c>
      <c r="BA101" s="22" t="s">
        <v>26</v>
      </c>
      <c r="BB101" s="22" t="s">
        <v>26</v>
      </c>
    </row>
    <row r="102" spans="1:57" s="1" customFormat="1" x14ac:dyDescent="0.3">
      <c r="A102" s="11" t="s">
        <v>83</v>
      </c>
      <c r="B102" s="8" t="s">
        <v>39</v>
      </c>
      <c r="C102" s="23" t="s">
        <v>26</v>
      </c>
      <c r="D102" s="24" t="s">
        <v>26</v>
      </c>
      <c r="E102" s="24" t="s">
        <v>26</v>
      </c>
      <c r="F102" s="24" t="s">
        <v>26</v>
      </c>
      <c r="G102" s="23" t="s">
        <v>26</v>
      </c>
      <c r="H102" s="24" t="s">
        <v>26</v>
      </c>
      <c r="I102" s="24" t="s">
        <v>26</v>
      </c>
      <c r="J102" s="24" t="s">
        <v>26</v>
      </c>
      <c r="K102" s="23" t="s">
        <v>26</v>
      </c>
      <c r="L102" s="24" t="s">
        <v>26</v>
      </c>
      <c r="M102" s="24" t="s">
        <v>26</v>
      </c>
      <c r="N102" s="24" t="s">
        <v>26</v>
      </c>
      <c r="O102" s="23">
        <v>782476753.38</v>
      </c>
      <c r="P102" s="24">
        <v>1</v>
      </c>
      <c r="Q102" s="24" t="s">
        <v>26</v>
      </c>
      <c r="R102" s="24" t="s">
        <v>26</v>
      </c>
      <c r="S102" s="23">
        <v>252537878.96000001</v>
      </c>
      <c r="T102" s="24">
        <v>1</v>
      </c>
      <c r="U102" s="24" t="s">
        <v>26</v>
      </c>
      <c r="V102" s="24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 t="s">
        <v>26</v>
      </c>
      <c r="AB102" s="24" t="s">
        <v>26</v>
      </c>
      <c r="AC102" s="24" t="s">
        <v>26</v>
      </c>
      <c r="AD102" s="24" t="s">
        <v>26</v>
      </c>
      <c r="AE102" s="23">
        <v>1035014632.34</v>
      </c>
      <c r="AF102" s="24">
        <v>1</v>
      </c>
      <c r="AG102" s="24" t="s">
        <v>26</v>
      </c>
      <c r="AH102" s="24" t="s">
        <v>26</v>
      </c>
      <c r="AI102" s="23">
        <v>110484757.86</v>
      </c>
      <c r="AJ102" s="24">
        <v>1</v>
      </c>
      <c r="AK102" s="24" t="s">
        <v>26</v>
      </c>
      <c r="AL102" s="24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>
        <v>110484757.86</v>
      </c>
      <c r="AR102" s="24">
        <v>1</v>
      </c>
      <c r="AS102" s="24" t="s">
        <v>26</v>
      </c>
      <c r="AT102" s="24" t="s">
        <v>26</v>
      </c>
      <c r="AU102" s="23">
        <v>110484757.86</v>
      </c>
      <c r="AV102" s="24">
        <v>1</v>
      </c>
      <c r="AW102" s="24" t="s">
        <v>26</v>
      </c>
      <c r="AX102" s="24" t="s">
        <v>26</v>
      </c>
      <c r="AY102" s="23">
        <v>1255984148.0599999</v>
      </c>
      <c r="AZ102" s="24">
        <v>1</v>
      </c>
      <c r="BA102" s="24" t="s">
        <v>26</v>
      </c>
      <c r="BB102" s="24" t="s">
        <v>26</v>
      </c>
    </row>
    <row r="103" spans="1:57" s="1" customFormat="1" x14ac:dyDescent="0.3">
      <c r="A103" s="9" t="s">
        <v>84</v>
      </c>
      <c r="B103" s="10" t="s">
        <v>25</v>
      </c>
      <c r="C103" s="21">
        <v>1811614189.45</v>
      </c>
      <c r="D103" s="22">
        <v>8.7605451242999996E-2</v>
      </c>
      <c r="E103" s="22" t="s">
        <v>26</v>
      </c>
      <c r="F103" s="22" t="s">
        <v>26</v>
      </c>
      <c r="G103" s="21">
        <v>26898318944.790001</v>
      </c>
      <c r="H103" s="22">
        <v>0.1040825247218</v>
      </c>
      <c r="I103" s="22" t="s">
        <v>26</v>
      </c>
      <c r="J103" s="22" t="s">
        <v>26</v>
      </c>
      <c r="K103" s="21">
        <v>44839126.479999997</v>
      </c>
      <c r="L103" s="22">
        <v>4.40047339295E-3</v>
      </c>
      <c r="M103" s="22" t="s">
        <v>26</v>
      </c>
      <c r="N103" s="22" t="s">
        <v>26</v>
      </c>
      <c r="O103" s="21">
        <v>6215738122.0600004</v>
      </c>
      <c r="P103" s="22">
        <v>1.6474577510590002E-2</v>
      </c>
      <c r="Q103" s="22" t="s">
        <v>26</v>
      </c>
      <c r="R103" s="22" t="s">
        <v>26</v>
      </c>
      <c r="S103" s="21">
        <v>3626662988.27</v>
      </c>
      <c r="T103" s="22">
        <v>1.868122091534E-2</v>
      </c>
      <c r="U103" s="22" t="s">
        <v>26</v>
      </c>
      <c r="V103" s="22" t="s">
        <v>26</v>
      </c>
      <c r="W103" s="21" t="s">
        <v>26</v>
      </c>
      <c r="X103" s="22" t="s">
        <v>26</v>
      </c>
      <c r="Y103" s="22" t="s">
        <v>26</v>
      </c>
      <c r="Z103" s="22" t="s">
        <v>26</v>
      </c>
      <c r="AA103" s="21">
        <v>3299771990.2600002</v>
      </c>
      <c r="AB103" s="22">
        <v>1.373695626389E-2</v>
      </c>
      <c r="AC103" s="22" t="s">
        <v>26</v>
      </c>
      <c r="AD103" s="22" t="s">
        <v>26</v>
      </c>
      <c r="AE103" s="21">
        <v>41896945361.309998</v>
      </c>
      <c r="AF103" s="22">
        <v>3.7717001066470003E-2</v>
      </c>
      <c r="AG103" s="22" t="s">
        <v>26</v>
      </c>
      <c r="AH103" s="22" t="s">
        <v>26</v>
      </c>
      <c r="AI103" s="21" t="s">
        <v>26</v>
      </c>
      <c r="AJ103" s="22" t="s">
        <v>26</v>
      </c>
      <c r="AK103" s="22" t="s">
        <v>26</v>
      </c>
      <c r="AL103" s="22" t="s">
        <v>26</v>
      </c>
      <c r="AM103" s="21" t="s">
        <v>26</v>
      </c>
      <c r="AN103" s="22" t="s">
        <v>26</v>
      </c>
      <c r="AO103" s="22" t="s">
        <v>26</v>
      </c>
      <c r="AP103" s="22" t="s">
        <v>26</v>
      </c>
      <c r="AQ103" s="21" t="s">
        <v>26</v>
      </c>
      <c r="AR103" s="22" t="s">
        <v>26</v>
      </c>
      <c r="AS103" s="22" t="s">
        <v>26</v>
      </c>
      <c r="AT103" s="22" t="s">
        <v>26</v>
      </c>
      <c r="AU103" s="21">
        <v>3952009700.46</v>
      </c>
      <c r="AV103" s="22">
        <v>4.8488159542550001E-2</v>
      </c>
      <c r="AW103" s="22" t="s">
        <v>26</v>
      </c>
      <c r="AX103" s="22" t="s">
        <v>26</v>
      </c>
      <c r="AY103" s="21">
        <v>45848955061.769997</v>
      </c>
      <c r="AZ103" s="22">
        <v>3.6913951235999998E-2</v>
      </c>
      <c r="BA103" s="22" t="s">
        <v>26</v>
      </c>
      <c r="BB103" s="22" t="s">
        <v>26</v>
      </c>
    </row>
    <row r="104" spans="1:57" s="1" customFormat="1" ht="15" customHeight="1" x14ac:dyDescent="0.3">
      <c r="A104" s="11" t="s">
        <v>83</v>
      </c>
      <c r="B104" s="8" t="s">
        <v>40</v>
      </c>
      <c r="C104" s="23">
        <v>1811614189.45</v>
      </c>
      <c r="D104" s="24">
        <v>1</v>
      </c>
      <c r="E104" s="24" t="s">
        <v>26</v>
      </c>
      <c r="F104" s="24" t="s">
        <v>26</v>
      </c>
      <c r="G104" s="23">
        <v>26898318944.790001</v>
      </c>
      <c r="H104" s="24">
        <v>1</v>
      </c>
      <c r="I104" s="24" t="s">
        <v>26</v>
      </c>
      <c r="J104" s="24" t="s">
        <v>26</v>
      </c>
      <c r="K104" s="23">
        <v>44839126.479999997</v>
      </c>
      <c r="L104" s="24">
        <v>1</v>
      </c>
      <c r="M104" s="24" t="s">
        <v>26</v>
      </c>
      <c r="N104" s="24" t="s">
        <v>26</v>
      </c>
      <c r="O104" s="23">
        <v>6215738122.0600004</v>
      </c>
      <c r="P104" s="24">
        <v>1</v>
      </c>
      <c r="Q104" s="24" t="s">
        <v>26</v>
      </c>
      <c r="R104" s="24" t="s">
        <v>26</v>
      </c>
      <c r="S104" s="23">
        <v>3626662988.27</v>
      </c>
      <c r="T104" s="24">
        <v>1</v>
      </c>
      <c r="U104" s="24" t="s">
        <v>26</v>
      </c>
      <c r="V104" s="24" t="s">
        <v>26</v>
      </c>
      <c r="W104" s="23" t="s">
        <v>26</v>
      </c>
      <c r="X104" s="24" t="s">
        <v>26</v>
      </c>
      <c r="Y104" s="24" t="s">
        <v>26</v>
      </c>
      <c r="Z104" s="24" t="s">
        <v>26</v>
      </c>
      <c r="AA104" s="23">
        <v>3299771990.2600002</v>
      </c>
      <c r="AB104" s="24">
        <v>1</v>
      </c>
      <c r="AC104" s="24" t="s">
        <v>26</v>
      </c>
      <c r="AD104" s="24" t="s">
        <v>26</v>
      </c>
      <c r="AE104" s="23">
        <v>41896945361.309998</v>
      </c>
      <c r="AF104" s="24">
        <v>1</v>
      </c>
      <c r="AG104" s="24" t="s">
        <v>26</v>
      </c>
      <c r="AH104" s="24" t="s">
        <v>26</v>
      </c>
      <c r="AI104" s="23" t="s">
        <v>26</v>
      </c>
      <c r="AJ104" s="24" t="s">
        <v>26</v>
      </c>
      <c r="AK104" s="24" t="s">
        <v>26</v>
      </c>
      <c r="AL104" s="24" t="s">
        <v>26</v>
      </c>
      <c r="AM104" s="23" t="s">
        <v>26</v>
      </c>
      <c r="AN104" s="24" t="s">
        <v>26</v>
      </c>
      <c r="AO104" s="24" t="s">
        <v>26</v>
      </c>
      <c r="AP104" s="24" t="s">
        <v>26</v>
      </c>
      <c r="AQ104" s="23" t="s">
        <v>26</v>
      </c>
      <c r="AR104" s="24" t="s">
        <v>26</v>
      </c>
      <c r="AS104" s="24" t="s">
        <v>26</v>
      </c>
      <c r="AT104" s="24" t="s">
        <v>26</v>
      </c>
      <c r="AU104" s="23">
        <v>3952009700.46</v>
      </c>
      <c r="AV104" s="24">
        <v>1</v>
      </c>
      <c r="AW104" s="24" t="s">
        <v>26</v>
      </c>
      <c r="AX104" s="24" t="s">
        <v>26</v>
      </c>
      <c r="AY104" s="23">
        <v>45848955061.769997</v>
      </c>
      <c r="AZ104" s="24">
        <v>1</v>
      </c>
      <c r="BA104" s="24" t="s">
        <v>26</v>
      </c>
      <c r="BB104" s="24" t="s">
        <v>26</v>
      </c>
    </row>
    <row r="105" spans="1:57" s="1" customFormat="1" ht="15" customHeight="1" x14ac:dyDescent="0.3">
      <c r="A105" s="9" t="s">
        <v>85</v>
      </c>
      <c r="B105" s="10" t="s">
        <v>25</v>
      </c>
      <c r="C105" s="21">
        <v>93436133.5</v>
      </c>
      <c r="D105" s="22">
        <v>4.5183542309099999E-3</v>
      </c>
      <c r="E105" s="22" t="s">
        <v>26</v>
      </c>
      <c r="F105" s="22" t="s">
        <v>26</v>
      </c>
      <c r="G105" s="21">
        <v>2020878081</v>
      </c>
      <c r="H105" s="22">
        <v>7.8197486339999997E-3</v>
      </c>
      <c r="I105" s="22" t="s">
        <v>26</v>
      </c>
      <c r="J105" s="22" t="s">
        <v>26</v>
      </c>
      <c r="K105" s="21">
        <v>43314883.5</v>
      </c>
      <c r="L105" s="22">
        <v>4.2508854949600003E-3</v>
      </c>
      <c r="M105" s="22" t="s">
        <v>26</v>
      </c>
      <c r="N105" s="22" t="s">
        <v>26</v>
      </c>
      <c r="O105" s="21">
        <v>3076022696</v>
      </c>
      <c r="P105" s="22">
        <v>8.1528811758899995E-3</v>
      </c>
      <c r="Q105" s="22" t="s">
        <v>26</v>
      </c>
      <c r="R105" s="22" t="s">
        <v>26</v>
      </c>
      <c r="S105" s="21">
        <v>2862985548.5</v>
      </c>
      <c r="T105" s="22">
        <v>1.474745949153E-2</v>
      </c>
      <c r="U105" s="22" t="s">
        <v>26</v>
      </c>
      <c r="V105" s="22" t="s">
        <v>26</v>
      </c>
      <c r="W105" s="21" t="s">
        <v>26</v>
      </c>
      <c r="X105" s="22" t="s">
        <v>26</v>
      </c>
      <c r="Y105" s="22" t="s">
        <v>26</v>
      </c>
      <c r="Z105" s="22" t="s">
        <v>26</v>
      </c>
      <c r="AA105" s="21">
        <v>1465523118</v>
      </c>
      <c r="AB105" s="22">
        <v>6.10097516893E-3</v>
      </c>
      <c r="AC105" s="22" t="s">
        <v>26</v>
      </c>
      <c r="AD105" s="22" t="s">
        <v>26</v>
      </c>
      <c r="AE105" s="21">
        <v>9562160460.5</v>
      </c>
      <c r="AF105" s="22">
        <v>8.6081697168199998E-3</v>
      </c>
      <c r="AG105" s="22" t="s">
        <v>26</v>
      </c>
      <c r="AH105" s="22" t="s">
        <v>26</v>
      </c>
      <c r="AI105" s="21" t="s">
        <v>26</v>
      </c>
      <c r="AJ105" s="22" t="s">
        <v>26</v>
      </c>
      <c r="AK105" s="22" t="s">
        <v>26</v>
      </c>
      <c r="AL105" s="22" t="s">
        <v>26</v>
      </c>
      <c r="AM105" s="21" t="s">
        <v>26</v>
      </c>
      <c r="AN105" s="22" t="s">
        <v>26</v>
      </c>
      <c r="AO105" s="22" t="s">
        <v>26</v>
      </c>
      <c r="AP105" s="22" t="s">
        <v>26</v>
      </c>
      <c r="AQ105" s="21" t="s">
        <v>26</v>
      </c>
      <c r="AR105" s="22" t="s">
        <v>26</v>
      </c>
      <c r="AS105" s="22" t="s">
        <v>26</v>
      </c>
      <c r="AT105" s="22" t="s">
        <v>26</v>
      </c>
      <c r="AU105" s="21" t="s">
        <v>26</v>
      </c>
      <c r="AV105" s="22" t="s">
        <v>26</v>
      </c>
      <c r="AW105" s="22" t="s">
        <v>26</v>
      </c>
      <c r="AX105" s="22" t="s">
        <v>26</v>
      </c>
      <c r="AY105" s="21">
        <v>9562160460.5</v>
      </c>
      <c r="AZ105" s="22">
        <v>7.6986950841999996E-3</v>
      </c>
      <c r="BA105" s="22" t="s">
        <v>26</v>
      </c>
      <c r="BB105" s="22" t="s">
        <v>26</v>
      </c>
    </row>
    <row r="106" spans="1:57" s="1" customFormat="1" x14ac:dyDescent="0.3">
      <c r="A106" s="11" t="s">
        <v>86</v>
      </c>
      <c r="B106" s="8" t="s">
        <v>40</v>
      </c>
      <c r="C106" s="23">
        <v>93436133.5</v>
      </c>
      <c r="D106" s="24">
        <v>1</v>
      </c>
      <c r="E106" s="24" t="s">
        <v>26</v>
      </c>
      <c r="F106" s="24" t="s">
        <v>26</v>
      </c>
      <c r="G106" s="23">
        <v>2020878081</v>
      </c>
      <c r="H106" s="24">
        <v>1</v>
      </c>
      <c r="I106" s="24" t="s">
        <v>26</v>
      </c>
      <c r="J106" s="24" t="s">
        <v>26</v>
      </c>
      <c r="K106" s="23">
        <v>43314883.5</v>
      </c>
      <c r="L106" s="24">
        <v>1</v>
      </c>
      <c r="M106" s="24" t="s">
        <v>26</v>
      </c>
      <c r="N106" s="24" t="s">
        <v>26</v>
      </c>
      <c r="O106" s="23">
        <v>3076022696</v>
      </c>
      <c r="P106" s="24">
        <v>1</v>
      </c>
      <c r="Q106" s="24" t="s">
        <v>26</v>
      </c>
      <c r="R106" s="24" t="s">
        <v>26</v>
      </c>
      <c r="S106" s="23">
        <v>2862985548.5</v>
      </c>
      <c r="T106" s="24">
        <v>1</v>
      </c>
      <c r="U106" s="24" t="s">
        <v>26</v>
      </c>
      <c r="V106" s="24" t="s">
        <v>26</v>
      </c>
      <c r="W106" s="23" t="s">
        <v>26</v>
      </c>
      <c r="X106" s="24" t="s">
        <v>26</v>
      </c>
      <c r="Y106" s="24" t="s">
        <v>26</v>
      </c>
      <c r="Z106" s="24" t="s">
        <v>26</v>
      </c>
      <c r="AA106" s="23">
        <v>1465523118</v>
      </c>
      <c r="AB106" s="24">
        <v>1</v>
      </c>
      <c r="AC106" s="24" t="s">
        <v>26</v>
      </c>
      <c r="AD106" s="24" t="s">
        <v>26</v>
      </c>
      <c r="AE106" s="23">
        <v>9562160460.5</v>
      </c>
      <c r="AF106" s="24">
        <v>1</v>
      </c>
      <c r="AG106" s="24" t="s">
        <v>26</v>
      </c>
      <c r="AH106" s="24" t="s">
        <v>26</v>
      </c>
      <c r="AI106" s="23" t="s">
        <v>26</v>
      </c>
      <c r="AJ106" s="24" t="s">
        <v>26</v>
      </c>
      <c r="AK106" s="24" t="s">
        <v>26</v>
      </c>
      <c r="AL106" s="24" t="s">
        <v>26</v>
      </c>
      <c r="AM106" s="23" t="s">
        <v>26</v>
      </c>
      <c r="AN106" s="24" t="s">
        <v>26</v>
      </c>
      <c r="AO106" s="24" t="s">
        <v>26</v>
      </c>
      <c r="AP106" s="24" t="s">
        <v>26</v>
      </c>
      <c r="AQ106" s="23" t="s">
        <v>26</v>
      </c>
      <c r="AR106" s="24" t="s">
        <v>26</v>
      </c>
      <c r="AS106" s="24" t="s">
        <v>26</v>
      </c>
      <c r="AT106" s="24" t="s">
        <v>26</v>
      </c>
      <c r="AU106" s="23" t="s">
        <v>26</v>
      </c>
      <c r="AV106" s="24" t="s">
        <v>26</v>
      </c>
      <c r="AW106" s="24" t="s">
        <v>26</v>
      </c>
      <c r="AX106" s="24" t="s">
        <v>26</v>
      </c>
      <c r="AY106" s="23">
        <v>9562160460.5</v>
      </c>
      <c r="AZ106" s="24">
        <v>1</v>
      </c>
      <c r="BA106" s="24" t="s">
        <v>26</v>
      </c>
      <c r="BB106" s="24" t="s">
        <v>26</v>
      </c>
    </row>
    <row r="107" spans="1:57" s="1" customFormat="1" x14ac:dyDescent="0.3">
      <c r="A107" s="12" t="s">
        <v>87</v>
      </c>
      <c r="B107" s="17" t="s">
        <v>25</v>
      </c>
      <c r="C107" s="19">
        <v>1192089988.2</v>
      </c>
      <c r="D107" s="20">
        <v>5.7646700907240001E-2</v>
      </c>
      <c r="E107" s="20">
        <v>0.25</v>
      </c>
      <c r="F107" s="20">
        <f>+E107-D107</f>
        <v>0.19235329909276</v>
      </c>
      <c r="G107" s="19">
        <v>35459417463.029999</v>
      </c>
      <c r="H107" s="20">
        <v>0.13720952979597001</v>
      </c>
      <c r="I107" s="20">
        <v>0.25</v>
      </c>
      <c r="J107" s="20">
        <f>+I107-H107</f>
        <v>0.11279047020402999</v>
      </c>
      <c r="K107" s="19">
        <v>368201778.38</v>
      </c>
      <c r="L107" s="20">
        <v>3.6135006548849997E-2</v>
      </c>
      <c r="M107" s="20">
        <v>0.25</v>
      </c>
      <c r="N107" s="20">
        <f>+M107-L107</f>
        <v>0.21386499345115001</v>
      </c>
      <c r="O107" s="19">
        <v>74266214096.619995</v>
      </c>
      <c r="P107" s="20">
        <v>0.19683977614997999</v>
      </c>
      <c r="Q107" s="20">
        <v>0.25</v>
      </c>
      <c r="R107" s="20">
        <f>+Q107-P107</f>
        <v>5.3160223850020005E-2</v>
      </c>
      <c r="S107" s="19">
        <v>40423790069.849998</v>
      </c>
      <c r="T107" s="20">
        <v>0.20822606207763</v>
      </c>
      <c r="U107" s="20">
        <v>0.25</v>
      </c>
      <c r="V107" s="20">
        <f>+U107-T107</f>
        <v>4.1773937922369997E-2</v>
      </c>
      <c r="W107" s="19" t="s">
        <v>26</v>
      </c>
      <c r="X107" s="20" t="s">
        <v>26</v>
      </c>
      <c r="Y107" s="20" t="s">
        <v>26</v>
      </c>
      <c r="Z107" s="20" t="s">
        <v>26</v>
      </c>
      <c r="AA107" s="19">
        <v>19050630037.549999</v>
      </c>
      <c r="AB107" s="20">
        <v>7.9307804417369995E-2</v>
      </c>
      <c r="AC107" s="20">
        <v>0.25</v>
      </c>
      <c r="AD107" s="20">
        <f>+AC107-AB107</f>
        <v>0.17069219558262999</v>
      </c>
      <c r="AE107" s="19">
        <v>170760343433.63</v>
      </c>
      <c r="AF107" s="20">
        <v>0.15372404837286999</v>
      </c>
      <c r="AG107" s="20">
        <v>0.25</v>
      </c>
      <c r="AH107" s="20">
        <f>+AG107-AF107</f>
        <v>9.6275951627130013E-2</v>
      </c>
      <c r="AI107" s="19">
        <v>4324102711.96</v>
      </c>
      <c r="AJ107" s="20">
        <v>0.19965848370009001</v>
      </c>
      <c r="AK107" s="20">
        <v>0.25</v>
      </c>
      <c r="AL107" s="20">
        <f>+AK107-AJ107</f>
        <v>5.0341516299909989E-2</v>
      </c>
      <c r="AM107" s="19" t="s">
        <v>26</v>
      </c>
      <c r="AN107" s="20" t="s">
        <v>26</v>
      </c>
      <c r="AO107" s="20" t="s">
        <v>26</v>
      </c>
      <c r="AP107" s="20" t="s">
        <v>26</v>
      </c>
      <c r="AQ107" s="19">
        <v>4324102711.96</v>
      </c>
      <c r="AR107" s="20">
        <v>8.6967333391769999E-2</v>
      </c>
      <c r="AS107" s="20">
        <v>0.25</v>
      </c>
      <c r="AT107" s="20">
        <f>+AS107-AR107</f>
        <v>0.16303266660823001</v>
      </c>
      <c r="AU107" s="19">
        <v>19833943921.860001</v>
      </c>
      <c r="AV107" s="20">
        <v>0.24334743842587001</v>
      </c>
      <c r="AW107" s="20">
        <v>0.25</v>
      </c>
      <c r="AX107" s="20">
        <f>+AW107-AV107</f>
        <v>6.6525615741299948E-3</v>
      </c>
      <c r="AY107" s="19">
        <v>194918390067.45001</v>
      </c>
      <c r="AZ107" s="20">
        <v>0.15693286654527</v>
      </c>
      <c r="BA107" s="20">
        <v>0.25</v>
      </c>
      <c r="BB107" s="20">
        <f>+BA107-AZ107</f>
        <v>9.306713345473E-2</v>
      </c>
      <c r="BC107" s="13"/>
    </row>
    <row r="108" spans="1:57" s="1" customFormat="1" x14ac:dyDescent="0.3">
      <c r="A108" s="9" t="s">
        <v>147</v>
      </c>
      <c r="B108" s="10" t="s">
        <v>25</v>
      </c>
      <c r="C108" s="21">
        <v>62510884.229999997</v>
      </c>
      <c r="D108" s="22">
        <v>3.0228810595899999E-3</v>
      </c>
      <c r="E108" s="22" t="s">
        <v>26</v>
      </c>
      <c r="F108" s="22" t="s">
        <v>26</v>
      </c>
      <c r="G108" s="21">
        <v>145858729.87</v>
      </c>
      <c r="H108" s="22">
        <v>5.6439753311999998E-4</v>
      </c>
      <c r="I108" s="22" t="s">
        <v>26</v>
      </c>
      <c r="J108" s="22" t="s">
        <v>26</v>
      </c>
      <c r="K108" s="21">
        <v>208369614.09</v>
      </c>
      <c r="L108" s="22">
        <v>2.0449215109309998E-2</v>
      </c>
      <c r="M108" s="22" t="s">
        <v>26</v>
      </c>
      <c r="N108" s="22" t="s">
        <v>26</v>
      </c>
      <c r="O108" s="21" t="s">
        <v>26</v>
      </c>
      <c r="P108" s="22" t="s">
        <v>26</v>
      </c>
      <c r="Q108" s="22" t="s">
        <v>26</v>
      </c>
      <c r="R108" s="22" t="s">
        <v>26</v>
      </c>
      <c r="S108" s="21">
        <v>390693026.44</v>
      </c>
      <c r="T108" s="22">
        <v>2.0124899282400002E-3</v>
      </c>
      <c r="U108" s="22" t="s">
        <v>26</v>
      </c>
      <c r="V108" s="22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 t="s">
        <v>26</v>
      </c>
      <c r="AB108" s="22" t="s">
        <v>26</v>
      </c>
      <c r="AC108" s="22" t="s">
        <v>26</v>
      </c>
      <c r="AD108" s="22" t="s">
        <v>26</v>
      </c>
      <c r="AE108" s="21">
        <v>807432254.63</v>
      </c>
      <c r="AF108" s="22">
        <v>7.2687693449999995E-4</v>
      </c>
      <c r="AG108" s="22" t="s">
        <v>26</v>
      </c>
      <c r="AH108" s="22" t="s">
        <v>26</v>
      </c>
      <c r="AI108" s="21" t="s">
        <v>26</v>
      </c>
      <c r="AJ108" s="22" t="s">
        <v>26</v>
      </c>
      <c r="AK108" s="22" t="s">
        <v>26</v>
      </c>
      <c r="AL108" s="22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 t="s">
        <v>26</v>
      </c>
      <c r="AV108" s="22" t="s">
        <v>26</v>
      </c>
      <c r="AW108" s="22" t="s">
        <v>26</v>
      </c>
      <c r="AX108" s="22" t="s">
        <v>26</v>
      </c>
      <c r="AY108" s="21">
        <v>807432254.63</v>
      </c>
      <c r="AZ108" s="22">
        <v>6.5008057072999997E-4</v>
      </c>
      <c r="BA108" s="22" t="s">
        <v>26</v>
      </c>
      <c r="BB108" s="22" t="s">
        <v>26</v>
      </c>
      <c r="BC108" s="13"/>
      <c r="BD108" s="13"/>
    </row>
    <row r="109" spans="1:57" s="1" customFormat="1" x14ac:dyDescent="0.3">
      <c r="A109" s="11" t="s">
        <v>89</v>
      </c>
      <c r="B109" s="8" t="s">
        <v>47</v>
      </c>
      <c r="C109" s="23">
        <v>62510884.229999997</v>
      </c>
      <c r="D109" s="24">
        <v>1</v>
      </c>
      <c r="E109" s="24" t="s">
        <v>26</v>
      </c>
      <c r="F109" s="24" t="s">
        <v>26</v>
      </c>
      <c r="G109" s="23">
        <v>145858729.87</v>
      </c>
      <c r="H109" s="24">
        <v>1</v>
      </c>
      <c r="I109" s="24" t="s">
        <v>26</v>
      </c>
      <c r="J109" s="24" t="s">
        <v>26</v>
      </c>
      <c r="K109" s="23">
        <v>208369614.09</v>
      </c>
      <c r="L109" s="24">
        <v>1</v>
      </c>
      <c r="M109" s="24" t="s">
        <v>26</v>
      </c>
      <c r="N109" s="24" t="s">
        <v>26</v>
      </c>
      <c r="O109" s="23" t="s">
        <v>26</v>
      </c>
      <c r="P109" s="24" t="s">
        <v>26</v>
      </c>
      <c r="Q109" s="24" t="s">
        <v>26</v>
      </c>
      <c r="R109" s="24" t="s">
        <v>26</v>
      </c>
      <c r="S109" s="23">
        <v>390693026.44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 t="s">
        <v>26</v>
      </c>
      <c r="AB109" s="24" t="s">
        <v>26</v>
      </c>
      <c r="AC109" s="24" t="s">
        <v>26</v>
      </c>
      <c r="AD109" s="24" t="s">
        <v>26</v>
      </c>
      <c r="AE109" s="23">
        <v>807432254.63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 t="s">
        <v>26</v>
      </c>
      <c r="AV109" s="24" t="s">
        <v>26</v>
      </c>
      <c r="AW109" s="24" t="s">
        <v>26</v>
      </c>
      <c r="AX109" s="24" t="s">
        <v>26</v>
      </c>
      <c r="AY109" s="23">
        <v>807432254.63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7" s="1" customFormat="1" x14ac:dyDescent="0.3">
      <c r="A110" s="9" t="s">
        <v>148</v>
      </c>
      <c r="B110" s="10" t="s">
        <v>25</v>
      </c>
      <c r="C110" s="21" t="s">
        <v>26</v>
      </c>
      <c r="D110" s="22" t="s">
        <v>26</v>
      </c>
      <c r="E110" s="22" t="s">
        <v>26</v>
      </c>
      <c r="F110" s="22" t="s">
        <v>26</v>
      </c>
      <c r="G110" s="21">
        <v>8257410743.5100002</v>
      </c>
      <c r="H110" s="22">
        <v>3.1951891105669997E-2</v>
      </c>
      <c r="I110" s="22" t="s">
        <v>26</v>
      </c>
      <c r="J110" s="22" t="s">
        <v>26</v>
      </c>
      <c r="K110" s="21" t="s">
        <v>26</v>
      </c>
      <c r="L110" s="22" t="s">
        <v>26</v>
      </c>
      <c r="M110" s="22" t="s">
        <v>26</v>
      </c>
      <c r="N110" s="22" t="s">
        <v>26</v>
      </c>
      <c r="O110" s="21">
        <v>6301023772.0600004</v>
      </c>
      <c r="P110" s="22">
        <v>1.6700623882540001E-2</v>
      </c>
      <c r="Q110" s="22" t="s">
        <v>26</v>
      </c>
      <c r="R110" s="22" t="s">
        <v>26</v>
      </c>
      <c r="S110" s="21">
        <v>5050134672.3900003</v>
      </c>
      <c r="T110" s="22">
        <v>2.6013633406870001E-2</v>
      </c>
      <c r="U110" s="22" t="s">
        <v>26</v>
      </c>
      <c r="V110" s="22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5740403090.5900002</v>
      </c>
      <c r="AB110" s="22">
        <v>2.389730757923E-2</v>
      </c>
      <c r="AC110" s="22" t="s">
        <v>26</v>
      </c>
      <c r="AD110" s="22" t="s">
        <v>26</v>
      </c>
      <c r="AE110" s="21">
        <v>25348972278.549999</v>
      </c>
      <c r="AF110" s="22">
        <v>2.281997425395E-2</v>
      </c>
      <c r="AG110" s="22" t="s">
        <v>26</v>
      </c>
      <c r="AH110" s="22" t="s">
        <v>26</v>
      </c>
      <c r="AI110" s="21">
        <v>30854407.93</v>
      </c>
      <c r="AJ110" s="22">
        <v>1.42465263041E-3</v>
      </c>
      <c r="AK110" s="22" t="s">
        <v>26</v>
      </c>
      <c r="AL110" s="22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>
        <v>30854407.93</v>
      </c>
      <c r="AR110" s="22">
        <v>6.2055084252000004E-4</v>
      </c>
      <c r="AS110" s="22" t="s">
        <v>26</v>
      </c>
      <c r="AT110" s="22" t="s">
        <v>26</v>
      </c>
      <c r="AU110" s="21">
        <v>1108978599.8399999</v>
      </c>
      <c r="AV110" s="22">
        <v>1.360632573145E-2</v>
      </c>
      <c r="AW110" s="22" t="s">
        <v>26</v>
      </c>
      <c r="AX110" s="22" t="s">
        <v>26</v>
      </c>
      <c r="AY110" s="21">
        <v>26488805286.32</v>
      </c>
      <c r="AZ110" s="22">
        <v>2.13266903318E-2</v>
      </c>
      <c r="BA110" s="22" t="s">
        <v>26</v>
      </c>
      <c r="BB110" s="22" t="s">
        <v>26</v>
      </c>
      <c r="BC110" s="13"/>
      <c r="BD110" s="13"/>
    </row>
    <row r="111" spans="1:57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8257410743.5100002</v>
      </c>
      <c r="H111" s="24">
        <v>1</v>
      </c>
      <c r="I111" s="24" t="s">
        <v>26</v>
      </c>
      <c r="J111" s="24" t="s">
        <v>26</v>
      </c>
      <c r="K111" s="23" t="s">
        <v>26</v>
      </c>
      <c r="L111" s="24" t="s">
        <v>26</v>
      </c>
      <c r="M111" s="24" t="s">
        <v>26</v>
      </c>
      <c r="N111" s="24" t="s">
        <v>26</v>
      </c>
      <c r="O111" s="23">
        <v>6301023772.0600004</v>
      </c>
      <c r="P111" s="24">
        <v>1</v>
      </c>
      <c r="Q111" s="24" t="s">
        <v>26</v>
      </c>
      <c r="R111" s="24" t="s">
        <v>26</v>
      </c>
      <c r="S111" s="23">
        <v>5050134672.3900003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5740403090.5900002</v>
      </c>
      <c r="AB111" s="24">
        <v>1</v>
      </c>
      <c r="AC111" s="24" t="s">
        <v>26</v>
      </c>
      <c r="AD111" s="24" t="s">
        <v>26</v>
      </c>
      <c r="AE111" s="23">
        <v>25348972278.549999</v>
      </c>
      <c r="AF111" s="24">
        <v>1</v>
      </c>
      <c r="AG111" s="24" t="s">
        <v>26</v>
      </c>
      <c r="AH111" s="24" t="s">
        <v>26</v>
      </c>
      <c r="AI111" s="23">
        <v>30854407.93</v>
      </c>
      <c r="AJ111" s="24">
        <v>1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>
        <v>30854407.93</v>
      </c>
      <c r="AR111" s="24">
        <v>1</v>
      </c>
      <c r="AS111" s="24" t="s">
        <v>26</v>
      </c>
      <c r="AT111" s="24" t="s">
        <v>26</v>
      </c>
      <c r="AU111" s="23">
        <v>1108978599.8399999</v>
      </c>
      <c r="AV111" s="24">
        <v>1</v>
      </c>
      <c r="AW111" s="24" t="s">
        <v>26</v>
      </c>
      <c r="AX111" s="24" t="s">
        <v>26</v>
      </c>
      <c r="AY111" s="23">
        <v>26488805286.32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7" s="1" customFormat="1" x14ac:dyDescent="0.3">
      <c r="A112" s="9" t="s">
        <v>155</v>
      </c>
      <c r="B112" s="10" t="s">
        <v>25</v>
      </c>
      <c r="C112" s="21" t="s">
        <v>26</v>
      </c>
      <c r="D112" s="22" t="s">
        <v>26</v>
      </c>
      <c r="E112" s="22" t="s">
        <v>26</v>
      </c>
      <c r="F112" s="22" t="s">
        <v>26</v>
      </c>
      <c r="G112" s="21">
        <v>3301407164.9099998</v>
      </c>
      <c r="H112" s="22">
        <v>1.2774731148210001E-2</v>
      </c>
      <c r="I112" s="22" t="s">
        <v>26</v>
      </c>
      <c r="J112" s="22" t="s">
        <v>26</v>
      </c>
      <c r="K112" s="21" t="s">
        <v>26</v>
      </c>
      <c r="L112" s="22" t="s">
        <v>26</v>
      </c>
      <c r="M112" s="22" t="s">
        <v>26</v>
      </c>
      <c r="N112" s="22" t="s">
        <v>26</v>
      </c>
      <c r="O112" s="21">
        <v>1751570123.1800001</v>
      </c>
      <c r="P112" s="22">
        <v>4.6424700000099999E-3</v>
      </c>
      <c r="Q112" s="22" t="s">
        <v>26</v>
      </c>
      <c r="R112" s="22" t="s">
        <v>26</v>
      </c>
      <c r="S112" s="21">
        <v>1444665403.6700001</v>
      </c>
      <c r="T112" s="22">
        <v>7.4415829764199999E-3</v>
      </c>
      <c r="U112" s="22" t="s">
        <v>26</v>
      </c>
      <c r="V112" s="22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>
        <v>1386011988.27</v>
      </c>
      <c r="AB112" s="22">
        <v>5.7699702040900002E-3</v>
      </c>
      <c r="AC112" s="22" t="s">
        <v>26</v>
      </c>
      <c r="AD112" s="22" t="s">
        <v>26</v>
      </c>
      <c r="AE112" s="21">
        <v>7883654680.0299997</v>
      </c>
      <c r="AF112" s="22">
        <v>7.0971238931700001E-3</v>
      </c>
      <c r="AG112" s="22" t="s">
        <v>26</v>
      </c>
      <c r="AH112" s="22" t="s">
        <v>26</v>
      </c>
      <c r="AI112" s="21" t="s">
        <v>26</v>
      </c>
      <c r="AJ112" s="22" t="s">
        <v>26</v>
      </c>
      <c r="AK112" s="22" t="s">
        <v>26</v>
      </c>
      <c r="AL112" s="22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>
        <v>316150576.94</v>
      </c>
      <c r="AV112" s="22">
        <v>3.87892762823E-3</v>
      </c>
      <c r="AW112" s="22" t="s">
        <v>26</v>
      </c>
      <c r="AX112" s="22" t="s">
        <v>26</v>
      </c>
      <c r="AY112" s="21">
        <v>8199805256.9700003</v>
      </c>
      <c r="AZ112" s="22">
        <v>6.60183445823E-3</v>
      </c>
      <c r="BA112" s="22" t="s">
        <v>26</v>
      </c>
      <c r="BB112" s="22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>
        <v>3301407164.9099998</v>
      </c>
      <c r="H113" s="24">
        <v>1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1751570123.1800001</v>
      </c>
      <c r="P113" s="24">
        <v>1</v>
      </c>
      <c r="Q113" s="24" t="s">
        <v>26</v>
      </c>
      <c r="R113" s="24" t="s">
        <v>26</v>
      </c>
      <c r="S113" s="23">
        <v>1444665403.6700001</v>
      </c>
      <c r="T113" s="24">
        <v>1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>
        <v>1386011988.27</v>
      </c>
      <c r="AB113" s="24">
        <v>1</v>
      </c>
      <c r="AC113" s="24" t="s">
        <v>26</v>
      </c>
      <c r="AD113" s="24" t="s">
        <v>26</v>
      </c>
      <c r="AE113" s="23">
        <v>7883654680.0299997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316150576.94</v>
      </c>
      <c r="AV113" s="24">
        <v>1</v>
      </c>
      <c r="AW113" s="24" t="s">
        <v>26</v>
      </c>
      <c r="AX113" s="24" t="s">
        <v>26</v>
      </c>
      <c r="AY113" s="23">
        <v>8199805256.9700003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158</v>
      </c>
      <c r="B114" s="10" t="s">
        <v>25</v>
      </c>
      <c r="C114" s="21" t="s">
        <v>26</v>
      </c>
      <c r="D114" s="22" t="s">
        <v>26</v>
      </c>
      <c r="E114" s="22" t="s">
        <v>26</v>
      </c>
      <c r="F114" s="22" t="s">
        <v>26</v>
      </c>
      <c r="G114" s="21">
        <v>683506057.77999997</v>
      </c>
      <c r="H114" s="22">
        <v>2.6448134659399999E-3</v>
      </c>
      <c r="I114" s="22" t="s">
        <v>26</v>
      </c>
      <c r="J114" s="22" t="s">
        <v>26</v>
      </c>
      <c r="K114" s="21" t="s">
        <v>26</v>
      </c>
      <c r="L114" s="22" t="s">
        <v>26</v>
      </c>
      <c r="M114" s="22" t="s">
        <v>26</v>
      </c>
      <c r="N114" s="22" t="s">
        <v>26</v>
      </c>
      <c r="O114" s="21" t="s">
        <v>26</v>
      </c>
      <c r="P114" s="22" t="s">
        <v>26</v>
      </c>
      <c r="Q114" s="22" t="s">
        <v>26</v>
      </c>
      <c r="R114" s="22" t="s">
        <v>26</v>
      </c>
      <c r="S114" s="21">
        <v>860779019.28999996</v>
      </c>
      <c r="T114" s="22">
        <v>4.43393915306E-3</v>
      </c>
      <c r="U114" s="22" t="s">
        <v>26</v>
      </c>
      <c r="V114" s="22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>
        <v>533646440.83999997</v>
      </c>
      <c r="AB114" s="22">
        <v>2.2215710175900001E-3</v>
      </c>
      <c r="AC114" s="22" t="s">
        <v>26</v>
      </c>
      <c r="AD114" s="22" t="s">
        <v>26</v>
      </c>
      <c r="AE114" s="21">
        <v>2077931517.9100001</v>
      </c>
      <c r="AF114" s="22">
        <v>1.8706219415599999E-3</v>
      </c>
      <c r="AG114" s="22" t="s">
        <v>26</v>
      </c>
      <c r="AH114" s="22" t="s">
        <v>26</v>
      </c>
      <c r="AI114" s="21" t="s">
        <v>26</v>
      </c>
      <c r="AJ114" s="22" t="s">
        <v>26</v>
      </c>
      <c r="AK114" s="22" t="s">
        <v>26</v>
      </c>
      <c r="AL114" s="22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 t="s">
        <v>26</v>
      </c>
      <c r="AV114" s="22" t="s">
        <v>26</v>
      </c>
      <c r="AW114" s="22" t="s">
        <v>26</v>
      </c>
      <c r="AX114" s="22" t="s">
        <v>26</v>
      </c>
      <c r="AY114" s="21">
        <v>2077931517.9100001</v>
      </c>
      <c r="AZ114" s="22">
        <v>1.67298606087E-3</v>
      </c>
      <c r="BA114" s="22" t="s">
        <v>26</v>
      </c>
      <c r="BB114" s="22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>
        <v>683506057.77999997</v>
      </c>
      <c r="H115" s="24">
        <v>1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 t="s">
        <v>26</v>
      </c>
      <c r="P115" s="24" t="s">
        <v>26</v>
      </c>
      <c r="Q115" s="24" t="s">
        <v>26</v>
      </c>
      <c r="R115" s="24" t="s">
        <v>26</v>
      </c>
      <c r="S115" s="23">
        <v>860779019.28999996</v>
      </c>
      <c r="T115" s="24">
        <v>1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>
        <v>533646440.83999997</v>
      </c>
      <c r="AB115" s="24">
        <v>1</v>
      </c>
      <c r="AC115" s="24" t="s">
        <v>26</v>
      </c>
      <c r="AD115" s="24" t="s">
        <v>26</v>
      </c>
      <c r="AE115" s="23">
        <v>2077931517.9100001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 t="s">
        <v>26</v>
      </c>
      <c r="AV115" s="24" t="s">
        <v>26</v>
      </c>
      <c r="AW115" s="24" t="s">
        <v>26</v>
      </c>
      <c r="AX115" s="24" t="s">
        <v>26</v>
      </c>
      <c r="AY115" s="23">
        <v>2077931517.9100001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91</v>
      </c>
      <c r="B116" s="10" t="s">
        <v>25</v>
      </c>
      <c r="C116" s="21" t="s">
        <v>26</v>
      </c>
      <c r="D116" s="22" t="s">
        <v>26</v>
      </c>
      <c r="E116" s="22" t="s">
        <v>26</v>
      </c>
      <c r="F116" s="22" t="s">
        <v>26</v>
      </c>
      <c r="G116" s="21">
        <v>105142149.16</v>
      </c>
      <c r="H116" s="22">
        <v>4.0684551185999999E-4</v>
      </c>
      <c r="I116" s="22" t="s">
        <v>26</v>
      </c>
      <c r="J116" s="22" t="s">
        <v>26</v>
      </c>
      <c r="K116" s="21" t="s">
        <v>26</v>
      </c>
      <c r="L116" s="22" t="s">
        <v>26</v>
      </c>
      <c r="M116" s="22" t="s">
        <v>26</v>
      </c>
      <c r="N116" s="22" t="s">
        <v>26</v>
      </c>
      <c r="O116" s="21">
        <v>467367296.06</v>
      </c>
      <c r="P116" s="22">
        <v>1.2387392444200001E-3</v>
      </c>
      <c r="Q116" s="22" t="s">
        <v>26</v>
      </c>
      <c r="R116" s="22" t="s">
        <v>26</v>
      </c>
      <c r="S116" s="21">
        <v>79700090.150000006</v>
      </c>
      <c r="T116" s="22">
        <v>4.1054131467000002E-4</v>
      </c>
      <c r="U116" s="22" t="s">
        <v>26</v>
      </c>
      <c r="V116" s="22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>
        <v>573404565.02999997</v>
      </c>
      <c r="AB116" s="22">
        <v>2.3870841544799998E-3</v>
      </c>
      <c r="AC116" s="22" t="s">
        <v>26</v>
      </c>
      <c r="AD116" s="22" t="s">
        <v>26</v>
      </c>
      <c r="AE116" s="21">
        <v>1225614100.4000001</v>
      </c>
      <c r="AF116" s="22">
        <v>1.1033379148099999E-3</v>
      </c>
      <c r="AG116" s="22" t="s">
        <v>26</v>
      </c>
      <c r="AH116" s="22" t="s">
        <v>26</v>
      </c>
      <c r="AI116" s="21" t="s">
        <v>26</v>
      </c>
      <c r="AJ116" s="22" t="s">
        <v>26</v>
      </c>
      <c r="AK116" s="22" t="s">
        <v>26</v>
      </c>
      <c r="AL116" s="22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>
        <v>273493527.47000003</v>
      </c>
      <c r="AV116" s="22">
        <v>3.35555800692E-3</v>
      </c>
      <c r="AW116" s="22" t="s">
        <v>26</v>
      </c>
      <c r="AX116" s="22" t="s">
        <v>26</v>
      </c>
      <c r="AY116" s="21">
        <v>1499107627.8699999</v>
      </c>
      <c r="AZ116" s="22">
        <v>1.20696285876E-3</v>
      </c>
      <c r="BA116" s="22" t="s">
        <v>26</v>
      </c>
      <c r="BB116" s="22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>
        <v>105142149.16</v>
      </c>
      <c r="H117" s="24">
        <v>1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467367296.06</v>
      </c>
      <c r="P117" s="24">
        <v>1</v>
      </c>
      <c r="Q117" s="24" t="s">
        <v>26</v>
      </c>
      <c r="R117" s="24" t="s">
        <v>26</v>
      </c>
      <c r="S117" s="23">
        <v>79700090.150000006</v>
      </c>
      <c r="T117" s="24">
        <v>1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>
        <v>573404565.02999997</v>
      </c>
      <c r="AB117" s="24">
        <v>1</v>
      </c>
      <c r="AC117" s="24" t="s">
        <v>26</v>
      </c>
      <c r="AD117" s="24" t="s">
        <v>26</v>
      </c>
      <c r="AE117" s="23">
        <v>1225614100.4000001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>
        <v>273493527.47000003</v>
      </c>
      <c r="AV117" s="24">
        <v>1</v>
      </c>
      <c r="AW117" s="24" t="s">
        <v>26</v>
      </c>
      <c r="AX117" s="24" t="s">
        <v>26</v>
      </c>
      <c r="AY117" s="23">
        <v>1499107627.8699999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93</v>
      </c>
      <c r="B118" s="10" t="s">
        <v>25</v>
      </c>
      <c r="C118" s="21" t="s">
        <v>26</v>
      </c>
      <c r="D118" s="22" t="s">
        <v>26</v>
      </c>
      <c r="E118" s="22" t="s">
        <v>26</v>
      </c>
      <c r="F118" s="22" t="s">
        <v>26</v>
      </c>
      <c r="G118" s="21">
        <v>817031013.01999998</v>
      </c>
      <c r="H118" s="22">
        <v>3.1614856967700001E-3</v>
      </c>
      <c r="I118" s="22" t="s">
        <v>26</v>
      </c>
      <c r="J118" s="22" t="s">
        <v>26</v>
      </c>
      <c r="K118" s="21" t="s">
        <v>26</v>
      </c>
      <c r="L118" s="22" t="s">
        <v>26</v>
      </c>
      <c r="M118" s="22" t="s">
        <v>26</v>
      </c>
      <c r="N118" s="22" t="s">
        <v>26</v>
      </c>
      <c r="O118" s="21">
        <v>6297278151.1499996</v>
      </c>
      <c r="P118" s="22">
        <v>1.669069625676E-2</v>
      </c>
      <c r="Q118" s="22" t="s">
        <v>26</v>
      </c>
      <c r="R118" s="22" t="s">
        <v>26</v>
      </c>
      <c r="S118" s="21">
        <v>2733731469.3400002</v>
      </c>
      <c r="T118" s="22">
        <v>1.408166175548E-2</v>
      </c>
      <c r="U118" s="22" t="s">
        <v>26</v>
      </c>
      <c r="V118" s="22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>
        <v>1967723109.54</v>
      </c>
      <c r="AB118" s="22">
        <v>8.1916345659600008E-3</v>
      </c>
      <c r="AC118" s="22" t="s">
        <v>26</v>
      </c>
      <c r="AD118" s="22" t="s">
        <v>26</v>
      </c>
      <c r="AE118" s="21">
        <v>11815763743.049999</v>
      </c>
      <c r="AF118" s="22">
        <v>1.0636937128820001E-2</v>
      </c>
      <c r="AG118" s="22" t="s">
        <v>26</v>
      </c>
      <c r="AH118" s="22" t="s">
        <v>26</v>
      </c>
      <c r="AI118" s="21" t="s">
        <v>26</v>
      </c>
      <c r="AJ118" s="22" t="s">
        <v>26</v>
      </c>
      <c r="AK118" s="22" t="s">
        <v>26</v>
      </c>
      <c r="AL118" s="22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 t="s">
        <v>26</v>
      </c>
      <c r="AR118" s="22" t="s">
        <v>26</v>
      </c>
      <c r="AS118" s="22" t="s">
        <v>26</v>
      </c>
      <c r="AT118" s="22" t="s">
        <v>26</v>
      </c>
      <c r="AU118" s="21">
        <v>489191306.06999999</v>
      </c>
      <c r="AV118" s="22">
        <v>6.00200604082E-3</v>
      </c>
      <c r="AW118" s="22" t="s">
        <v>26</v>
      </c>
      <c r="AX118" s="22" t="s">
        <v>26</v>
      </c>
      <c r="AY118" s="21">
        <v>12304955049.120001</v>
      </c>
      <c r="AZ118" s="22">
        <v>9.9069762883900007E-3</v>
      </c>
      <c r="BA118" s="22" t="s">
        <v>26</v>
      </c>
      <c r="BB118" s="22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 t="s">
        <v>26</v>
      </c>
      <c r="D119" s="24" t="s">
        <v>26</v>
      </c>
      <c r="E119" s="24" t="s">
        <v>26</v>
      </c>
      <c r="F119" s="24" t="s">
        <v>26</v>
      </c>
      <c r="G119" s="23">
        <v>817031013.01999998</v>
      </c>
      <c r="H119" s="24">
        <v>1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>
        <v>6297278151.1499996</v>
      </c>
      <c r="P119" s="24">
        <v>1</v>
      </c>
      <c r="Q119" s="24" t="s">
        <v>26</v>
      </c>
      <c r="R119" s="24" t="s">
        <v>26</v>
      </c>
      <c r="S119" s="23">
        <v>2733731469.3400002</v>
      </c>
      <c r="T119" s="24">
        <v>1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>
        <v>1967723109.54</v>
      </c>
      <c r="AB119" s="24">
        <v>1</v>
      </c>
      <c r="AC119" s="24" t="s">
        <v>26</v>
      </c>
      <c r="AD119" s="24" t="s">
        <v>26</v>
      </c>
      <c r="AE119" s="23">
        <v>11815763743.049999</v>
      </c>
      <c r="AF119" s="24">
        <v>1</v>
      </c>
      <c r="AG119" s="24" t="s">
        <v>26</v>
      </c>
      <c r="AH119" s="24" t="s">
        <v>26</v>
      </c>
      <c r="AI119" s="23" t="s">
        <v>26</v>
      </c>
      <c r="AJ119" s="24" t="s">
        <v>26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 t="s">
        <v>26</v>
      </c>
      <c r="AR119" s="24" t="s">
        <v>26</v>
      </c>
      <c r="AS119" s="24" t="s">
        <v>26</v>
      </c>
      <c r="AT119" s="24" t="s">
        <v>26</v>
      </c>
      <c r="AU119" s="23">
        <v>489191306.06999999</v>
      </c>
      <c r="AV119" s="24">
        <v>1</v>
      </c>
      <c r="AW119" s="24" t="s">
        <v>26</v>
      </c>
      <c r="AX119" s="24" t="s">
        <v>26</v>
      </c>
      <c r="AY119" s="23">
        <v>12304955049.120001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94</v>
      </c>
      <c r="B120" s="10" t="s">
        <v>25</v>
      </c>
      <c r="C120" s="21" t="s">
        <v>26</v>
      </c>
      <c r="D120" s="22" t="s">
        <v>26</v>
      </c>
      <c r="E120" s="22" t="s">
        <v>26</v>
      </c>
      <c r="F120" s="22" t="s">
        <v>26</v>
      </c>
      <c r="G120" s="21" t="s">
        <v>26</v>
      </c>
      <c r="H120" s="22" t="s">
        <v>26</v>
      </c>
      <c r="I120" s="22" t="s">
        <v>26</v>
      </c>
      <c r="J120" s="22" t="s">
        <v>26</v>
      </c>
      <c r="K120" s="21" t="s">
        <v>26</v>
      </c>
      <c r="L120" s="22" t="s">
        <v>26</v>
      </c>
      <c r="M120" s="22" t="s">
        <v>26</v>
      </c>
      <c r="N120" s="22" t="s">
        <v>26</v>
      </c>
      <c r="O120" s="21">
        <v>19469125423.220001</v>
      </c>
      <c r="P120" s="22">
        <v>5.160217653153E-2</v>
      </c>
      <c r="Q120" s="22" t="s">
        <v>26</v>
      </c>
      <c r="R120" s="22" t="s">
        <v>26</v>
      </c>
      <c r="S120" s="21" t="s">
        <v>26</v>
      </c>
      <c r="T120" s="22" t="s">
        <v>26</v>
      </c>
      <c r="U120" s="22" t="s">
        <v>26</v>
      </c>
      <c r="V120" s="22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 t="s">
        <v>26</v>
      </c>
      <c r="AB120" s="22" t="s">
        <v>26</v>
      </c>
      <c r="AC120" s="22" t="s">
        <v>26</v>
      </c>
      <c r="AD120" s="22" t="s">
        <v>26</v>
      </c>
      <c r="AE120" s="21">
        <v>19469125423.220001</v>
      </c>
      <c r="AF120" s="22">
        <v>1.752674372841E-2</v>
      </c>
      <c r="AG120" s="22" t="s">
        <v>26</v>
      </c>
      <c r="AH120" s="22" t="s">
        <v>26</v>
      </c>
      <c r="AI120" s="21" t="s">
        <v>26</v>
      </c>
      <c r="AJ120" s="22" t="s">
        <v>26</v>
      </c>
      <c r="AK120" s="22" t="s">
        <v>26</v>
      </c>
      <c r="AL120" s="22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 t="s">
        <v>26</v>
      </c>
      <c r="AR120" s="22" t="s">
        <v>26</v>
      </c>
      <c r="AS120" s="22" t="s">
        <v>26</v>
      </c>
      <c r="AT120" s="22" t="s">
        <v>26</v>
      </c>
      <c r="AU120" s="21" t="s">
        <v>26</v>
      </c>
      <c r="AV120" s="22" t="s">
        <v>26</v>
      </c>
      <c r="AW120" s="22" t="s">
        <v>26</v>
      </c>
      <c r="AX120" s="22" t="s">
        <v>26</v>
      </c>
      <c r="AY120" s="21">
        <v>19469125423.220001</v>
      </c>
      <c r="AZ120" s="22">
        <v>1.5674999474079999E-2</v>
      </c>
      <c r="BA120" s="22" t="s">
        <v>26</v>
      </c>
      <c r="BB120" s="22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 t="s">
        <v>26</v>
      </c>
      <c r="D121" s="24" t="s">
        <v>26</v>
      </c>
      <c r="E121" s="24" t="s">
        <v>26</v>
      </c>
      <c r="F121" s="24" t="s">
        <v>26</v>
      </c>
      <c r="G121" s="23" t="s">
        <v>26</v>
      </c>
      <c r="H121" s="24" t="s">
        <v>26</v>
      </c>
      <c r="I121" s="24" t="s">
        <v>26</v>
      </c>
      <c r="J121" s="24" t="s">
        <v>26</v>
      </c>
      <c r="K121" s="23" t="s">
        <v>26</v>
      </c>
      <c r="L121" s="24" t="s">
        <v>26</v>
      </c>
      <c r="M121" s="24" t="s">
        <v>26</v>
      </c>
      <c r="N121" s="24" t="s">
        <v>26</v>
      </c>
      <c r="O121" s="23">
        <v>19469125423.220001</v>
      </c>
      <c r="P121" s="24">
        <v>1</v>
      </c>
      <c r="Q121" s="24" t="s">
        <v>26</v>
      </c>
      <c r="R121" s="24" t="s">
        <v>26</v>
      </c>
      <c r="S121" s="23" t="s">
        <v>26</v>
      </c>
      <c r="T121" s="24" t="s">
        <v>26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 t="s">
        <v>26</v>
      </c>
      <c r="AB121" s="24" t="s">
        <v>26</v>
      </c>
      <c r="AC121" s="24" t="s">
        <v>26</v>
      </c>
      <c r="AD121" s="24" t="s">
        <v>26</v>
      </c>
      <c r="AE121" s="23">
        <v>19469125423.220001</v>
      </c>
      <c r="AF121" s="24">
        <v>1</v>
      </c>
      <c r="AG121" s="24" t="s">
        <v>26</v>
      </c>
      <c r="AH121" s="24" t="s">
        <v>26</v>
      </c>
      <c r="AI121" s="23" t="s">
        <v>26</v>
      </c>
      <c r="AJ121" s="24" t="s">
        <v>26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 t="s">
        <v>26</v>
      </c>
      <c r="AR121" s="24" t="s">
        <v>26</v>
      </c>
      <c r="AS121" s="24" t="s">
        <v>26</v>
      </c>
      <c r="AT121" s="24" t="s">
        <v>26</v>
      </c>
      <c r="AU121" s="23" t="s">
        <v>26</v>
      </c>
      <c r="AV121" s="24" t="s">
        <v>26</v>
      </c>
      <c r="AW121" s="24" t="s">
        <v>26</v>
      </c>
      <c r="AX121" s="24" t="s">
        <v>26</v>
      </c>
      <c r="AY121" s="23">
        <v>19469125423.220001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95</v>
      </c>
      <c r="B122" s="10" t="s">
        <v>25</v>
      </c>
      <c r="C122" s="21" t="s">
        <v>26</v>
      </c>
      <c r="D122" s="22" t="s">
        <v>26</v>
      </c>
      <c r="E122" s="22" t="s">
        <v>26</v>
      </c>
      <c r="F122" s="22" t="s">
        <v>26</v>
      </c>
      <c r="G122" s="21">
        <v>775105360.37</v>
      </c>
      <c r="H122" s="22">
        <v>2.9992551950300001E-3</v>
      </c>
      <c r="I122" s="22" t="s">
        <v>26</v>
      </c>
      <c r="J122" s="22" t="s">
        <v>26</v>
      </c>
      <c r="K122" s="21" t="s">
        <v>26</v>
      </c>
      <c r="L122" s="22" t="s">
        <v>26</v>
      </c>
      <c r="M122" s="22" t="s">
        <v>26</v>
      </c>
      <c r="N122" s="22" t="s">
        <v>26</v>
      </c>
      <c r="O122" s="21">
        <v>1429567796.8099999</v>
      </c>
      <c r="P122" s="22">
        <v>3.7890150795799999E-3</v>
      </c>
      <c r="Q122" s="22" t="s">
        <v>26</v>
      </c>
      <c r="R122" s="22" t="s">
        <v>26</v>
      </c>
      <c r="S122" s="21">
        <v>448407973.56999999</v>
      </c>
      <c r="T122" s="22">
        <v>2.30978407466E-3</v>
      </c>
      <c r="U122" s="22" t="s">
        <v>26</v>
      </c>
      <c r="V122" s="22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>
        <v>1624089416.2</v>
      </c>
      <c r="AB122" s="22">
        <v>6.7610869311100002E-3</v>
      </c>
      <c r="AC122" s="22" t="s">
        <v>26</v>
      </c>
      <c r="AD122" s="22" t="s">
        <v>26</v>
      </c>
      <c r="AE122" s="21">
        <v>4277170546.9499998</v>
      </c>
      <c r="AF122" s="22">
        <v>3.8504488737700002E-3</v>
      </c>
      <c r="AG122" s="22" t="s">
        <v>26</v>
      </c>
      <c r="AH122" s="22" t="s">
        <v>26</v>
      </c>
      <c r="AI122" s="21" t="s">
        <v>26</v>
      </c>
      <c r="AJ122" s="22" t="s">
        <v>26</v>
      </c>
      <c r="AK122" s="22" t="s">
        <v>26</v>
      </c>
      <c r="AL122" s="22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2" t="s">
        <v>26</v>
      </c>
      <c r="AT122" s="22" t="s">
        <v>26</v>
      </c>
      <c r="AU122" s="21" t="s">
        <v>26</v>
      </c>
      <c r="AV122" s="22" t="s">
        <v>26</v>
      </c>
      <c r="AW122" s="22" t="s">
        <v>26</v>
      </c>
      <c r="AX122" s="22" t="s">
        <v>26</v>
      </c>
      <c r="AY122" s="21">
        <v>4277170546.9499998</v>
      </c>
      <c r="AZ122" s="22">
        <v>3.4436393323599998E-3</v>
      </c>
      <c r="BA122" s="22" t="s">
        <v>26</v>
      </c>
      <c r="BB122" s="22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 t="s">
        <v>26</v>
      </c>
      <c r="D123" s="24" t="s">
        <v>26</v>
      </c>
      <c r="E123" s="24" t="s">
        <v>26</v>
      </c>
      <c r="F123" s="24" t="s">
        <v>26</v>
      </c>
      <c r="G123" s="23">
        <v>775105360.37</v>
      </c>
      <c r="H123" s="24">
        <v>1</v>
      </c>
      <c r="I123" s="24" t="s">
        <v>26</v>
      </c>
      <c r="J123" s="24" t="s">
        <v>26</v>
      </c>
      <c r="K123" s="23" t="s">
        <v>26</v>
      </c>
      <c r="L123" s="24" t="s">
        <v>26</v>
      </c>
      <c r="M123" s="24" t="s">
        <v>26</v>
      </c>
      <c r="N123" s="24" t="s">
        <v>26</v>
      </c>
      <c r="O123" s="23">
        <v>1429567796.8099999</v>
      </c>
      <c r="P123" s="24">
        <v>1</v>
      </c>
      <c r="Q123" s="24" t="s">
        <v>26</v>
      </c>
      <c r="R123" s="24" t="s">
        <v>26</v>
      </c>
      <c r="S123" s="23">
        <v>448407973.56999999</v>
      </c>
      <c r="T123" s="24">
        <v>1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>
        <v>1624089416.2</v>
      </c>
      <c r="AB123" s="24">
        <v>1</v>
      </c>
      <c r="AC123" s="24" t="s">
        <v>26</v>
      </c>
      <c r="AD123" s="24" t="s">
        <v>26</v>
      </c>
      <c r="AE123" s="23">
        <v>4277170546.9499998</v>
      </c>
      <c r="AF123" s="24">
        <v>1</v>
      </c>
      <c r="AG123" s="24" t="s">
        <v>26</v>
      </c>
      <c r="AH123" s="24" t="s">
        <v>26</v>
      </c>
      <c r="AI123" s="23" t="s">
        <v>26</v>
      </c>
      <c r="AJ123" s="24" t="s">
        <v>26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 t="s">
        <v>26</v>
      </c>
      <c r="AV123" s="24" t="s">
        <v>26</v>
      </c>
      <c r="AW123" s="24" t="s">
        <v>26</v>
      </c>
      <c r="AX123" s="24" t="s">
        <v>26</v>
      </c>
      <c r="AY123" s="23">
        <v>4277170546.9499998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134</v>
      </c>
      <c r="B124" s="10" t="s">
        <v>25</v>
      </c>
      <c r="C124" s="21">
        <v>22231497.600000001</v>
      </c>
      <c r="D124" s="22">
        <v>1.0750635485200001E-3</v>
      </c>
      <c r="E124" s="22" t="s">
        <v>26</v>
      </c>
      <c r="F124" s="22" t="s">
        <v>26</v>
      </c>
      <c r="G124" s="21">
        <v>1123510445.5899999</v>
      </c>
      <c r="H124" s="22">
        <v>4.3474019312600004E-3</v>
      </c>
      <c r="I124" s="22" t="s">
        <v>26</v>
      </c>
      <c r="J124" s="22" t="s">
        <v>26</v>
      </c>
      <c r="K124" s="21" t="s">
        <v>26</v>
      </c>
      <c r="L124" s="22" t="s">
        <v>26</v>
      </c>
      <c r="M124" s="22" t="s">
        <v>26</v>
      </c>
      <c r="N124" s="22" t="s">
        <v>26</v>
      </c>
      <c r="O124" s="21" t="s">
        <v>26</v>
      </c>
      <c r="P124" s="22" t="s">
        <v>26</v>
      </c>
      <c r="Q124" s="22" t="s">
        <v>26</v>
      </c>
      <c r="R124" s="22" t="s">
        <v>26</v>
      </c>
      <c r="S124" s="21">
        <v>3421287630.0999999</v>
      </c>
      <c r="T124" s="22">
        <v>1.7623316596970001E-2</v>
      </c>
      <c r="U124" s="22" t="s">
        <v>26</v>
      </c>
      <c r="V124" s="22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 t="s">
        <v>26</v>
      </c>
      <c r="AB124" s="22" t="s">
        <v>26</v>
      </c>
      <c r="AC124" s="22" t="s">
        <v>26</v>
      </c>
      <c r="AD124" s="22" t="s">
        <v>26</v>
      </c>
      <c r="AE124" s="21">
        <v>4567029573.29</v>
      </c>
      <c r="AF124" s="22">
        <v>4.1113894533599997E-3</v>
      </c>
      <c r="AG124" s="24" t="s">
        <v>26</v>
      </c>
      <c r="AH124" s="22" t="s">
        <v>26</v>
      </c>
      <c r="AI124" s="21">
        <v>361683800.49000001</v>
      </c>
      <c r="AJ124" s="22">
        <v>1.670016740929E-2</v>
      </c>
      <c r="AK124" s="22" t="s">
        <v>26</v>
      </c>
      <c r="AL124" s="22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>
        <v>361683800.49000001</v>
      </c>
      <c r="AR124" s="22">
        <v>7.2742665368700004E-3</v>
      </c>
      <c r="AS124" s="22" t="s">
        <v>26</v>
      </c>
      <c r="AT124" s="22" t="s">
        <v>26</v>
      </c>
      <c r="AU124" s="21">
        <v>1779110558.48</v>
      </c>
      <c r="AV124" s="22">
        <v>2.1828336249619999E-2</v>
      </c>
      <c r="AW124" s="22" t="s">
        <v>26</v>
      </c>
      <c r="AX124" s="22" t="s">
        <v>26</v>
      </c>
      <c r="AY124" s="21">
        <v>6707823932.2600002</v>
      </c>
      <c r="AZ124" s="22">
        <v>5.4006091349600004E-3</v>
      </c>
      <c r="BA124" s="22" t="s">
        <v>26</v>
      </c>
      <c r="BB124" s="22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>
        <v>22231497.600000001</v>
      </c>
      <c r="D125" s="24">
        <v>1</v>
      </c>
      <c r="E125" s="24" t="s">
        <v>26</v>
      </c>
      <c r="F125" s="24" t="s">
        <v>26</v>
      </c>
      <c r="G125" s="23">
        <v>1123510445.5899999</v>
      </c>
      <c r="H125" s="24">
        <v>1</v>
      </c>
      <c r="I125" s="24" t="s">
        <v>26</v>
      </c>
      <c r="J125" s="24" t="s">
        <v>26</v>
      </c>
      <c r="K125" s="23" t="s">
        <v>26</v>
      </c>
      <c r="L125" s="24" t="s">
        <v>26</v>
      </c>
      <c r="M125" s="24" t="s">
        <v>26</v>
      </c>
      <c r="N125" s="24" t="s">
        <v>26</v>
      </c>
      <c r="O125" s="23" t="s">
        <v>26</v>
      </c>
      <c r="P125" s="24" t="s">
        <v>26</v>
      </c>
      <c r="Q125" s="24" t="s">
        <v>26</v>
      </c>
      <c r="R125" s="24" t="s">
        <v>26</v>
      </c>
      <c r="S125" s="23">
        <v>3421287630.0999999</v>
      </c>
      <c r="T125" s="24">
        <v>1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 t="s">
        <v>26</v>
      </c>
      <c r="AB125" s="24" t="s">
        <v>26</v>
      </c>
      <c r="AC125" s="24" t="s">
        <v>26</v>
      </c>
      <c r="AD125" s="24" t="s">
        <v>26</v>
      </c>
      <c r="AE125" s="23">
        <v>4567029573.29</v>
      </c>
      <c r="AF125" s="24">
        <v>1</v>
      </c>
      <c r="AG125" s="24" t="s">
        <v>26</v>
      </c>
      <c r="AH125" s="24" t="s">
        <v>26</v>
      </c>
      <c r="AI125" s="23">
        <v>361683800.49000001</v>
      </c>
      <c r="AJ125" s="24">
        <v>1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>
        <v>361683800.49000001</v>
      </c>
      <c r="AR125" s="24">
        <v>1</v>
      </c>
      <c r="AS125" s="24" t="s">
        <v>26</v>
      </c>
      <c r="AT125" s="24" t="s">
        <v>26</v>
      </c>
      <c r="AU125" s="23">
        <v>1779110558.48</v>
      </c>
      <c r="AV125" s="24">
        <v>1</v>
      </c>
      <c r="AW125" s="24" t="s">
        <v>26</v>
      </c>
      <c r="AX125" s="24" t="s">
        <v>26</v>
      </c>
      <c r="AY125" s="23">
        <v>6707823932.2600002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135</v>
      </c>
      <c r="B126" s="10" t="s">
        <v>25</v>
      </c>
      <c r="C126" s="21">
        <v>62337971.68</v>
      </c>
      <c r="D126" s="22">
        <v>3.0145194105900002E-3</v>
      </c>
      <c r="E126" s="22" t="s">
        <v>26</v>
      </c>
      <c r="F126" s="22" t="s">
        <v>26</v>
      </c>
      <c r="G126" s="21">
        <v>4947652603.5</v>
      </c>
      <c r="H126" s="22">
        <v>1.9144846020890002E-2</v>
      </c>
      <c r="I126" s="22" t="s">
        <v>26</v>
      </c>
      <c r="J126" s="22" t="s">
        <v>26</v>
      </c>
      <c r="K126" s="21" t="s">
        <v>26</v>
      </c>
      <c r="L126" s="22" t="s">
        <v>26</v>
      </c>
      <c r="M126" s="22" t="s">
        <v>26</v>
      </c>
      <c r="N126" s="22" t="s">
        <v>26</v>
      </c>
      <c r="O126" s="21" t="s">
        <v>26</v>
      </c>
      <c r="P126" s="22" t="s">
        <v>26</v>
      </c>
      <c r="Q126" s="22" t="s">
        <v>26</v>
      </c>
      <c r="R126" s="22" t="s">
        <v>26</v>
      </c>
      <c r="S126" s="21">
        <v>4130775822.6799998</v>
      </c>
      <c r="T126" s="22">
        <v>2.1277945026820001E-2</v>
      </c>
      <c r="U126" s="22" t="s">
        <v>26</v>
      </c>
      <c r="V126" s="22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>
        <v>1246759433.5</v>
      </c>
      <c r="AB126" s="22">
        <v>5.1902615878100002E-3</v>
      </c>
      <c r="AC126" s="22" t="s">
        <v>26</v>
      </c>
      <c r="AD126" s="22" t="s">
        <v>26</v>
      </c>
      <c r="AE126" s="21">
        <v>10387525831.360001</v>
      </c>
      <c r="AF126" s="22">
        <v>9.3511906293100005E-3</v>
      </c>
      <c r="AG126" s="22" t="s">
        <v>26</v>
      </c>
      <c r="AH126" s="22" t="s">
        <v>26</v>
      </c>
      <c r="AI126" s="21" t="s">
        <v>26</v>
      </c>
      <c r="AJ126" s="22" t="s">
        <v>26</v>
      </c>
      <c r="AK126" s="22" t="s">
        <v>26</v>
      </c>
      <c r="AL126" s="22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2" t="s">
        <v>26</v>
      </c>
      <c r="AT126" s="22" t="s">
        <v>26</v>
      </c>
      <c r="AU126" s="21">
        <v>997407546.79999995</v>
      </c>
      <c r="AV126" s="22">
        <v>1.223743359045E-2</v>
      </c>
      <c r="AW126" s="22" t="s">
        <v>26</v>
      </c>
      <c r="AX126" s="22" t="s">
        <v>26</v>
      </c>
      <c r="AY126" s="21">
        <v>11384933378.16</v>
      </c>
      <c r="AZ126" s="22">
        <v>9.1662476272400002E-3</v>
      </c>
      <c r="BA126" s="22" t="s">
        <v>26</v>
      </c>
      <c r="BB126" s="22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>
        <v>62337971.68</v>
      </c>
      <c r="D127" s="24">
        <v>1</v>
      </c>
      <c r="E127" s="24" t="s">
        <v>26</v>
      </c>
      <c r="F127" s="24" t="s">
        <v>26</v>
      </c>
      <c r="G127" s="23">
        <v>4947652603.5</v>
      </c>
      <c r="H127" s="24">
        <v>1</v>
      </c>
      <c r="I127" s="24" t="s">
        <v>26</v>
      </c>
      <c r="J127" s="24" t="s">
        <v>26</v>
      </c>
      <c r="K127" s="23" t="s">
        <v>26</v>
      </c>
      <c r="L127" s="24" t="s">
        <v>26</v>
      </c>
      <c r="M127" s="24" t="s">
        <v>26</v>
      </c>
      <c r="N127" s="24" t="s">
        <v>26</v>
      </c>
      <c r="O127" s="23" t="s">
        <v>26</v>
      </c>
      <c r="P127" s="24" t="s">
        <v>26</v>
      </c>
      <c r="Q127" s="24" t="s">
        <v>26</v>
      </c>
      <c r="R127" s="24" t="s">
        <v>26</v>
      </c>
      <c r="S127" s="23">
        <v>4130775822.6799998</v>
      </c>
      <c r="T127" s="24">
        <v>1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>
        <v>1246759433.5</v>
      </c>
      <c r="AB127" s="24">
        <v>1</v>
      </c>
      <c r="AC127" s="24" t="s">
        <v>26</v>
      </c>
      <c r="AD127" s="24" t="s">
        <v>26</v>
      </c>
      <c r="AE127" s="23">
        <v>10387525831.360001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>
        <v>997407546.79999995</v>
      </c>
      <c r="AV127" s="24">
        <v>1</v>
      </c>
      <c r="AW127" s="24" t="s">
        <v>26</v>
      </c>
      <c r="AX127" s="24" t="s">
        <v>26</v>
      </c>
      <c r="AY127" s="23">
        <v>11384933378.16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156</v>
      </c>
      <c r="B128" s="10" t="s">
        <v>25</v>
      </c>
      <c r="C128" s="21" t="s">
        <v>26</v>
      </c>
      <c r="D128" s="22" t="s">
        <v>26</v>
      </c>
      <c r="E128" s="22" t="s">
        <v>26</v>
      </c>
      <c r="F128" s="22" t="s">
        <v>26</v>
      </c>
      <c r="G128" s="21">
        <v>8048861788.7600002</v>
      </c>
      <c r="H128" s="22">
        <v>3.114491496032E-2</v>
      </c>
      <c r="I128" s="22" t="s">
        <v>26</v>
      </c>
      <c r="J128" s="22" t="s">
        <v>26</v>
      </c>
      <c r="K128" s="21" t="s">
        <v>26</v>
      </c>
      <c r="L128" s="22" t="s">
        <v>26</v>
      </c>
      <c r="M128" s="22" t="s">
        <v>26</v>
      </c>
      <c r="N128" s="22" t="s">
        <v>26</v>
      </c>
      <c r="O128" s="21" t="s">
        <v>26</v>
      </c>
      <c r="P128" s="22" t="s">
        <v>26</v>
      </c>
      <c r="Q128" s="22" t="s">
        <v>26</v>
      </c>
      <c r="R128" s="22" t="s">
        <v>26</v>
      </c>
      <c r="S128" s="21" t="s">
        <v>26</v>
      </c>
      <c r="T128" s="22" t="s">
        <v>26</v>
      </c>
      <c r="U128" s="22" t="s">
        <v>26</v>
      </c>
      <c r="V128" s="22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2" t="s">
        <v>26</v>
      </c>
      <c r="AD128" s="22" t="s">
        <v>26</v>
      </c>
      <c r="AE128" s="21">
        <v>8048861788.7600002</v>
      </c>
      <c r="AF128" s="22">
        <v>7.2458487379599996E-3</v>
      </c>
      <c r="AG128" s="22" t="s">
        <v>26</v>
      </c>
      <c r="AH128" s="22" t="s">
        <v>26</v>
      </c>
      <c r="AI128" s="21" t="s">
        <v>26</v>
      </c>
      <c r="AJ128" s="22" t="s">
        <v>26</v>
      </c>
      <c r="AK128" s="22" t="s">
        <v>26</v>
      </c>
      <c r="AL128" s="22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2" t="s">
        <v>26</v>
      </c>
      <c r="AT128" s="22" t="s">
        <v>26</v>
      </c>
      <c r="AU128" s="21" t="s">
        <v>26</v>
      </c>
      <c r="AV128" s="22" t="s">
        <v>26</v>
      </c>
      <c r="AW128" s="22" t="s">
        <v>26</v>
      </c>
      <c r="AX128" s="22" t="s">
        <v>26</v>
      </c>
      <c r="AY128" s="21">
        <v>8048861788.7600002</v>
      </c>
      <c r="AZ128" s="22">
        <v>6.4803067196500001E-3</v>
      </c>
      <c r="BA128" s="22" t="s">
        <v>26</v>
      </c>
      <c r="BB128" s="22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>
        <v>8048861788.7600002</v>
      </c>
      <c r="H129" s="24">
        <v>1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 t="s">
        <v>26</v>
      </c>
      <c r="P129" s="24" t="s">
        <v>26</v>
      </c>
      <c r="Q129" s="24" t="s">
        <v>26</v>
      </c>
      <c r="R129" s="24" t="s">
        <v>26</v>
      </c>
      <c r="S129" s="23" t="s">
        <v>26</v>
      </c>
      <c r="T129" s="24" t="s">
        <v>26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8048861788.7600002</v>
      </c>
      <c r="AF129" s="24">
        <v>1</v>
      </c>
      <c r="AG129" s="24" t="s">
        <v>26</v>
      </c>
      <c r="AH129" s="24" t="s">
        <v>26</v>
      </c>
      <c r="AI129" s="23" t="s">
        <v>26</v>
      </c>
      <c r="AJ129" s="24" t="s">
        <v>26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 t="s">
        <v>26</v>
      </c>
      <c r="AV129" s="24" t="s">
        <v>26</v>
      </c>
      <c r="AW129" s="24" t="s">
        <v>26</v>
      </c>
      <c r="AX129" s="24" t="s">
        <v>26</v>
      </c>
      <c r="AY129" s="23">
        <v>8048861788.7600002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98</v>
      </c>
      <c r="B130" s="10" t="s">
        <v>25</v>
      </c>
      <c r="C130" s="21" t="s">
        <v>26</v>
      </c>
      <c r="D130" s="22" t="s">
        <v>26</v>
      </c>
      <c r="E130" s="22" t="s">
        <v>26</v>
      </c>
      <c r="F130" s="22" t="s">
        <v>26</v>
      </c>
      <c r="G130" s="21">
        <v>1255175823.1300001</v>
      </c>
      <c r="H130" s="22">
        <v>4.8568785621600002E-3</v>
      </c>
      <c r="I130" s="22" t="s">
        <v>26</v>
      </c>
      <c r="J130" s="22" t="s">
        <v>26</v>
      </c>
      <c r="K130" s="21">
        <v>129394699.47</v>
      </c>
      <c r="L130" s="22">
        <v>1.2698684762759999E-2</v>
      </c>
      <c r="M130" s="22" t="s">
        <v>26</v>
      </c>
      <c r="N130" s="22" t="s">
        <v>26</v>
      </c>
      <c r="O130" s="21" t="s">
        <v>26</v>
      </c>
      <c r="P130" s="22" t="s">
        <v>26</v>
      </c>
      <c r="Q130" s="22" t="s">
        <v>26</v>
      </c>
      <c r="R130" s="22" t="s">
        <v>26</v>
      </c>
      <c r="S130" s="21">
        <v>1733983395.01</v>
      </c>
      <c r="T130" s="22">
        <v>8.9318822759299997E-3</v>
      </c>
      <c r="U130" s="22" t="s">
        <v>26</v>
      </c>
      <c r="V130" s="22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>
        <v>2130798320.24</v>
      </c>
      <c r="AB130" s="22">
        <v>8.8705169383599992E-3</v>
      </c>
      <c r="AC130" s="22" t="s">
        <v>26</v>
      </c>
      <c r="AD130" s="22" t="s">
        <v>26</v>
      </c>
      <c r="AE130" s="21">
        <v>5249352237.8500004</v>
      </c>
      <c r="AF130" s="22">
        <v>4.7256386413300003E-3</v>
      </c>
      <c r="AG130" s="22" t="s">
        <v>26</v>
      </c>
      <c r="AH130" s="22" t="s">
        <v>26</v>
      </c>
      <c r="AI130" s="21" t="s">
        <v>26</v>
      </c>
      <c r="AJ130" s="22" t="s">
        <v>26</v>
      </c>
      <c r="AK130" s="22" t="s">
        <v>26</v>
      </c>
      <c r="AL130" s="22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 t="s">
        <v>26</v>
      </c>
      <c r="AR130" s="22" t="s">
        <v>26</v>
      </c>
      <c r="AS130" s="22" t="s">
        <v>26</v>
      </c>
      <c r="AT130" s="22" t="s">
        <v>26</v>
      </c>
      <c r="AU130" s="21">
        <v>288322945.88999999</v>
      </c>
      <c r="AV130" s="22">
        <v>3.5375037157599999E-3</v>
      </c>
      <c r="AW130" s="22" t="s">
        <v>26</v>
      </c>
      <c r="AX130" s="22" t="s">
        <v>26</v>
      </c>
      <c r="AY130" s="21">
        <v>5537675183.7399998</v>
      </c>
      <c r="AZ130" s="22">
        <v>4.4584979399799997E-3</v>
      </c>
      <c r="BA130" s="22" t="s">
        <v>26</v>
      </c>
      <c r="BB130" s="22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>
        <v>1255175823.1300001</v>
      </c>
      <c r="H131" s="24">
        <v>1</v>
      </c>
      <c r="I131" s="24" t="s">
        <v>26</v>
      </c>
      <c r="J131" s="24" t="s">
        <v>26</v>
      </c>
      <c r="K131" s="23">
        <v>129394699.47</v>
      </c>
      <c r="L131" s="24">
        <v>1</v>
      </c>
      <c r="M131" s="24" t="s">
        <v>26</v>
      </c>
      <c r="N131" s="24" t="s">
        <v>26</v>
      </c>
      <c r="O131" s="23" t="s">
        <v>26</v>
      </c>
      <c r="P131" s="24" t="s">
        <v>26</v>
      </c>
      <c r="Q131" s="24" t="s">
        <v>26</v>
      </c>
      <c r="R131" s="24" t="s">
        <v>26</v>
      </c>
      <c r="S131" s="23">
        <v>1733983395.01</v>
      </c>
      <c r="T131" s="24">
        <v>1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>
        <v>2130798320.24</v>
      </c>
      <c r="AB131" s="24">
        <v>1</v>
      </c>
      <c r="AC131" s="24" t="s">
        <v>26</v>
      </c>
      <c r="AD131" s="24" t="s">
        <v>26</v>
      </c>
      <c r="AE131" s="23">
        <v>5249352237.8500004</v>
      </c>
      <c r="AF131" s="24">
        <v>1</v>
      </c>
      <c r="AG131" s="24" t="s">
        <v>26</v>
      </c>
      <c r="AH131" s="24" t="s">
        <v>26</v>
      </c>
      <c r="AI131" s="23" t="s">
        <v>26</v>
      </c>
      <c r="AJ131" s="24" t="s">
        <v>26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 t="s">
        <v>26</v>
      </c>
      <c r="AR131" s="24" t="s">
        <v>26</v>
      </c>
      <c r="AS131" s="24" t="s">
        <v>26</v>
      </c>
      <c r="AT131" s="24" t="s">
        <v>26</v>
      </c>
      <c r="AU131" s="23">
        <v>288322945.88999999</v>
      </c>
      <c r="AV131" s="24">
        <v>1</v>
      </c>
      <c r="AW131" s="24" t="s">
        <v>26</v>
      </c>
      <c r="AX131" s="24" t="s">
        <v>26</v>
      </c>
      <c r="AY131" s="23">
        <v>5537675183.7399998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149</v>
      </c>
      <c r="B132" s="10" t="s">
        <v>25</v>
      </c>
      <c r="C132" s="21" t="s">
        <v>26</v>
      </c>
      <c r="D132" s="22" t="s">
        <v>26</v>
      </c>
      <c r="E132" s="22" t="s">
        <v>26</v>
      </c>
      <c r="F132" s="22" t="s">
        <v>26</v>
      </c>
      <c r="G132" s="21" t="s">
        <v>26</v>
      </c>
      <c r="H132" s="22" t="s">
        <v>26</v>
      </c>
      <c r="I132" s="22" t="s">
        <v>26</v>
      </c>
      <c r="J132" s="22" t="s">
        <v>26</v>
      </c>
      <c r="K132" s="21" t="s">
        <v>26</v>
      </c>
      <c r="L132" s="22" t="s">
        <v>26</v>
      </c>
      <c r="M132" s="22" t="s">
        <v>26</v>
      </c>
      <c r="N132" s="22" t="s">
        <v>26</v>
      </c>
      <c r="O132" s="21">
        <v>3112311888.0999999</v>
      </c>
      <c r="P132" s="22">
        <v>8.2490642994899992E-3</v>
      </c>
      <c r="Q132" s="22" t="s">
        <v>26</v>
      </c>
      <c r="R132" s="22" t="s">
        <v>26</v>
      </c>
      <c r="S132" s="21" t="s">
        <v>26</v>
      </c>
      <c r="T132" s="22" t="s">
        <v>26</v>
      </c>
      <c r="U132" s="22" t="s">
        <v>26</v>
      </c>
      <c r="V132" s="22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2" t="s">
        <v>26</v>
      </c>
      <c r="AD132" s="22" t="s">
        <v>26</v>
      </c>
      <c r="AE132" s="21">
        <v>3112311888.0999999</v>
      </c>
      <c r="AF132" s="22">
        <v>2.8018049953399998E-3</v>
      </c>
      <c r="AG132" s="22" t="s">
        <v>26</v>
      </c>
      <c r="AH132" s="22" t="s">
        <v>26</v>
      </c>
      <c r="AI132" s="21" t="s">
        <v>26</v>
      </c>
      <c r="AJ132" s="22" t="s">
        <v>26</v>
      </c>
      <c r="AK132" s="22" t="s">
        <v>26</v>
      </c>
      <c r="AL132" s="22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2" t="s">
        <v>26</v>
      </c>
      <c r="AT132" s="22" t="s">
        <v>26</v>
      </c>
      <c r="AU132" s="21" t="s">
        <v>26</v>
      </c>
      <c r="AV132" s="22" t="s">
        <v>26</v>
      </c>
      <c r="AW132" s="22" t="s">
        <v>26</v>
      </c>
      <c r="AX132" s="22" t="s">
        <v>26</v>
      </c>
      <c r="AY132" s="21">
        <v>3112311888.0999999</v>
      </c>
      <c r="AZ132" s="22">
        <v>2.5057872990499998E-3</v>
      </c>
      <c r="BA132" s="22" t="s">
        <v>26</v>
      </c>
      <c r="BB132" s="22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 t="s">
        <v>26</v>
      </c>
      <c r="D133" s="24" t="s">
        <v>26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>
        <v>3112311888.0999999</v>
      </c>
      <c r="P133" s="24">
        <v>1</v>
      </c>
      <c r="Q133" s="24" t="s">
        <v>26</v>
      </c>
      <c r="R133" s="24" t="s">
        <v>26</v>
      </c>
      <c r="S133" s="23" t="s">
        <v>26</v>
      </c>
      <c r="T133" s="24" t="s">
        <v>26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>
        <v>3112311888.0999999</v>
      </c>
      <c r="AF133" s="24">
        <v>1</v>
      </c>
      <c r="AG133" s="24" t="s">
        <v>26</v>
      </c>
      <c r="AH133" s="24" t="s">
        <v>26</v>
      </c>
      <c r="AI133" s="23" t="s">
        <v>26</v>
      </c>
      <c r="AJ133" s="24" t="s">
        <v>26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 t="s">
        <v>26</v>
      </c>
      <c r="AV133" s="24" t="s">
        <v>26</v>
      </c>
      <c r="AW133" s="24" t="s">
        <v>26</v>
      </c>
      <c r="AX133" s="24" t="s">
        <v>26</v>
      </c>
      <c r="AY133" s="23">
        <v>3112311888.0999999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167</v>
      </c>
      <c r="B134" s="10" t="s">
        <v>25</v>
      </c>
      <c r="C134" s="21" t="s">
        <v>26</v>
      </c>
      <c r="D134" s="22" t="s">
        <v>26</v>
      </c>
      <c r="E134" s="22" t="s">
        <v>26</v>
      </c>
      <c r="F134" s="22" t="s">
        <v>26</v>
      </c>
      <c r="G134" s="21" t="s">
        <v>26</v>
      </c>
      <c r="H134" s="22" t="s">
        <v>26</v>
      </c>
      <c r="I134" s="22" t="s">
        <v>26</v>
      </c>
      <c r="J134" s="22" t="s">
        <v>26</v>
      </c>
      <c r="K134" s="21" t="s">
        <v>26</v>
      </c>
      <c r="L134" s="22" t="s">
        <v>26</v>
      </c>
      <c r="M134" s="22" t="s">
        <v>26</v>
      </c>
      <c r="N134" s="22" t="s">
        <v>26</v>
      </c>
      <c r="O134" s="21">
        <v>3348330327.3600001</v>
      </c>
      <c r="P134" s="22">
        <v>8.8746221970600007E-3</v>
      </c>
      <c r="Q134" s="22" t="s">
        <v>26</v>
      </c>
      <c r="R134" s="22" t="s">
        <v>26</v>
      </c>
      <c r="S134" s="21">
        <v>2015134559.6099999</v>
      </c>
      <c r="T134" s="22">
        <v>1.0380113620689999E-2</v>
      </c>
      <c r="U134" s="22" t="s">
        <v>26</v>
      </c>
      <c r="V134" s="22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 t="s">
        <v>26</v>
      </c>
      <c r="AB134" s="22" t="s">
        <v>26</v>
      </c>
      <c r="AC134" s="22" t="s">
        <v>26</v>
      </c>
      <c r="AD134" s="22" t="s">
        <v>26</v>
      </c>
      <c r="AE134" s="21">
        <v>5363464886.9700003</v>
      </c>
      <c r="AF134" s="22">
        <v>4.8283665817899996E-3</v>
      </c>
      <c r="AG134" s="22" t="s">
        <v>26</v>
      </c>
      <c r="AH134" s="22" t="s">
        <v>26</v>
      </c>
      <c r="AI134" s="21" t="s">
        <v>26</v>
      </c>
      <c r="AJ134" s="22" t="s">
        <v>26</v>
      </c>
      <c r="AK134" s="22" t="s">
        <v>26</v>
      </c>
      <c r="AL134" s="22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 t="s">
        <v>26</v>
      </c>
      <c r="AR134" s="22" t="s">
        <v>26</v>
      </c>
      <c r="AS134" s="22" t="s">
        <v>26</v>
      </c>
      <c r="AT134" s="22" t="s">
        <v>26</v>
      </c>
      <c r="AU134" s="21" t="s">
        <v>26</v>
      </c>
      <c r="AV134" s="22" t="s">
        <v>26</v>
      </c>
      <c r="AW134" s="22" t="s">
        <v>26</v>
      </c>
      <c r="AX134" s="22" t="s">
        <v>26</v>
      </c>
      <c r="AY134" s="21">
        <v>5363464886.9700003</v>
      </c>
      <c r="AZ134" s="22">
        <v>4.3182375918200001E-3</v>
      </c>
      <c r="BA134" s="22" t="s">
        <v>26</v>
      </c>
      <c r="BB134" s="22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 t="s">
        <v>26</v>
      </c>
      <c r="D135" s="24" t="s">
        <v>26</v>
      </c>
      <c r="E135" s="24" t="s">
        <v>26</v>
      </c>
      <c r="F135" s="24" t="s">
        <v>26</v>
      </c>
      <c r="G135" s="23" t="s">
        <v>26</v>
      </c>
      <c r="H135" s="24" t="s">
        <v>26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>
        <v>3348330327.3600001</v>
      </c>
      <c r="P135" s="24">
        <v>1</v>
      </c>
      <c r="Q135" s="24" t="s">
        <v>26</v>
      </c>
      <c r="R135" s="24" t="s">
        <v>26</v>
      </c>
      <c r="S135" s="23">
        <v>2015134559.6099999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 t="s">
        <v>26</v>
      </c>
      <c r="AB135" s="24" t="s">
        <v>26</v>
      </c>
      <c r="AC135" s="24" t="s">
        <v>26</v>
      </c>
      <c r="AD135" s="24" t="s">
        <v>26</v>
      </c>
      <c r="AE135" s="23">
        <v>5363464886.9700003</v>
      </c>
      <c r="AF135" s="24">
        <v>1</v>
      </c>
      <c r="AG135" s="24" t="s">
        <v>26</v>
      </c>
      <c r="AH135" s="24" t="s">
        <v>26</v>
      </c>
      <c r="AI135" s="23" t="s">
        <v>26</v>
      </c>
      <c r="AJ135" s="24" t="s">
        <v>26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 t="s">
        <v>26</v>
      </c>
      <c r="AR135" s="24" t="s">
        <v>26</v>
      </c>
      <c r="AS135" s="24" t="s">
        <v>26</v>
      </c>
      <c r="AT135" s="24" t="s">
        <v>26</v>
      </c>
      <c r="AU135" s="23" t="s">
        <v>26</v>
      </c>
      <c r="AV135" s="24" t="s">
        <v>26</v>
      </c>
      <c r="AW135" s="24" t="s">
        <v>26</v>
      </c>
      <c r="AX135" s="24" t="s">
        <v>26</v>
      </c>
      <c r="AY135" s="23">
        <v>5363464886.9700003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99</v>
      </c>
      <c r="B136" s="10" t="s">
        <v>25</v>
      </c>
      <c r="C136" s="21" t="s">
        <v>26</v>
      </c>
      <c r="D136" s="22" t="s">
        <v>26</v>
      </c>
      <c r="E136" s="22" t="s">
        <v>26</v>
      </c>
      <c r="F136" s="22" t="s">
        <v>26</v>
      </c>
      <c r="G136" s="21" t="s">
        <v>26</v>
      </c>
      <c r="H136" s="22" t="s">
        <v>26</v>
      </c>
      <c r="I136" s="22" t="s">
        <v>26</v>
      </c>
      <c r="J136" s="22" t="s">
        <v>26</v>
      </c>
      <c r="K136" s="21" t="s">
        <v>26</v>
      </c>
      <c r="L136" s="22" t="s">
        <v>26</v>
      </c>
      <c r="M136" s="22" t="s">
        <v>26</v>
      </c>
      <c r="N136" s="22" t="s">
        <v>26</v>
      </c>
      <c r="O136" s="21">
        <v>15766141863.940001</v>
      </c>
      <c r="P136" s="22">
        <v>4.1787559430579997E-2</v>
      </c>
      <c r="Q136" s="22" t="s">
        <v>26</v>
      </c>
      <c r="R136" s="22" t="s">
        <v>26</v>
      </c>
      <c r="S136" s="21" t="s">
        <v>26</v>
      </c>
      <c r="T136" s="22" t="s">
        <v>26</v>
      </c>
      <c r="U136" s="22" t="s">
        <v>26</v>
      </c>
      <c r="V136" s="22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 t="s">
        <v>26</v>
      </c>
      <c r="AB136" s="22" t="s">
        <v>26</v>
      </c>
      <c r="AC136" s="22" t="s">
        <v>26</v>
      </c>
      <c r="AD136" s="22" t="s">
        <v>26</v>
      </c>
      <c r="AE136" s="21">
        <v>15766141863.940001</v>
      </c>
      <c r="AF136" s="22">
        <v>1.419319676812E-2</v>
      </c>
      <c r="AG136" s="22" t="s">
        <v>26</v>
      </c>
      <c r="AH136" s="22" t="s">
        <v>26</v>
      </c>
      <c r="AI136" s="21" t="s">
        <v>26</v>
      </c>
      <c r="AJ136" s="22" t="s">
        <v>26</v>
      </c>
      <c r="AK136" s="22" t="s">
        <v>26</v>
      </c>
      <c r="AL136" s="22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 t="s">
        <v>26</v>
      </c>
      <c r="AR136" s="22" t="s">
        <v>26</v>
      </c>
      <c r="AS136" s="22" t="s">
        <v>26</v>
      </c>
      <c r="AT136" s="22" t="s">
        <v>26</v>
      </c>
      <c r="AU136" s="21" t="s">
        <v>26</v>
      </c>
      <c r="AV136" s="22" t="s">
        <v>26</v>
      </c>
      <c r="AW136" s="22" t="s">
        <v>26</v>
      </c>
      <c r="AX136" s="22" t="s">
        <v>26</v>
      </c>
      <c r="AY136" s="21">
        <v>15766141863.940001</v>
      </c>
      <c r="AZ136" s="22">
        <v>1.269365007689E-2</v>
      </c>
      <c r="BA136" s="22" t="s">
        <v>26</v>
      </c>
      <c r="BB136" s="22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 t="s">
        <v>26</v>
      </c>
      <c r="D137" s="24" t="s">
        <v>26</v>
      </c>
      <c r="E137" s="24" t="s">
        <v>26</v>
      </c>
      <c r="F137" s="24" t="s">
        <v>26</v>
      </c>
      <c r="G137" s="23" t="s">
        <v>26</v>
      </c>
      <c r="H137" s="24" t="s">
        <v>26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>
        <v>15766141863.940001</v>
      </c>
      <c r="P137" s="24">
        <v>1</v>
      </c>
      <c r="Q137" s="24" t="s">
        <v>26</v>
      </c>
      <c r="R137" s="24" t="s">
        <v>26</v>
      </c>
      <c r="S137" s="23" t="s">
        <v>26</v>
      </c>
      <c r="T137" s="24" t="s">
        <v>26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 t="s">
        <v>26</v>
      </c>
      <c r="AB137" s="24" t="s">
        <v>26</v>
      </c>
      <c r="AC137" s="24" t="s">
        <v>26</v>
      </c>
      <c r="AD137" s="24" t="s">
        <v>26</v>
      </c>
      <c r="AE137" s="23">
        <v>15766141863.940001</v>
      </c>
      <c r="AF137" s="24">
        <v>1</v>
      </c>
      <c r="AG137" s="24" t="s">
        <v>26</v>
      </c>
      <c r="AH137" s="24" t="s">
        <v>26</v>
      </c>
      <c r="AI137" s="23" t="s">
        <v>26</v>
      </c>
      <c r="AJ137" s="24" t="s">
        <v>26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 t="s">
        <v>26</v>
      </c>
      <c r="AR137" s="24" t="s">
        <v>26</v>
      </c>
      <c r="AS137" s="24" t="s">
        <v>26</v>
      </c>
      <c r="AT137" s="24" t="s">
        <v>26</v>
      </c>
      <c r="AU137" s="23" t="s">
        <v>26</v>
      </c>
      <c r="AV137" s="24" t="s">
        <v>26</v>
      </c>
      <c r="AW137" s="24" t="s">
        <v>26</v>
      </c>
      <c r="AX137" s="24" t="s">
        <v>26</v>
      </c>
      <c r="AY137" s="23">
        <v>15766141863.940001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100</v>
      </c>
      <c r="B138" s="10" t="s">
        <v>25</v>
      </c>
      <c r="C138" s="21" t="s">
        <v>26</v>
      </c>
      <c r="D138" s="22" t="s">
        <v>26</v>
      </c>
      <c r="E138" s="22" t="s">
        <v>26</v>
      </c>
      <c r="F138" s="22" t="s">
        <v>26</v>
      </c>
      <c r="G138" s="21" t="s">
        <v>26</v>
      </c>
      <c r="H138" s="22" t="s">
        <v>26</v>
      </c>
      <c r="I138" s="22" t="s">
        <v>26</v>
      </c>
      <c r="J138" s="22" t="s">
        <v>26</v>
      </c>
      <c r="K138" s="21" t="s">
        <v>26</v>
      </c>
      <c r="L138" s="22" t="s">
        <v>26</v>
      </c>
      <c r="M138" s="22" t="s">
        <v>26</v>
      </c>
      <c r="N138" s="22" t="s">
        <v>26</v>
      </c>
      <c r="O138" s="21">
        <v>780243470.14999998</v>
      </c>
      <c r="P138" s="22">
        <v>2.0680056453E-3</v>
      </c>
      <c r="Q138" s="22" t="s">
        <v>26</v>
      </c>
      <c r="R138" s="22" t="s">
        <v>26</v>
      </c>
      <c r="S138" s="21">
        <v>1560959624.1400001</v>
      </c>
      <c r="T138" s="22">
        <v>8.0406234802600004E-3</v>
      </c>
      <c r="U138" s="22" t="s">
        <v>26</v>
      </c>
      <c r="V138" s="22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2" t="s">
        <v>26</v>
      </c>
      <c r="AD138" s="22" t="s">
        <v>26</v>
      </c>
      <c r="AE138" s="21">
        <v>2341203094.29</v>
      </c>
      <c r="AF138" s="22">
        <v>2.1076276287600002E-3</v>
      </c>
      <c r="AG138" s="22" t="s">
        <v>26</v>
      </c>
      <c r="AH138" s="22" t="s">
        <v>26</v>
      </c>
      <c r="AI138" s="21" t="s">
        <v>26</v>
      </c>
      <c r="AJ138" s="22" t="s">
        <v>26</v>
      </c>
      <c r="AK138" s="22" t="s">
        <v>26</v>
      </c>
      <c r="AL138" s="22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 t="s">
        <v>26</v>
      </c>
      <c r="AR138" s="22" t="s">
        <v>26</v>
      </c>
      <c r="AS138" s="22" t="s">
        <v>26</v>
      </c>
      <c r="AT138" s="22" t="s">
        <v>26</v>
      </c>
      <c r="AU138" s="21" t="s">
        <v>26</v>
      </c>
      <c r="AV138" s="22" t="s">
        <v>26</v>
      </c>
      <c r="AW138" s="22" t="s">
        <v>26</v>
      </c>
      <c r="AX138" s="22" t="s">
        <v>26</v>
      </c>
      <c r="AY138" s="21">
        <v>2341203094.29</v>
      </c>
      <c r="AZ138" s="22">
        <v>1.8849515052100001E-3</v>
      </c>
      <c r="BA138" s="22" t="s">
        <v>26</v>
      </c>
      <c r="BB138" s="22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 t="s">
        <v>26</v>
      </c>
      <c r="D139" s="24" t="s">
        <v>26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>
        <v>780243470.14999998</v>
      </c>
      <c r="P139" s="24">
        <v>1</v>
      </c>
      <c r="Q139" s="24" t="s">
        <v>26</v>
      </c>
      <c r="R139" s="24" t="s">
        <v>26</v>
      </c>
      <c r="S139" s="23">
        <v>1560959624.1400001</v>
      </c>
      <c r="T139" s="24">
        <v>1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>
        <v>2341203094.29</v>
      </c>
      <c r="AF139" s="24">
        <v>1</v>
      </c>
      <c r="AG139" s="24" t="s">
        <v>26</v>
      </c>
      <c r="AH139" s="24" t="s">
        <v>26</v>
      </c>
      <c r="AI139" s="23" t="s">
        <v>26</v>
      </c>
      <c r="AJ139" s="24" t="s">
        <v>26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 t="s">
        <v>26</v>
      </c>
      <c r="AR139" s="24" t="s">
        <v>26</v>
      </c>
      <c r="AS139" s="24" t="s">
        <v>26</v>
      </c>
      <c r="AT139" s="24" t="s">
        <v>26</v>
      </c>
      <c r="AU139" s="23" t="s">
        <v>26</v>
      </c>
      <c r="AV139" s="24" t="s">
        <v>26</v>
      </c>
      <c r="AW139" s="24" t="s">
        <v>26</v>
      </c>
      <c r="AX139" s="24" t="s">
        <v>26</v>
      </c>
      <c r="AY139" s="23">
        <v>2341203094.29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101</v>
      </c>
      <c r="B140" s="10" t="s">
        <v>25</v>
      </c>
      <c r="C140" s="21" t="s">
        <v>26</v>
      </c>
      <c r="D140" s="22" t="s">
        <v>26</v>
      </c>
      <c r="E140" s="22" t="s">
        <v>26</v>
      </c>
      <c r="F140" s="22" t="s">
        <v>26</v>
      </c>
      <c r="G140" s="21" t="s">
        <v>26</v>
      </c>
      <c r="H140" s="22" t="s">
        <v>26</v>
      </c>
      <c r="I140" s="22" t="s">
        <v>26</v>
      </c>
      <c r="J140" s="22" t="s">
        <v>26</v>
      </c>
      <c r="K140" s="21" t="s">
        <v>26</v>
      </c>
      <c r="L140" s="22" t="s">
        <v>26</v>
      </c>
      <c r="M140" s="22" t="s">
        <v>26</v>
      </c>
      <c r="N140" s="22" t="s">
        <v>26</v>
      </c>
      <c r="O140" s="21" t="s">
        <v>26</v>
      </c>
      <c r="P140" s="22" t="s">
        <v>26</v>
      </c>
      <c r="Q140" s="22" t="s">
        <v>26</v>
      </c>
      <c r="R140" s="22" t="s">
        <v>26</v>
      </c>
      <c r="S140" s="21">
        <v>5744857428.1999998</v>
      </c>
      <c r="T140" s="22">
        <v>2.9592203932499998E-2</v>
      </c>
      <c r="U140" s="22" t="s">
        <v>26</v>
      </c>
      <c r="V140" s="22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 t="s">
        <v>26</v>
      </c>
      <c r="AB140" s="22" t="s">
        <v>26</v>
      </c>
      <c r="AC140" s="22" t="s">
        <v>26</v>
      </c>
      <c r="AD140" s="22" t="s">
        <v>26</v>
      </c>
      <c r="AE140" s="21">
        <v>5744857428.1999998</v>
      </c>
      <c r="AF140" s="22">
        <v>5.1717086264299996E-3</v>
      </c>
      <c r="AG140" s="22" t="s">
        <v>26</v>
      </c>
      <c r="AH140" s="22" t="s">
        <v>26</v>
      </c>
      <c r="AI140" s="21">
        <v>873754837.14999998</v>
      </c>
      <c r="AJ140" s="22">
        <v>4.0344223422000003E-2</v>
      </c>
      <c r="AK140" s="22" t="s">
        <v>26</v>
      </c>
      <c r="AL140" s="22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>
        <v>873754837.14999998</v>
      </c>
      <c r="AR140" s="22">
        <v>1.757315523864E-2</v>
      </c>
      <c r="AS140" s="22" t="s">
        <v>26</v>
      </c>
      <c r="AT140" s="22" t="s">
        <v>26</v>
      </c>
      <c r="AU140" s="21">
        <v>336605197.17000002</v>
      </c>
      <c r="AV140" s="22">
        <v>4.12989029388E-3</v>
      </c>
      <c r="AW140" s="22" t="s">
        <v>26</v>
      </c>
      <c r="AX140" s="22" t="s">
        <v>26</v>
      </c>
      <c r="AY140" s="21">
        <v>6955217462.5200005</v>
      </c>
      <c r="AZ140" s="22">
        <v>5.59979083277E-3</v>
      </c>
      <c r="BA140" s="22" t="s">
        <v>26</v>
      </c>
      <c r="BB140" s="22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 t="s">
        <v>26</v>
      </c>
      <c r="D141" s="24" t="s">
        <v>26</v>
      </c>
      <c r="E141" s="24" t="s">
        <v>26</v>
      </c>
      <c r="F141" s="24" t="s">
        <v>26</v>
      </c>
      <c r="G141" s="23" t="s">
        <v>26</v>
      </c>
      <c r="H141" s="24" t="s">
        <v>26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 t="s">
        <v>26</v>
      </c>
      <c r="P141" s="24" t="s">
        <v>26</v>
      </c>
      <c r="Q141" s="24" t="s">
        <v>26</v>
      </c>
      <c r="R141" s="24" t="s">
        <v>26</v>
      </c>
      <c r="S141" s="23">
        <v>5744857428.1999998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 t="s">
        <v>26</v>
      </c>
      <c r="AB141" s="24" t="s">
        <v>26</v>
      </c>
      <c r="AC141" s="24" t="s">
        <v>26</v>
      </c>
      <c r="AD141" s="24" t="s">
        <v>26</v>
      </c>
      <c r="AE141" s="23">
        <v>5744857428.1999998</v>
      </c>
      <c r="AF141" s="24">
        <v>1</v>
      </c>
      <c r="AG141" s="24" t="s">
        <v>26</v>
      </c>
      <c r="AH141" s="24" t="s">
        <v>26</v>
      </c>
      <c r="AI141" s="23">
        <v>873754837.14999998</v>
      </c>
      <c r="AJ141" s="24">
        <v>1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>
        <v>873754837.14999998</v>
      </c>
      <c r="AR141" s="24">
        <v>1</v>
      </c>
      <c r="AS141" s="24" t="s">
        <v>26</v>
      </c>
      <c r="AT141" s="24" t="s">
        <v>26</v>
      </c>
      <c r="AU141" s="23">
        <v>336605197.17000002</v>
      </c>
      <c r="AV141" s="24">
        <v>1</v>
      </c>
      <c r="AW141" s="24" t="s">
        <v>26</v>
      </c>
      <c r="AX141" s="24" t="s">
        <v>26</v>
      </c>
      <c r="AY141" s="23">
        <v>6955217462.5200005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168</v>
      </c>
      <c r="B142" s="10" t="s">
        <v>25</v>
      </c>
      <c r="C142" s="21" t="s">
        <v>26</v>
      </c>
      <c r="D142" s="22" t="s">
        <v>26</v>
      </c>
      <c r="E142" s="22" t="s">
        <v>26</v>
      </c>
      <c r="F142" s="22" t="s">
        <v>26</v>
      </c>
      <c r="G142" s="21" t="s">
        <v>26</v>
      </c>
      <c r="H142" s="22" t="s">
        <v>26</v>
      </c>
      <c r="I142" s="22" t="s">
        <v>26</v>
      </c>
      <c r="J142" s="22" t="s">
        <v>26</v>
      </c>
      <c r="K142" s="21">
        <v>30437464.82</v>
      </c>
      <c r="L142" s="22">
        <v>2.9871066767799999E-3</v>
      </c>
      <c r="M142" s="22" t="s">
        <v>26</v>
      </c>
      <c r="N142" s="22" t="s">
        <v>26</v>
      </c>
      <c r="O142" s="21" t="s">
        <v>26</v>
      </c>
      <c r="P142" s="22" t="s">
        <v>26</v>
      </c>
      <c r="Q142" s="22" t="s">
        <v>26</v>
      </c>
      <c r="R142" s="22" t="s">
        <v>26</v>
      </c>
      <c r="S142" s="21">
        <v>365249577.88999999</v>
      </c>
      <c r="T142" s="22">
        <v>1.88142876133E-3</v>
      </c>
      <c r="U142" s="22" t="s">
        <v>26</v>
      </c>
      <c r="V142" s="22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 t="s">
        <v>26</v>
      </c>
      <c r="AB142" s="22" t="s">
        <v>26</v>
      </c>
      <c r="AC142" s="22" t="s">
        <v>26</v>
      </c>
      <c r="AD142" s="22" t="s">
        <v>26</v>
      </c>
      <c r="AE142" s="21">
        <v>395687042.70999998</v>
      </c>
      <c r="AF142" s="22">
        <v>3.5621042258E-4</v>
      </c>
      <c r="AG142" s="22" t="s">
        <v>26</v>
      </c>
      <c r="AH142" s="22" t="s">
        <v>26</v>
      </c>
      <c r="AI142" s="21" t="s">
        <v>26</v>
      </c>
      <c r="AJ142" s="22" t="s">
        <v>26</v>
      </c>
      <c r="AK142" s="22" t="s">
        <v>26</v>
      </c>
      <c r="AL142" s="22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2" t="s">
        <v>26</v>
      </c>
      <c r="AT142" s="22" t="s">
        <v>26</v>
      </c>
      <c r="AU142" s="21" t="s">
        <v>26</v>
      </c>
      <c r="AV142" s="22" t="s">
        <v>26</v>
      </c>
      <c r="AW142" s="22" t="s">
        <v>26</v>
      </c>
      <c r="AX142" s="22" t="s">
        <v>26</v>
      </c>
      <c r="AY142" s="21">
        <v>395687042.70999998</v>
      </c>
      <c r="AZ142" s="22">
        <v>3.1857590166999998E-4</v>
      </c>
      <c r="BA142" s="22" t="s">
        <v>26</v>
      </c>
      <c r="BB142" s="22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 t="s">
        <v>26</v>
      </c>
      <c r="D143" s="24" t="s">
        <v>26</v>
      </c>
      <c r="E143" s="24" t="s">
        <v>26</v>
      </c>
      <c r="F143" s="24" t="s">
        <v>26</v>
      </c>
      <c r="G143" s="23" t="s">
        <v>26</v>
      </c>
      <c r="H143" s="24" t="s">
        <v>26</v>
      </c>
      <c r="I143" s="24" t="s">
        <v>26</v>
      </c>
      <c r="J143" s="24" t="s">
        <v>26</v>
      </c>
      <c r="K143" s="23">
        <v>30437464.82</v>
      </c>
      <c r="L143" s="24">
        <v>1</v>
      </c>
      <c r="M143" s="24" t="s">
        <v>26</v>
      </c>
      <c r="N143" s="24" t="s">
        <v>26</v>
      </c>
      <c r="O143" s="23" t="s">
        <v>26</v>
      </c>
      <c r="P143" s="24" t="s">
        <v>26</v>
      </c>
      <c r="Q143" s="24" t="s">
        <v>26</v>
      </c>
      <c r="R143" s="24" t="s">
        <v>26</v>
      </c>
      <c r="S143" s="23">
        <v>365249577.88999999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 t="s">
        <v>26</v>
      </c>
      <c r="AB143" s="24" t="s">
        <v>26</v>
      </c>
      <c r="AC143" s="24" t="s">
        <v>26</v>
      </c>
      <c r="AD143" s="24" t="s">
        <v>26</v>
      </c>
      <c r="AE143" s="23">
        <v>395687042.70999998</v>
      </c>
      <c r="AF143" s="24">
        <v>1</v>
      </c>
      <c r="AG143" s="24" t="s">
        <v>26</v>
      </c>
      <c r="AH143" s="24" t="s">
        <v>26</v>
      </c>
      <c r="AI143" s="23" t="s">
        <v>26</v>
      </c>
      <c r="AJ143" s="24" t="s">
        <v>26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 t="s">
        <v>26</v>
      </c>
      <c r="AV143" s="24" t="s">
        <v>26</v>
      </c>
      <c r="AW143" s="24" t="s">
        <v>26</v>
      </c>
      <c r="AX143" s="24" t="s">
        <v>26</v>
      </c>
      <c r="AY143" s="23">
        <v>395687042.70999998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165</v>
      </c>
      <c r="B144" s="10" t="s">
        <v>25</v>
      </c>
      <c r="C144" s="21" t="s">
        <v>26</v>
      </c>
      <c r="D144" s="22" t="s">
        <v>26</v>
      </c>
      <c r="E144" s="22" t="s">
        <v>26</v>
      </c>
      <c r="F144" s="22" t="s">
        <v>26</v>
      </c>
      <c r="G144" s="21" t="s">
        <v>26</v>
      </c>
      <c r="H144" s="22" t="s">
        <v>26</v>
      </c>
      <c r="I144" s="22" t="s">
        <v>26</v>
      </c>
      <c r="J144" s="22" t="s">
        <v>26</v>
      </c>
      <c r="K144" s="21" t="s">
        <v>26</v>
      </c>
      <c r="L144" s="22" t="s">
        <v>26</v>
      </c>
      <c r="M144" s="22" t="s">
        <v>26</v>
      </c>
      <c r="N144" s="22" t="s">
        <v>26</v>
      </c>
      <c r="O144" s="21">
        <v>100843989.5</v>
      </c>
      <c r="P144" s="22">
        <v>2.6728315911000002E-4</v>
      </c>
      <c r="Q144" s="22" t="s">
        <v>26</v>
      </c>
      <c r="R144" s="22" t="s">
        <v>26</v>
      </c>
      <c r="S144" s="21">
        <v>2168909375.4699998</v>
      </c>
      <c r="T144" s="22">
        <v>1.11722195637E-2</v>
      </c>
      <c r="U144" s="22" t="s">
        <v>26</v>
      </c>
      <c r="V144" s="22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 t="s">
        <v>26</v>
      </c>
      <c r="AB144" s="22" t="s">
        <v>26</v>
      </c>
      <c r="AC144" s="22" t="s">
        <v>26</v>
      </c>
      <c r="AD144" s="22" t="s">
        <v>26</v>
      </c>
      <c r="AE144" s="21">
        <v>2269753364.9699998</v>
      </c>
      <c r="AF144" s="22">
        <v>2.04330624462E-3</v>
      </c>
      <c r="AG144" s="22" t="s">
        <v>26</v>
      </c>
      <c r="AH144" s="22" t="s">
        <v>26</v>
      </c>
      <c r="AI144" s="21" t="s">
        <v>26</v>
      </c>
      <c r="AJ144" s="22" t="s">
        <v>26</v>
      </c>
      <c r="AK144" s="22" t="s">
        <v>26</v>
      </c>
      <c r="AL144" s="22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 t="s">
        <v>26</v>
      </c>
      <c r="AV144" s="22" t="s">
        <v>26</v>
      </c>
      <c r="AW144" s="22" t="s">
        <v>26</v>
      </c>
      <c r="AX144" s="22" t="s">
        <v>26</v>
      </c>
      <c r="AY144" s="21">
        <v>2269753364.9699998</v>
      </c>
      <c r="AZ144" s="22">
        <v>1.82742583597E-3</v>
      </c>
      <c r="BA144" s="22" t="s">
        <v>26</v>
      </c>
      <c r="BB144" s="22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47</v>
      </c>
      <c r="C145" s="23" t="s">
        <v>26</v>
      </c>
      <c r="D145" s="24" t="s">
        <v>26</v>
      </c>
      <c r="E145" s="24" t="s">
        <v>26</v>
      </c>
      <c r="F145" s="24" t="s">
        <v>26</v>
      </c>
      <c r="G145" s="23" t="s">
        <v>26</v>
      </c>
      <c r="H145" s="24" t="s">
        <v>26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>
        <v>100843989.5</v>
      </c>
      <c r="P145" s="24">
        <v>1</v>
      </c>
      <c r="Q145" s="24" t="s">
        <v>26</v>
      </c>
      <c r="R145" s="24" t="s">
        <v>26</v>
      </c>
      <c r="S145" s="23">
        <v>2168909375.4699998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 t="s">
        <v>26</v>
      </c>
      <c r="AB145" s="24" t="s">
        <v>26</v>
      </c>
      <c r="AC145" s="24" t="s">
        <v>26</v>
      </c>
      <c r="AD145" s="24" t="s">
        <v>26</v>
      </c>
      <c r="AE145" s="23">
        <v>2269753364.9699998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 t="s">
        <v>26</v>
      </c>
      <c r="AV145" s="24" t="s">
        <v>26</v>
      </c>
      <c r="AW145" s="24" t="s">
        <v>26</v>
      </c>
      <c r="AX145" s="24" t="s">
        <v>26</v>
      </c>
      <c r="AY145" s="23">
        <v>2269753364.9699998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102</v>
      </c>
      <c r="B146" s="10" t="s">
        <v>25</v>
      </c>
      <c r="C146" s="21" t="s">
        <v>26</v>
      </c>
      <c r="D146" s="22" t="s">
        <v>26</v>
      </c>
      <c r="E146" s="22" t="s">
        <v>26</v>
      </c>
      <c r="F146" s="22" t="s">
        <v>26</v>
      </c>
      <c r="G146" s="21" t="s">
        <v>26</v>
      </c>
      <c r="H146" s="22" t="s">
        <v>26</v>
      </c>
      <c r="I146" s="22" t="s">
        <v>26</v>
      </c>
      <c r="J146" s="22" t="s">
        <v>26</v>
      </c>
      <c r="K146" s="21" t="s">
        <v>26</v>
      </c>
      <c r="L146" s="22" t="s">
        <v>26</v>
      </c>
      <c r="M146" s="22" t="s">
        <v>26</v>
      </c>
      <c r="N146" s="22" t="s">
        <v>26</v>
      </c>
      <c r="O146" s="21" t="s">
        <v>26</v>
      </c>
      <c r="P146" s="22" t="s">
        <v>26</v>
      </c>
      <c r="Q146" s="22" t="s">
        <v>26</v>
      </c>
      <c r="R146" s="22" t="s">
        <v>26</v>
      </c>
      <c r="S146" s="21">
        <v>507146411.13</v>
      </c>
      <c r="T146" s="22">
        <v>2.6123502992700001E-3</v>
      </c>
      <c r="U146" s="22" t="s">
        <v>26</v>
      </c>
      <c r="V146" s="22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 t="s">
        <v>26</v>
      </c>
      <c r="AB146" s="22" t="s">
        <v>26</v>
      </c>
      <c r="AC146" s="22" t="s">
        <v>26</v>
      </c>
      <c r="AD146" s="22" t="s">
        <v>26</v>
      </c>
      <c r="AE146" s="21">
        <v>507146411.13</v>
      </c>
      <c r="AF146" s="22">
        <v>4.5654979294000001E-4</v>
      </c>
      <c r="AG146" s="22" t="s">
        <v>26</v>
      </c>
      <c r="AH146" s="22" t="s">
        <v>26</v>
      </c>
      <c r="AI146" s="21">
        <v>1221220354.77</v>
      </c>
      <c r="AJ146" s="22">
        <v>5.6387884502059997E-2</v>
      </c>
      <c r="AK146" s="22" t="s">
        <v>26</v>
      </c>
      <c r="AL146" s="22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>
        <v>1221220354.77</v>
      </c>
      <c r="AR146" s="22">
        <v>2.45614604492E-2</v>
      </c>
      <c r="AS146" s="22" t="s">
        <v>26</v>
      </c>
      <c r="AT146" s="22" t="s">
        <v>26</v>
      </c>
      <c r="AU146" s="21">
        <v>11384378214.709999</v>
      </c>
      <c r="AV146" s="22">
        <v>0.13967768022009999</v>
      </c>
      <c r="AW146" s="22" t="s">
        <v>26</v>
      </c>
      <c r="AX146" s="22" t="s">
        <v>26</v>
      </c>
      <c r="AY146" s="21">
        <v>13112744980.610001</v>
      </c>
      <c r="AZ146" s="22">
        <v>1.0557344832219999E-2</v>
      </c>
      <c r="BA146" s="22" t="s">
        <v>26</v>
      </c>
      <c r="BB146" s="22" t="s">
        <v>26</v>
      </c>
      <c r="BC146" s="13"/>
      <c r="BD146" s="13"/>
    </row>
    <row r="147" spans="1:56" s="1" customFormat="1" x14ac:dyDescent="0.3">
      <c r="A147" s="11" t="s">
        <v>89</v>
      </c>
      <c r="B147" s="8" t="s">
        <v>47</v>
      </c>
      <c r="C147" s="23" t="s">
        <v>26</v>
      </c>
      <c r="D147" s="24" t="s">
        <v>26</v>
      </c>
      <c r="E147" s="24" t="s">
        <v>26</v>
      </c>
      <c r="F147" s="24" t="s">
        <v>26</v>
      </c>
      <c r="G147" s="23" t="s">
        <v>26</v>
      </c>
      <c r="H147" s="24" t="s">
        <v>26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 t="s">
        <v>26</v>
      </c>
      <c r="P147" s="24" t="s">
        <v>26</v>
      </c>
      <c r="Q147" s="24" t="s">
        <v>26</v>
      </c>
      <c r="R147" s="24" t="s">
        <v>26</v>
      </c>
      <c r="S147" s="23">
        <v>507146411.13</v>
      </c>
      <c r="T147" s="24">
        <v>1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 t="s">
        <v>26</v>
      </c>
      <c r="AB147" s="24" t="s">
        <v>26</v>
      </c>
      <c r="AC147" s="24" t="s">
        <v>26</v>
      </c>
      <c r="AD147" s="24" t="s">
        <v>26</v>
      </c>
      <c r="AE147" s="23">
        <v>507146411.13</v>
      </c>
      <c r="AF147" s="24">
        <v>1</v>
      </c>
      <c r="AG147" s="24" t="s">
        <v>26</v>
      </c>
      <c r="AH147" s="24" t="s">
        <v>26</v>
      </c>
      <c r="AI147" s="23">
        <v>1221220354.77</v>
      </c>
      <c r="AJ147" s="24">
        <v>1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>
        <v>1221220354.77</v>
      </c>
      <c r="AR147" s="24">
        <v>1</v>
      </c>
      <c r="AS147" s="24" t="s">
        <v>26</v>
      </c>
      <c r="AT147" s="24" t="s">
        <v>26</v>
      </c>
      <c r="AU147" s="23">
        <v>11384378214.709999</v>
      </c>
      <c r="AV147" s="24">
        <v>1</v>
      </c>
      <c r="AW147" s="24" t="s">
        <v>26</v>
      </c>
      <c r="AX147" s="24" t="s">
        <v>26</v>
      </c>
      <c r="AY147" s="23">
        <v>13112744980.610001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x14ac:dyDescent="0.3">
      <c r="A148" s="9" t="s">
        <v>103</v>
      </c>
      <c r="B148" s="10" t="s">
        <v>25</v>
      </c>
      <c r="C148" s="21">
        <v>328707662.48000002</v>
      </c>
      <c r="D148" s="22">
        <v>1.589553850168E-2</v>
      </c>
      <c r="E148" s="22" t="s">
        <v>26</v>
      </c>
      <c r="F148" s="22" t="s">
        <v>26</v>
      </c>
      <c r="G148" s="21">
        <v>63851459.159999996</v>
      </c>
      <c r="H148" s="22">
        <v>2.4707198581E-4</v>
      </c>
      <c r="I148" s="22" t="s">
        <v>26</v>
      </c>
      <c r="J148" s="22" t="s">
        <v>26</v>
      </c>
      <c r="K148" s="21" t="s">
        <v>26</v>
      </c>
      <c r="L148" s="22" t="s">
        <v>26</v>
      </c>
      <c r="M148" s="22" t="s">
        <v>26</v>
      </c>
      <c r="N148" s="22" t="s">
        <v>26</v>
      </c>
      <c r="O148" s="21" t="s">
        <v>26</v>
      </c>
      <c r="P148" s="22" t="s">
        <v>26</v>
      </c>
      <c r="Q148" s="22" t="s">
        <v>26</v>
      </c>
      <c r="R148" s="22" t="s">
        <v>26</v>
      </c>
      <c r="S148" s="21">
        <v>609423978.00999999</v>
      </c>
      <c r="T148" s="22">
        <v>3.13918993883E-3</v>
      </c>
      <c r="U148" s="22" t="s">
        <v>26</v>
      </c>
      <c r="V148" s="22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2" t="s">
        <v>26</v>
      </c>
      <c r="AD148" s="22" t="s">
        <v>26</v>
      </c>
      <c r="AE148" s="21">
        <v>1001983099.65</v>
      </c>
      <c r="AF148" s="22">
        <v>9.0201797080999996E-4</v>
      </c>
      <c r="AG148" s="22" t="s">
        <v>26</v>
      </c>
      <c r="AH148" s="22" t="s">
        <v>26</v>
      </c>
      <c r="AI148" s="21" t="s">
        <v>26</v>
      </c>
      <c r="AJ148" s="22" t="s">
        <v>26</v>
      </c>
      <c r="AK148" s="22" t="s">
        <v>26</v>
      </c>
      <c r="AL148" s="22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 t="s">
        <v>26</v>
      </c>
      <c r="AR148" s="22" t="s">
        <v>26</v>
      </c>
      <c r="AS148" s="22" t="s">
        <v>26</v>
      </c>
      <c r="AT148" s="22" t="s">
        <v>26</v>
      </c>
      <c r="AU148" s="21" t="s">
        <v>26</v>
      </c>
      <c r="AV148" s="22" t="s">
        <v>26</v>
      </c>
      <c r="AW148" s="22" t="s">
        <v>26</v>
      </c>
      <c r="AX148" s="22" t="s">
        <v>26</v>
      </c>
      <c r="AY148" s="21">
        <v>1001983099.65</v>
      </c>
      <c r="AZ148" s="22">
        <v>8.0671751907999999E-4</v>
      </c>
      <c r="BA148" s="22" t="s">
        <v>26</v>
      </c>
      <c r="BB148" s="22" t="s">
        <v>26</v>
      </c>
      <c r="BC148" s="13"/>
      <c r="BD148" s="13"/>
    </row>
    <row r="149" spans="1:56" s="1" customFormat="1" ht="15" customHeight="1" x14ac:dyDescent="0.3">
      <c r="A149" s="11" t="s">
        <v>89</v>
      </c>
      <c r="B149" s="8" t="s">
        <v>47</v>
      </c>
      <c r="C149" s="23">
        <v>328707662.48000002</v>
      </c>
      <c r="D149" s="24">
        <v>1</v>
      </c>
      <c r="E149" s="24" t="s">
        <v>26</v>
      </c>
      <c r="F149" s="24" t="s">
        <v>26</v>
      </c>
      <c r="G149" s="23">
        <v>63851459.159999996</v>
      </c>
      <c r="H149" s="24">
        <v>1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 t="s">
        <v>26</v>
      </c>
      <c r="P149" s="24" t="s">
        <v>26</v>
      </c>
      <c r="Q149" s="24" t="s">
        <v>26</v>
      </c>
      <c r="R149" s="24" t="s">
        <v>26</v>
      </c>
      <c r="S149" s="23">
        <v>609423978.00999999</v>
      </c>
      <c r="T149" s="24">
        <v>1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1001983099.65</v>
      </c>
      <c r="AF149" s="24">
        <v>1</v>
      </c>
      <c r="AG149" s="24" t="s">
        <v>26</v>
      </c>
      <c r="AH149" s="24" t="s">
        <v>26</v>
      </c>
      <c r="AI149" s="23" t="s">
        <v>26</v>
      </c>
      <c r="AJ149" s="24" t="s">
        <v>26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 t="s">
        <v>26</v>
      </c>
      <c r="AR149" s="24" t="s">
        <v>26</v>
      </c>
      <c r="AS149" s="24" t="s">
        <v>26</v>
      </c>
      <c r="AT149" s="24" t="s">
        <v>26</v>
      </c>
      <c r="AU149" s="23" t="s">
        <v>26</v>
      </c>
      <c r="AV149" s="24" t="s">
        <v>26</v>
      </c>
      <c r="AW149" s="24" t="s">
        <v>26</v>
      </c>
      <c r="AX149" s="24" t="s">
        <v>26</v>
      </c>
      <c r="AY149" s="23">
        <v>1001983099.65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104</v>
      </c>
      <c r="B150" s="10" t="s">
        <v>25</v>
      </c>
      <c r="C150" s="21" t="s">
        <v>26</v>
      </c>
      <c r="D150" s="22" t="s">
        <v>26</v>
      </c>
      <c r="E150" s="22" t="s">
        <v>26</v>
      </c>
      <c r="F150" s="22" t="s">
        <v>26</v>
      </c>
      <c r="G150" s="21">
        <v>1830201287.6700001</v>
      </c>
      <c r="H150" s="22">
        <v>7.0819284714699997E-3</v>
      </c>
      <c r="I150" s="22" t="s">
        <v>26</v>
      </c>
      <c r="J150" s="22" t="s">
        <v>26</v>
      </c>
      <c r="K150" s="21" t="s">
        <v>26</v>
      </c>
      <c r="L150" s="22" t="s">
        <v>26</v>
      </c>
      <c r="M150" s="22" t="s">
        <v>26</v>
      </c>
      <c r="N150" s="22" t="s">
        <v>26</v>
      </c>
      <c r="O150" s="21">
        <v>1685516542.51</v>
      </c>
      <c r="P150" s="22">
        <v>4.4673974964300001E-3</v>
      </c>
      <c r="Q150" s="22" t="s">
        <v>26</v>
      </c>
      <c r="R150" s="22" t="s">
        <v>26</v>
      </c>
      <c r="S150" s="21">
        <v>663486731.78999996</v>
      </c>
      <c r="T150" s="22">
        <v>3.41767135547E-3</v>
      </c>
      <c r="U150" s="22" t="s">
        <v>26</v>
      </c>
      <c r="V150" s="22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>
        <v>1162601884.8599999</v>
      </c>
      <c r="AB150" s="22">
        <v>4.8399135733599996E-3</v>
      </c>
      <c r="AC150" s="22" t="s">
        <v>26</v>
      </c>
      <c r="AD150" s="22" t="s">
        <v>26</v>
      </c>
      <c r="AE150" s="21">
        <v>5341806446.8299999</v>
      </c>
      <c r="AF150" s="22">
        <v>4.8088689453200002E-3</v>
      </c>
      <c r="AG150" s="22" t="s">
        <v>26</v>
      </c>
      <c r="AH150" s="22" t="s">
        <v>26</v>
      </c>
      <c r="AI150" s="21" t="s">
        <v>26</v>
      </c>
      <c r="AJ150" s="22" t="s">
        <v>26</v>
      </c>
      <c r="AK150" s="22" t="s">
        <v>26</v>
      </c>
      <c r="AL150" s="22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>
        <v>512734136.45999998</v>
      </c>
      <c r="AV150" s="22">
        <v>6.2908587012599996E-3</v>
      </c>
      <c r="AW150" s="22" t="s">
        <v>26</v>
      </c>
      <c r="AX150" s="22" t="s">
        <v>26</v>
      </c>
      <c r="AY150" s="21">
        <v>5854540583.29</v>
      </c>
      <c r="AZ150" s="22">
        <v>4.7136128906200003E-3</v>
      </c>
      <c r="BA150" s="22" t="s">
        <v>26</v>
      </c>
      <c r="BB150" s="22" t="s">
        <v>26</v>
      </c>
      <c r="BC150" s="13"/>
      <c r="BD150" s="13"/>
    </row>
    <row r="151" spans="1:56" s="1" customFormat="1" ht="15" customHeight="1" x14ac:dyDescent="0.3">
      <c r="A151" s="11" t="s">
        <v>89</v>
      </c>
      <c r="B151" s="8" t="s">
        <v>47</v>
      </c>
      <c r="C151" s="23" t="s">
        <v>26</v>
      </c>
      <c r="D151" s="24" t="s">
        <v>26</v>
      </c>
      <c r="E151" s="24" t="s">
        <v>26</v>
      </c>
      <c r="F151" s="24" t="s">
        <v>26</v>
      </c>
      <c r="G151" s="23">
        <v>1830201287.6700001</v>
      </c>
      <c r="H151" s="24">
        <v>1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>
        <v>1685516542.51</v>
      </c>
      <c r="P151" s="24">
        <v>1</v>
      </c>
      <c r="Q151" s="24" t="s">
        <v>26</v>
      </c>
      <c r="R151" s="24" t="s">
        <v>26</v>
      </c>
      <c r="S151" s="23">
        <v>663486731.78999996</v>
      </c>
      <c r="T151" s="24">
        <v>1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>
        <v>1162601884.8599999</v>
      </c>
      <c r="AB151" s="24">
        <v>1</v>
      </c>
      <c r="AC151" s="24" t="s">
        <v>26</v>
      </c>
      <c r="AD151" s="24" t="s">
        <v>26</v>
      </c>
      <c r="AE151" s="23">
        <v>5341806446.8299999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>
        <v>512734136.45999998</v>
      </c>
      <c r="AV151" s="24">
        <v>1</v>
      </c>
      <c r="AW151" s="24" t="s">
        <v>26</v>
      </c>
      <c r="AX151" s="24" t="s">
        <v>26</v>
      </c>
      <c r="AY151" s="23">
        <v>5854540583.29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105</v>
      </c>
      <c r="B152" s="10" t="s">
        <v>25</v>
      </c>
      <c r="C152" s="21">
        <v>85931719.079999998</v>
      </c>
      <c r="D152" s="22">
        <v>4.1554581929899997E-3</v>
      </c>
      <c r="E152" s="22" t="s">
        <v>26</v>
      </c>
      <c r="F152" s="22" t="s">
        <v>26</v>
      </c>
      <c r="G152" s="21" t="s">
        <v>26</v>
      </c>
      <c r="H152" s="22" t="s">
        <v>26</v>
      </c>
      <c r="I152" s="22" t="s">
        <v>26</v>
      </c>
      <c r="J152" s="22" t="s">
        <v>26</v>
      </c>
      <c r="K152" s="21" t="s">
        <v>26</v>
      </c>
      <c r="L152" s="22" t="s">
        <v>26</v>
      </c>
      <c r="M152" s="22" t="s">
        <v>26</v>
      </c>
      <c r="N152" s="22" t="s">
        <v>26</v>
      </c>
      <c r="O152" s="21" t="s">
        <v>26</v>
      </c>
      <c r="P152" s="22" t="s">
        <v>26</v>
      </c>
      <c r="Q152" s="22" t="s">
        <v>26</v>
      </c>
      <c r="R152" s="22" t="s">
        <v>26</v>
      </c>
      <c r="S152" s="21">
        <v>128904088.23999999</v>
      </c>
      <c r="T152" s="22">
        <v>6.6399490581000003E-4</v>
      </c>
      <c r="U152" s="22" t="s">
        <v>26</v>
      </c>
      <c r="V152" s="22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2" t="s">
        <v>26</v>
      </c>
      <c r="AD152" s="22" t="s">
        <v>26</v>
      </c>
      <c r="AE152" s="21">
        <v>214835807.31999999</v>
      </c>
      <c r="AF152" s="22">
        <v>1.934022231E-4</v>
      </c>
      <c r="AG152" s="22" t="s">
        <v>26</v>
      </c>
      <c r="AH152" s="22" t="s">
        <v>26</v>
      </c>
      <c r="AI152" s="21" t="s">
        <v>26</v>
      </c>
      <c r="AJ152" s="22" t="s">
        <v>26</v>
      </c>
      <c r="AK152" s="22" t="s">
        <v>26</v>
      </c>
      <c r="AL152" s="22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 t="s">
        <v>26</v>
      </c>
      <c r="AV152" s="22" t="s">
        <v>26</v>
      </c>
      <c r="AW152" s="22" t="s">
        <v>26</v>
      </c>
      <c r="AX152" s="22" t="s">
        <v>26</v>
      </c>
      <c r="AY152" s="21">
        <v>214835807.31999999</v>
      </c>
      <c r="AZ152" s="22">
        <v>1.7296879513E-4</v>
      </c>
      <c r="BA152" s="22" t="s">
        <v>26</v>
      </c>
      <c r="BB152" s="22" t="s">
        <v>26</v>
      </c>
      <c r="BC152" s="13"/>
      <c r="BD152" s="13"/>
    </row>
    <row r="153" spans="1:56" s="1" customFormat="1" ht="15" customHeight="1" x14ac:dyDescent="0.3">
      <c r="A153" s="11" t="s">
        <v>89</v>
      </c>
      <c r="B153" s="8" t="s">
        <v>47</v>
      </c>
      <c r="C153" s="23">
        <v>85931719.079999998</v>
      </c>
      <c r="D153" s="24">
        <v>1</v>
      </c>
      <c r="E153" s="24" t="s">
        <v>26</v>
      </c>
      <c r="F153" s="24" t="s">
        <v>26</v>
      </c>
      <c r="G153" s="23" t="s">
        <v>26</v>
      </c>
      <c r="H153" s="24" t="s">
        <v>26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 t="s">
        <v>26</v>
      </c>
      <c r="P153" s="24" t="s">
        <v>26</v>
      </c>
      <c r="Q153" s="24" t="s">
        <v>26</v>
      </c>
      <c r="R153" s="24" t="s">
        <v>26</v>
      </c>
      <c r="S153" s="23">
        <v>128904088.23999999</v>
      </c>
      <c r="T153" s="24">
        <v>1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214835807.31999999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214835807.31999999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106</v>
      </c>
      <c r="B154" s="10" t="s">
        <v>25</v>
      </c>
      <c r="C154" s="21">
        <v>246163347.31</v>
      </c>
      <c r="D154" s="22">
        <v>1.190388728801E-2</v>
      </c>
      <c r="E154" s="22" t="s">
        <v>26</v>
      </c>
      <c r="F154" s="22" t="s">
        <v>26</v>
      </c>
      <c r="G154" s="21" t="s">
        <v>26</v>
      </c>
      <c r="H154" s="22" t="s">
        <v>26</v>
      </c>
      <c r="I154" s="22" t="s">
        <v>26</v>
      </c>
      <c r="J154" s="22" t="s">
        <v>26</v>
      </c>
      <c r="K154" s="21" t="s">
        <v>26</v>
      </c>
      <c r="L154" s="22" t="s">
        <v>26</v>
      </c>
      <c r="M154" s="22" t="s">
        <v>26</v>
      </c>
      <c r="N154" s="22" t="s">
        <v>26</v>
      </c>
      <c r="O154" s="21" t="s">
        <v>26</v>
      </c>
      <c r="P154" s="22" t="s">
        <v>26</v>
      </c>
      <c r="Q154" s="22" t="s">
        <v>26</v>
      </c>
      <c r="R154" s="22" t="s">
        <v>26</v>
      </c>
      <c r="S154" s="21">
        <v>477214317.97000003</v>
      </c>
      <c r="T154" s="22">
        <v>2.45816777759E-3</v>
      </c>
      <c r="U154" s="22" t="s">
        <v>26</v>
      </c>
      <c r="V154" s="22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 t="s">
        <v>26</v>
      </c>
      <c r="AB154" s="22" t="s">
        <v>26</v>
      </c>
      <c r="AC154" s="22" t="s">
        <v>26</v>
      </c>
      <c r="AD154" s="22" t="s">
        <v>26</v>
      </c>
      <c r="AE154" s="21">
        <v>723377665.27999997</v>
      </c>
      <c r="AF154" s="22">
        <v>6.5120824293000003E-4</v>
      </c>
      <c r="AG154" s="22" t="s">
        <v>26</v>
      </c>
      <c r="AH154" s="22" t="s">
        <v>26</v>
      </c>
      <c r="AI154" s="21" t="s">
        <v>26</v>
      </c>
      <c r="AJ154" s="22" t="s">
        <v>26</v>
      </c>
      <c r="AK154" s="22" t="s">
        <v>26</v>
      </c>
      <c r="AL154" s="22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>
        <v>212071755.81</v>
      </c>
      <c r="AV154" s="22">
        <v>2.6019594863300002E-3</v>
      </c>
      <c r="AW154" s="22" t="s">
        <v>26</v>
      </c>
      <c r="AX154" s="22" t="s">
        <v>26</v>
      </c>
      <c r="AY154" s="21">
        <v>935449421.09000003</v>
      </c>
      <c r="AZ154" s="22">
        <v>7.5314986496999997E-4</v>
      </c>
      <c r="BA154" s="22" t="s">
        <v>26</v>
      </c>
      <c r="BB154" s="22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47</v>
      </c>
      <c r="C155" s="23">
        <v>246163347.31</v>
      </c>
      <c r="D155" s="24">
        <v>1</v>
      </c>
      <c r="E155" s="24" t="s">
        <v>26</v>
      </c>
      <c r="F155" s="24" t="s">
        <v>26</v>
      </c>
      <c r="G155" s="23" t="s">
        <v>26</v>
      </c>
      <c r="H155" s="24" t="s">
        <v>26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 t="s">
        <v>26</v>
      </c>
      <c r="P155" s="24" t="s">
        <v>26</v>
      </c>
      <c r="Q155" s="24" t="s">
        <v>26</v>
      </c>
      <c r="R155" s="24" t="s">
        <v>26</v>
      </c>
      <c r="S155" s="23">
        <v>477214317.97000003</v>
      </c>
      <c r="T155" s="24">
        <v>1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 t="s">
        <v>26</v>
      </c>
      <c r="AB155" s="24" t="s">
        <v>26</v>
      </c>
      <c r="AC155" s="24" t="s">
        <v>26</v>
      </c>
      <c r="AD155" s="24" t="s">
        <v>26</v>
      </c>
      <c r="AE155" s="23">
        <v>723377665.27999997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>
        <v>212071755.81</v>
      </c>
      <c r="AV155" s="24">
        <v>1</v>
      </c>
      <c r="AW155" s="24" t="s">
        <v>26</v>
      </c>
      <c r="AX155" s="24" t="s">
        <v>26</v>
      </c>
      <c r="AY155" s="23">
        <v>935449421.09000003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x14ac:dyDescent="0.3">
      <c r="A156" s="9" t="s">
        <v>107</v>
      </c>
      <c r="B156" s="10" t="s">
        <v>25</v>
      </c>
      <c r="C156" s="21">
        <v>285588397.69999999</v>
      </c>
      <c r="D156" s="22">
        <v>1.381039108436E-2</v>
      </c>
      <c r="E156" s="22" t="s">
        <v>26</v>
      </c>
      <c r="F156" s="22" t="s">
        <v>26</v>
      </c>
      <c r="G156" s="21">
        <v>179564225.00999999</v>
      </c>
      <c r="H156" s="22">
        <v>6.9482029441999995E-4</v>
      </c>
      <c r="I156" s="22" t="s">
        <v>26</v>
      </c>
      <c r="J156" s="22" t="s">
        <v>26</v>
      </c>
      <c r="K156" s="21" t="s">
        <v>26</v>
      </c>
      <c r="L156" s="22" t="s">
        <v>26</v>
      </c>
      <c r="M156" s="22" t="s">
        <v>26</v>
      </c>
      <c r="N156" s="22" t="s">
        <v>26</v>
      </c>
      <c r="O156" s="21" t="s">
        <v>26</v>
      </c>
      <c r="P156" s="22" t="s">
        <v>26</v>
      </c>
      <c r="Q156" s="22" t="s">
        <v>26</v>
      </c>
      <c r="R156" s="22" t="s">
        <v>26</v>
      </c>
      <c r="S156" s="21">
        <v>2110805845.04</v>
      </c>
      <c r="T156" s="22">
        <v>1.0872923794719999E-2</v>
      </c>
      <c r="U156" s="22" t="s">
        <v>26</v>
      </c>
      <c r="V156" s="22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 t="s">
        <v>26</v>
      </c>
      <c r="AB156" s="22" t="s">
        <v>26</v>
      </c>
      <c r="AC156" s="22" t="s">
        <v>26</v>
      </c>
      <c r="AD156" s="22" t="s">
        <v>26</v>
      </c>
      <c r="AE156" s="21">
        <v>2575958467.75</v>
      </c>
      <c r="AF156" s="22">
        <v>2.3189620970600002E-3</v>
      </c>
      <c r="AG156" s="22" t="s">
        <v>26</v>
      </c>
      <c r="AH156" s="22" t="s">
        <v>26</v>
      </c>
      <c r="AI156" s="21">
        <v>1502841416.71</v>
      </c>
      <c r="AJ156" s="22">
        <v>6.9391283808340004E-2</v>
      </c>
      <c r="AK156" s="22" t="s">
        <v>26</v>
      </c>
      <c r="AL156" s="22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>
        <v>1502841416.71</v>
      </c>
      <c r="AR156" s="22">
        <v>3.0225487049709999E-2</v>
      </c>
      <c r="AS156" s="22" t="s">
        <v>26</v>
      </c>
      <c r="AT156" s="22" t="s">
        <v>26</v>
      </c>
      <c r="AU156" s="21">
        <v>197236093.63</v>
      </c>
      <c r="AV156" s="22">
        <v>2.4199371712999998E-3</v>
      </c>
      <c r="AW156" s="22" t="s">
        <v>26</v>
      </c>
      <c r="AX156" s="22" t="s">
        <v>26</v>
      </c>
      <c r="AY156" s="21">
        <v>4276035978.0900002</v>
      </c>
      <c r="AZ156" s="22">
        <v>3.44272586727E-3</v>
      </c>
      <c r="BA156" s="22" t="s">
        <v>26</v>
      </c>
      <c r="BB156" s="22" t="s">
        <v>26</v>
      </c>
      <c r="BC156" s="13"/>
      <c r="BD156" s="13"/>
    </row>
    <row r="157" spans="1:56" s="1" customFormat="1" x14ac:dyDescent="0.3">
      <c r="A157" s="11" t="s">
        <v>89</v>
      </c>
      <c r="B157" s="8" t="s">
        <v>47</v>
      </c>
      <c r="C157" s="23">
        <v>285588397.69999999</v>
      </c>
      <c r="D157" s="24">
        <v>1</v>
      </c>
      <c r="E157" s="24" t="s">
        <v>26</v>
      </c>
      <c r="F157" s="24" t="s">
        <v>26</v>
      </c>
      <c r="G157" s="23">
        <v>179564225.00999999</v>
      </c>
      <c r="H157" s="24">
        <v>1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 t="s">
        <v>26</v>
      </c>
      <c r="P157" s="24" t="s">
        <v>26</v>
      </c>
      <c r="Q157" s="24" t="s">
        <v>26</v>
      </c>
      <c r="R157" s="24" t="s">
        <v>26</v>
      </c>
      <c r="S157" s="23">
        <v>2110805845.04</v>
      </c>
      <c r="T157" s="24">
        <v>1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 t="s">
        <v>26</v>
      </c>
      <c r="AB157" s="24" t="s">
        <v>26</v>
      </c>
      <c r="AC157" s="24" t="s">
        <v>26</v>
      </c>
      <c r="AD157" s="24" t="s">
        <v>26</v>
      </c>
      <c r="AE157" s="23">
        <v>2575958467.75</v>
      </c>
      <c r="AF157" s="24">
        <v>1</v>
      </c>
      <c r="AG157" s="24" t="s">
        <v>26</v>
      </c>
      <c r="AH157" s="24" t="s">
        <v>26</v>
      </c>
      <c r="AI157" s="23">
        <v>1502841416.71</v>
      </c>
      <c r="AJ157" s="24">
        <v>1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>
        <v>1502841416.71</v>
      </c>
      <c r="AR157" s="24">
        <v>1</v>
      </c>
      <c r="AS157" s="24" t="s">
        <v>26</v>
      </c>
      <c r="AT157" s="24" t="s">
        <v>26</v>
      </c>
      <c r="AU157" s="23">
        <v>197236093.63</v>
      </c>
      <c r="AV157" s="24">
        <v>1</v>
      </c>
      <c r="AW157" s="24" t="s">
        <v>26</v>
      </c>
      <c r="AX157" s="24" t="s">
        <v>26</v>
      </c>
      <c r="AY157" s="23">
        <v>4276035978.0900002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x14ac:dyDescent="0.3">
      <c r="A158" s="9" t="s">
        <v>152</v>
      </c>
      <c r="B158" s="10" t="s">
        <v>25</v>
      </c>
      <c r="C158" s="21">
        <v>31232393.91</v>
      </c>
      <c r="D158" s="22">
        <v>1.51032597217E-3</v>
      </c>
      <c r="E158" s="22" t="s">
        <v>26</v>
      </c>
      <c r="F158" s="22" t="s">
        <v>26</v>
      </c>
      <c r="G158" s="21" t="s">
        <v>26</v>
      </c>
      <c r="H158" s="22" t="s">
        <v>26</v>
      </c>
      <c r="I158" s="22" t="s">
        <v>26</v>
      </c>
      <c r="J158" s="22" t="s">
        <v>26</v>
      </c>
      <c r="K158" s="21" t="s">
        <v>26</v>
      </c>
      <c r="L158" s="22" t="s">
        <v>26</v>
      </c>
      <c r="M158" s="22" t="s">
        <v>26</v>
      </c>
      <c r="N158" s="22" t="s">
        <v>26</v>
      </c>
      <c r="O158" s="21" t="s">
        <v>26</v>
      </c>
      <c r="P158" s="22" t="s">
        <v>26</v>
      </c>
      <c r="Q158" s="22" t="s">
        <v>26</v>
      </c>
      <c r="R158" s="22" t="s">
        <v>26</v>
      </c>
      <c r="S158" s="21" t="s">
        <v>26</v>
      </c>
      <c r="T158" s="22" t="s">
        <v>26</v>
      </c>
      <c r="U158" s="22" t="s">
        <v>26</v>
      </c>
      <c r="V158" s="22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2" t="s">
        <v>26</v>
      </c>
      <c r="AD158" s="22" t="s">
        <v>26</v>
      </c>
      <c r="AE158" s="21">
        <v>31232393.91</v>
      </c>
      <c r="AF158" s="22">
        <v>2.8116422909999998E-5</v>
      </c>
      <c r="AG158" s="22" t="s">
        <v>26</v>
      </c>
      <c r="AH158" s="22" t="s">
        <v>26</v>
      </c>
      <c r="AI158" s="21" t="s">
        <v>26</v>
      </c>
      <c r="AJ158" s="22" t="s">
        <v>26</v>
      </c>
      <c r="AK158" s="22" t="s">
        <v>26</v>
      </c>
      <c r="AL158" s="22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 t="s">
        <v>26</v>
      </c>
      <c r="AV158" s="22" t="s">
        <v>26</v>
      </c>
      <c r="AW158" s="22" t="s">
        <v>26</v>
      </c>
      <c r="AX158" s="22" t="s">
        <v>26</v>
      </c>
      <c r="AY158" s="21">
        <v>31232393.91</v>
      </c>
      <c r="AZ158" s="22">
        <v>2.5145852600000001E-5</v>
      </c>
      <c r="BA158" s="22" t="s">
        <v>26</v>
      </c>
      <c r="BB158" s="22" t="s">
        <v>26</v>
      </c>
      <c r="BC158" s="13"/>
      <c r="BD158" s="13"/>
    </row>
    <row r="159" spans="1:56" s="1" customFormat="1" x14ac:dyDescent="0.3">
      <c r="A159" s="11" t="s">
        <v>89</v>
      </c>
      <c r="B159" s="8" t="s">
        <v>47</v>
      </c>
      <c r="C159" s="23">
        <v>31232393.91</v>
      </c>
      <c r="D159" s="24">
        <v>1</v>
      </c>
      <c r="E159" s="24" t="s">
        <v>26</v>
      </c>
      <c r="F159" s="24" t="s">
        <v>26</v>
      </c>
      <c r="G159" s="23" t="s">
        <v>26</v>
      </c>
      <c r="H159" s="24" t="s">
        <v>26</v>
      </c>
      <c r="I159" s="24" t="s">
        <v>26</v>
      </c>
      <c r="J159" s="24" t="s">
        <v>26</v>
      </c>
      <c r="K159" s="23" t="s">
        <v>26</v>
      </c>
      <c r="L159" s="24" t="s">
        <v>26</v>
      </c>
      <c r="M159" s="24" t="s">
        <v>26</v>
      </c>
      <c r="N159" s="24" t="s">
        <v>26</v>
      </c>
      <c r="O159" s="23" t="s">
        <v>26</v>
      </c>
      <c r="P159" s="24" t="s">
        <v>26</v>
      </c>
      <c r="Q159" s="24" t="s">
        <v>26</v>
      </c>
      <c r="R159" s="24" t="s">
        <v>26</v>
      </c>
      <c r="S159" s="23" t="s">
        <v>26</v>
      </c>
      <c r="T159" s="24" t="s">
        <v>26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31232393.91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31232393.91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x14ac:dyDescent="0.3">
      <c r="A160" s="9" t="s">
        <v>170</v>
      </c>
      <c r="B160" s="10" t="s">
        <v>25</v>
      </c>
      <c r="C160" s="21" t="s">
        <v>26</v>
      </c>
      <c r="D160" s="22" t="s">
        <v>26</v>
      </c>
      <c r="E160" s="22" t="s">
        <v>26</v>
      </c>
      <c r="F160" s="22" t="s">
        <v>26</v>
      </c>
      <c r="G160" s="21">
        <v>310519379.39999998</v>
      </c>
      <c r="H160" s="22">
        <v>1.2015487305899999E-3</v>
      </c>
      <c r="I160" s="22" t="s">
        <v>26</v>
      </c>
      <c r="J160" s="22" t="s">
        <v>26</v>
      </c>
      <c r="K160" s="21" t="s">
        <v>26</v>
      </c>
      <c r="L160" s="22" t="s">
        <v>26</v>
      </c>
      <c r="M160" s="22" t="s">
        <v>26</v>
      </c>
      <c r="N160" s="22" t="s">
        <v>26</v>
      </c>
      <c r="O160" s="21" t="s">
        <v>26</v>
      </c>
      <c r="P160" s="22" t="s">
        <v>26</v>
      </c>
      <c r="Q160" s="22" t="s">
        <v>26</v>
      </c>
      <c r="R160" s="22" t="s">
        <v>26</v>
      </c>
      <c r="S160" s="21" t="s">
        <v>26</v>
      </c>
      <c r="T160" s="22" t="s">
        <v>26</v>
      </c>
      <c r="U160" s="22" t="s">
        <v>26</v>
      </c>
      <c r="V160" s="22" t="s">
        <v>26</v>
      </c>
      <c r="W160" s="21" t="s">
        <v>26</v>
      </c>
      <c r="X160" s="22" t="s">
        <v>26</v>
      </c>
      <c r="Y160" s="22" t="s">
        <v>26</v>
      </c>
      <c r="Z160" s="22" t="s">
        <v>26</v>
      </c>
      <c r="AA160" s="21" t="s">
        <v>26</v>
      </c>
      <c r="AB160" s="22" t="s">
        <v>26</v>
      </c>
      <c r="AC160" s="22" t="s">
        <v>26</v>
      </c>
      <c r="AD160" s="22" t="s">
        <v>26</v>
      </c>
      <c r="AE160" s="21">
        <v>310519379.39999998</v>
      </c>
      <c r="AF160" s="22">
        <v>2.7953970540999998E-4</v>
      </c>
      <c r="AG160" s="22" t="s">
        <v>26</v>
      </c>
      <c r="AH160" s="22" t="s">
        <v>26</v>
      </c>
      <c r="AI160" s="21" t="s">
        <v>26</v>
      </c>
      <c r="AJ160" s="22" t="s">
        <v>26</v>
      </c>
      <c r="AK160" s="22" t="s">
        <v>26</v>
      </c>
      <c r="AL160" s="22" t="s">
        <v>26</v>
      </c>
      <c r="AM160" s="21" t="s">
        <v>26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2" t="s">
        <v>26</v>
      </c>
      <c r="AT160" s="22" t="s">
        <v>26</v>
      </c>
      <c r="AU160" s="21" t="s">
        <v>26</v>
      </c>
      <c r="AV160" s="22" t="s">
        <v>26</v>
      </c>
      <c r="AW160" s="22" t="s">
        <v>26</v>
      </c>
      <c r="AX160" s="22" t="s">
        <v>26</v>
      </c>
      <c r="AY160" s="21">
        <v>310519379.39999998</v>
      </c>
      <c r="AZ160" s="22">
        <v>2.5000563728000001E-4</v>
      </c>
      <c r="BA160" s="22" t="s">
        <v>26</v>
      </c>
      <c r="BB160" s="22" t="s">
        <v>26</v>
      </c>
      <c r="BC160" s="13"/>
      <c r="BD160" s="13"/>
    </row>
    <row r="161" spans="1:56" s="1" customFormat="1" ht="15" customHeight="1" x14ac:dyDescent="0.3">
      <c r="A161" s="11" t="s">
        <v>89</v>
      </c>
      <c r="B161" s="8" t="s">
        <v>47</v>
      </c>
      <c r="C161" s="23" t="s">
        <v>26</v>
      </c>
      <c r="D161" s="24" t="s">
        <v>26</v>
      </c>
      <c r="E161" s="24" t="s">
        <v>26</v>
      </c>
      <c r="F161" s="24" t="s">
        <v>26</v>
      </c>
      <c r="G161" s="23">
        <v>310519379.39999998</v>
      </c>
      <c r="H161" s="24">
        <v>1</v>
      </c>
      <c r="I161" s="24" t="s">
        <v>26</v>
      </c>
      <c r="J161" s="24" t="s">
        <v>26</v>
      </c>
      <c r="K161" s="23" t="s">
        <v>26</v>
      </c>
      <c r="L161" s="24" t="s">
        <v>26</v>
      </c>
      <c r="M161" s="24" t="s">
        <v>26</v>
      </c>
      <c r="N161" s="24" t="s">
        <v>26</v>
      </c>
      <c r="O161" s="23" t="s">
        <v>26</v>
      </c>
      <c r="P161" s="24" t="s">
        <v>26</v>
      </c>
      <c r="Q161" s="24" t="s">
        <v>26</v>
      </c>
      <c r="R161" s="24" t="s">
        <v>26</v>
      </c>
      <c r="S161" s="23" t="s">
        <v>26</v>
      </c>
      <c r="T161" s="24" t="s">
        <v>26</v>
      </c>
      <c r="U161" s="24" t="s">
        <v>26</v>
      </c>
      <c r="V161" s="24" t="s">
        <v>26</v>
      </c>
      <c r="W161" s="23" t="s">
        <v>26</v>
      </c>
      <c r="X161" s="24" t="s">
        <v>26</v>
      </c>
      <c r="Y161" s="24" t="s">
        <v>26</v>
      </c>
      <c r="Z161" s="24" t="s">
        <v>26</v>
      </c>
      <c r="AA161" s="23" t="s">
        <v>26</v>
      </c>
      <c r="AB161" s="24" t="s">
        <v>26</v>
      </c>
      <c r="AC161" s="24" t="s">
        <v>26</v>
      </c>
      <c r="AD161" s="24" t="s">
        <v>26</v>
      </c>
      <c r="AE161" s="23">
        <v>310519379.39999998</v>
      </c>
      <c r="AF161" s="24">
        <v>1</v>
      </c>
      <c r="AG161" s="24" t="s">
        <v>26</v>
      </c>
      <c r="AH161" s="24" t="s">
        <v>26</v>
      </c>
      <c r="AI161" s="23" t="s">
        <v>26</v>
      </c>
      <c r="AJ161" s="24" t="s">
        <v>26</v>
      </c>
      <c r="AK161" s="24" t="s">
        <v>26</v>
      </c>
      <c r="AL161" s="24" t="s">
        <v>26</v>
      </c>
      <c r="AM161" s="23" t="s">
        <v>26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 t="s">
        <v>26</v>
      </c>
      <c r="AV161" s="24" t="s">
        <v>26</v>
      </c>
      <c r="AW161" s="24" t="s">
        <v>26</v>
      </c>
      <c r="AX161" s="24" t="s">
        <v>26</v>
      </c>
      <c r="AY161" s="23">
        <v>310519379.39999998</v>
      </c>
      <c r="AZ161" s="24">
        <v>1</v>
      </c>
      <c r="BA161" s="24" t="s">
        <v>26</v>
      </c>
      <c r="BB161" s="24" t="s">
        <v>26</v>
      </c>
      <c r="BC161" s="13"/>
      <c r="BD161" s="13"/>
    </row>
    <row r="162" spans="1:56" s="1" customFormat="1" ht="15" customHeight="1" x14ac:dyDescent="0.3">
      <c r="A162" s="9" t="s">
        <v>108</v>
      </c>
      <c r="B162" s="10" t="s">
        <v>25</v>
      </c>
      <c r="C162" s="21" t="s">
        <v>26</v>
      </c>
      <c r="D162" s="22" t="s">
        <v>26</v>
      </c>
      <c r="E162" s="22" t="s">
        <v>26</v>
      </c>
      <c r="F162" s="22" t="s">
        <v>26</v>
      </c>
      <c r="G162" s="21">
        <v>957165265.96000004</v>
      </c>
      <c r="H162" s="22">
        <v>3.7037324771700001E-3</v>
      </c>
      <c r="I162" s="22" t="s">
        <v>26</v>
      </c>
      <c r="J162" s="22" t="s">
        <v>26</v>
      </c>
      <c r="K162" s="21" t="s">
        <v>26</v>
      </c>
      <c r="L162" s="22" t="s">
        <v>26</v>
      </c>
      <c r="M162" s="22" t="s">
        <v>26</v>
      </c>
      <c r="N162" s="22" t="s">
        <v>26</v>
      </c>
      <c r="O162" s="21">
        <v>2758748983.1799998</v>
      </c>
      <c r="P162" s="22">
        <v>7.3119592658499998E-3</v>
      </c>
      <c r="Q162" s="22" t="s">
        <v>26</v>
      </c>
      <c r="R162" s="22" t="s">
        <v>26</v>
      </c>
      <c r="S162" s="21">
        <v>145467044.13</v>
      </c>
      <c r="T162" s="22">
        <v>7.4931196972999998E-4</v>
      </c>
      <c r="U162" s="22" t="s">
        <v>26</v>
      </c>
      <c r="V162" s="22" t="s">
        <v>26</v>
      </c>
      <c r="W162" s="21" t="s">
        <v>26</v>
      </c>
      <c r="X162" s="22" t="s">
        <v>26</v>
      </c>
      <c r="Y162" s="22" t="s">
        <v>26</v>
      </c>
      <c r="Z162" s="22" t="s">
        <v>26</v>
      </c>
      <c r="AA162" s="21" t="s">
        <v>26</v>
      </c>
      <c r="AB162" s="22" t="s">
        <v>26</v>
      </c>
      <c r="AC162" s="22" t="s">
        <v>26</v>
      </c>
      <c r="AD162" s="22" t="s">
        <v>26</v>
      </c>
      <c r="AE162" s="21">
        <v>3861381293.27</v>
      </c>
      <c r="AF162" s="22">
        <v>3.4761417831400002E-3</v>
      </c>
      <c r="AG162" s="22" t="s">
        <v>26</v>
      </c>
      <c r="AH162" s="22" t="s">
        <v>26</v>
      </c>
      <c r="AI162" s="21" t="s">
        <v>26</v>
      </c>
      <c r="AJ162" s="22" t="s">
        <v>26</v>
      </c>
      <c r="AK162" s="22" t="s">
        <v>26</v>
      </c>
      <c r="AL162" s="22" t="s">
        <v>26</v>
      </c>
      <c r="AM162" s="21" t="s">
        <v>26</v>
      </c>
      <c r="AN162" s="22" t="s">
        <v>26</v>
      </c>
      <c r="AO162" s="22" t="s">
        <v>26</v>
      </c>
      <c r="AP162" s="22" t="s">
        <v>26</v>
      </c>
      <c r="AQ162" s="21" t="s">
        <v>26</v>
      </c>
      <c r="AR162" s="22" t="s">
        <v>26</v>
      </c>
      <c r="AS162" s="22" t="s">
        <v>26</v>
      </c>
      <c r="AT162" s="22" t="s">
        <v>26</v>
      </c>
      <c r="AU162" s="21" t="s">
        <v>26</v>
      </c>
      <c r="AV162" s="22" t="s">
        <v>26</v>
      </c>
      <c r="AW162" s="22" t="s">
        <v>26</v>
      </c>
      <c r="AX162" s="22" t="s">
        <v>26</v>
      </c>
      <c r="AY162" s="21">
        <v>3861381293.27</v>
      </c>
      <c r="AZ162" s="22">
        <v>3.1088787208199999E-3</v>
      </c>
      <c r="BA162" s="22" t="s">
        <v>26</v>
      </c>
      <c r="BB162" s="22" t="s">
        <v>26</v>
      </c>
      <c r="BC162" s="13"/>
      <c r="BD162" s="13"/>
    </row>
    <row r="163" spans="1:56" s="1" customFormat="1" x14ac:dyDescent="0.3">
      <c r="A163" s="11" t="s">
        <v>89</v>
      </c>
      <c r="B163" s="8" t="s">
        <v>47</v>
      </c>
      <c r="C163" s="23" t="s">
        <v>26</v>
      </c>
      <c r="D163" s="24" t="s">
        <v>26</v>
      </c>
      <c r="E163" s="24" t="s">
        <v>26</v>
      </c>
      <c r="F163" s="24" t="s">
        <v>26</v>
      </c>
      <c r="G163" s="23">
        <v>957165265.96000004</v>
      </c>
      <c r="H163" s="24">
        <v>1</v>
      </c>
      <c r="I163" s="24" t="s">
        <v>26</v>
      </c>
      <c r="J163" s="24" t="s">
        <v>26</v>
      </c>
      <c r="K163" s="23" t="s">
        <v>26</v>
      </c>
      <c r="L163" s="24" t="s">
        <v>26</v>
      </c>
      <c r="M163" s="24" t="s">
        <v>26</v>
      </c>
      <c r="N163" s="24" t="s">
        <v>26</v>
      </c>
      <c r="O163" s="23">
        <v>2758748983.1799998</v>
      </c>
      <c r="P163" s="24">
        <v>1</v>
      </c>
      <c r="Q163" s="24" t="s">
        <v>26</v>
      </c>
      <c r="R163" s="24" t="s">
        <v>26</v>
      </c>
      <c r="S163" s="23">
        <v>145467044.13</v>
      </c>
      <c r="T163" s="24">
        <v>1</v>
      </c>
      <c r="U163" s="24" t="s">
        <v>26</v>
      </c>
      <c r="V163" s="24" t="s">
        <v>26</v>
      </c>
      <c r="W163" s="23" t="s">
        <v>26</v>
      </c>
      <c r="X163" s="24" t="s">
        <v>26</v>
      </c>
      <c r="Y163" s="24" t="s">
        <v>26</v>
      </c>
      <c r="Z163" s="24" t="s">
        <v>26</v>
      </c>
      <c r="AA163" s="23" t="s">
        <v>26</v>
      </c>
      <c r="AB163" s="24" t="s">
        <v>26</v>
      </c>
      <c r="AC163" s="24" t="s">
        <v>26</v>
      </c>
      <c r="AD163" s="24" t="s">
        <v>26</v>
      </c>
      <c r="AE163" s="23">
        <v>3861381293.27</v>
      </c>
      <c r="AF163" s="24">
        <v>1</v>
      </c>
      <c r="AG163" s="24" t="s">
        <v>26</v>
      </c>
      <c r="AH163" s="24" t="s">
        <v>26</v>
      </c>
      <c r="AI163" s="23" t="s">
        <v>26</v>
      </c>
      <c r="AJ163" s="24" t="s">
        <v>26</v>
      </c>
      <c r="AK163" s="24" t="s">
        <v>26</v>
      </c>
      <c r="AL163" s="24" t="s">
        <v>26</v>
      </c>
      <c r="AM163" s="23" t="s">
        <v>26</v>
      </c>
      <c r="AN163" s="24" t="s">
        <v>26</v>
      </c>
      <c r="AO163" s="24" t="s">
        <v>26</v>
      </c>
      <c r="AP163" s="24" t="s">
        <v>26</v>
      </c>
      <c r="AQ163" s="23" t="s">
        <v>26</v>
      </c>
      <c r="AR163" s="24" t="s">
        <v>26</v>
      </c>
      <c r="AS163" s="24" t="s">
        <v>26</v>
      </c>
      <c r="AT163" s="24" t="s">
        <v>26</v>
      </c>
      <c r="AU163" s="23" t="s">
        <v>26</v>
      </c>
      <c r="AV163" s="24" t="s">
        <v>26</v>
      </c>
      <c r="AW163" s="24" t="s">
        <v>26</v>
      </c>
      <c r="AX163" s="24" t="s">
        <v>26</v>
      </c>
      <c r="AY163" s="23">
        <v>3861381293.27</v>
      </c>
      <c r="AZ163" s="24">
        <v>1</v>
      </c>
      <c r="BA163" s="24" t="s">
        <v>26</v>
      </c>
      <c r="BB163" s="24" t="s">
        <v>26</v>
      </c>
      <c r="BC163" s="13"/>
      <c r="BD163" s="13"/>
    </row>
    <row r="164" spans="1:56" s="1" customFormat="1" x14ac:dyDescent="0.3">
      <c r="A164" s="9" t="s">
        <v>109</v>
      </c>
      <c r="B164" s="10" t="s">
        <v>25</v>
      </c>
      <c r="C164" s="21" t="s">
        <v>26</v>
      </c>
      <c r="D164" s="22" t="s">
        <v>26</v>
      </c>
      <c r="E164" s="22" t="s">
        <v>26</v>
      </c>
      <c r="F164" s="22" t="s">
        <v>26</v>
      </c>
      <c r="G164" s="21">
        <v>1642120924.1500001</v>
      </c>
      <c r="H164" s="22">
        <v>6.3541551438499998E-3</v>
      </c>
      <c r="I164" s="22" t="s">
        <v>26</v>
      </c>
      <c r="J164" s="22" t="s">
        <v>26</v>
      </c>
      <c r="K164" s="21" t="s">
        <v>26</v>
      </c>
      <c r="L164" s="22" t="s">
        <v>26</v>
      </c>
      <c r="M164" s="22" t="s">
        <v>26</v>
      </c>
      <c r="N164" s="22" t="s">
        <v>26</v>
      </c>
      <c r="O164" s="21">
        <v>7693040299.5200005</v>
      </c>
      <c r="P164" s="22">
        <v>2.0390110750770001E-2</v>
      </c>
      <c r="Q164" s="22" t="s">
        <v>26</v>
      </c>
      <c r="R164" s="22" t="s">
        <v>26</v>
      </c>
      <c r="S164" s="21">
        <v>2747674085.4699998</v>
      </c>
      <c r="T164" s="22">
        <v>1.4153481247099999E-2</v>
      </c>
      <c r="U164" s="22" t="s">
        <v>26</v>
      </c>
      <c r="V164" s="22" t="s">
        <v>26</v>
      </c>
      <c r="W164" s="21" t="s">
        <v>26</v>
      </c>
      <c r="X164" s="22" t="s">
        <v>26</v>
      </c>
      <c r="Y164" s="22" t="s">
        <v>26</v>
      </c>
      <c r="Z164" s="22" t="s">
        <v>26</v>
      </c>
      <c r="AA164" s="21">
        <v>1094374666.26</v>
      </c>
      <c r="AB164" s="22">
        <v>4.5558835492599996E-3</v>
      </c>
      <c r="AC164" s="22" t="s">
        <v>26</v>
      </c>
      <c r="AD164" s="22" t="s">
        <v>26</v>
      </c>
      <c r="AE164" s="21">
        <v>13177209975.4</v>
      </c>
      <c r="AF164" s="22">
        <v>1.1862555573189999E-2</v>
      </c>
      <c r="AG164" s="22" t="s">
        <v>26</v>
      </c>
      <c r="AH164" s="22" t="s">
        <v>26</v>
      </c>
      <c r="AI164" s="21" t="s">
        <v>26</v>
      </c>
      <c r="AJ164" s="22" t="s">
        <v>26</v>
      </c>
      <c r="AK164" s="22" t="s">
        <v>26</v>
      </c>
      <c r="AL164" s="22" t="s">
        <v>26</v>
      </c>
      <c r="AM164" s="21" t="s">
        <v>26</v>
      </c>
      <c r="AN164" s="22" t="s">
        <v>26</v>
      </c>
      <c r="AO164" s="22" t="s">
        <v>26</v>
      </c>
      <c r="AP164" s="22" t="s">
        <v>26</v>
      </c>
      <c r="AQ164" s="21" t="s">
        <v>26</v>
      </c>
      <c r="AR164" s="22" t="s">
        <v>26</v>
      </c>
      <c r="AS164" s="22" t="s">
        <v>26</v>
      </c>
      <c r="AT164" s="22" t="s">
        <v>26</v>
      </c>
      <c r="AU164" s="21">
        <v>1642120924.1500001</v>
      </c>
      <c r="AV164" s="22">
        <v>2.0147577408289999E-2</v>
      </c>
      <c r="AW164" s="22" t="s">
        <v>26</v>
      </c>
      <c r="AX164" s="22" t="s">
        <v>26</v>
      </c>
      <c r="AY164" s="21">
        <v>14819330899.549999</v>
      </c>
      <c r="AZ164" s="22">
        <v>1.193135279613E-2</v>
      </c>
      <c r="BA164" s="22" t="s">
        <v>26</v>
      </c>
      <c r="BB164" s="22" t="s">
        <v>26</v>
      </c>
      <c r="BC164" s="13"/>
      <c r="BD164" s="13"/>
    </row>
    <row r="165" spans="1:56" s="1" customFormat="1" x14ac:dyDescent="0.3">
      <c r="A165" s="11" t="s">
        <v>89</v>
      </c>
      <c r="B165" s="8" t="s">
        <v>40</v>
      </c>
      <c r="C165" s="23" t="s">
        <v>26</v>
      </c>
      <c r="D165" s="24" t="s">
        <v>26</v>
      </c>
      <c r="E165" s="24" t="s">
        <v>26</v>
      </c>
      <c r="F165" s="24" t="s">
        <v>26</v>
      </c>
      <c r="G165" s="23">
        <v>1642120924.1500001</v>
      </c>
      <c r="H165" s="24">
        <v>1</v>
      </c>
      <c r="I165" s="24" t="s">
        <v>26</v>
      </c>
      <c r="J165" s="24" t="s">
        <v>26</v>
      </c>
      <c r="K165" s="23" t="s">
        <v>26</v>
      </c>
      <c r="L165" s="24" t="s">
        <v>26</v>
      </c>
      <c r="M165" s="24" t="s">
        <v>26</v>
      </c>
      <c r="N165" s="24" t="s">
        <v>26</v>
      </c>
      <c r="O165" s="23">
        <v>7693040299.5200005</v>
      </c>
      <c r="P165" s="24">
        <v>1</v>
      </c>
      <c r="Q165" s="24" t="s">
        <v>26</v>
      </c>
      <c r="R165" s="24" t="s">
        <v>26</v>
      </c>
      <c r="S165" s="23">
        <v>2747674085.4699998</v>
      </c>
      <c r="T165" s="24">
        <v>1</v>
      </c>
      <c r="U165" s="24" t="s">
        <v>26</v>
      </c>
      <c r="V165" s="24" t="s">
        <v>26</v>
      </c>
      <c r="W165" s="23" t="s">
        <v>26</v>
      </c>
      <c r="X165" s="24" t="s">
        <v>26</v>
      </c>
      <c r="Y165" s="24" t="s">
        <v>26</v>
      </c>
      <c r="Z165" s="24" t="s">
        <v>26</v>
      </c>
      <c r="AA165" s="23">
        <v>1094374666.26</v>
      </c>
      <c r="AB165" s="24">
        <v>1</v>
      </c>
      <c r="AC165" s="24" t="s">
        <v>26</v>
      </c>
      <c r="AD165" s="24" t="s">
        <v>26</v>
      </c>
      <c r="AE165" s="23">
        <v>13177209975.4</v>
      </c>
      <c r="AF165" s="24">
        <v>1</v>
      </c>
      <c r="AG165" s="24" t="s">
        <v>26</v>
      </c>
      <c r="AH165" s="24" t="s">
        <v>26</v>
      </c>
      <c r="AI165" s="23" t="s">
        <v>26</v>
      </c>
      <c r="AJ165" s="24" t="s">
        <v>26</v>
      </c>
      <c r="AK165" s="24" t="s">
        <v>26</v>
      </c>
      <c r="AL165" s="24" t="s">
        <v>26</v>
      </c>
      <c r="AM165" s="23" t="s">
        <v>26</v>
      </c>
      <c r="AN165" s="24" t="s">
        <v>26</v>
      </c>
      <c r="AO165" s="24" t="s">
        <v>26</v>
      </c>
      <c r="AP165" s="24" t="s">
        <v>26</v>
      </c>
      <c r="AQ165" s="23" t="s">
        <v>26</v>
      </c>
      <c r="AR165" s="24" t="s">
        <v>26</v>
      </c>
      <c r="AS165" s="24" t="s">
        <v>26</v>
      </c>
      <c r="AT165" s="24" t="s">
        <v>26</v>
      </c>
      <c r="AU165" s="23">
        <v>1642120924.1500001</v>
      </c>
      <c r="AV165" s="24">
        <v>1</v>
      </c>
      <c r="AW165" s="24" t="s">
        <v>26</v>
      </c>
      <c r="AX165" s="24" t="s">
        <v>26</v>
      </c>
      <c r="AY165" s="23">
        <v>14819330899.549999</v>
      </c>
      <c r="AZ165" s="24">
        <v>1</v>
      </c>
      <c r="BA165" s="24" t="s">
        <v>26</v>
      </c>
      <c r="BB165" s="24" t="s">
        <v>26</v>
      </c>
    </row>
    <row r="166" spans="1:56" s="1" customFormat="1" x14ac:dyDescent="0.3">
      <c r="A166" s="9" t="s">
        <v>110</v>
      </c>
      <c r="B166" s="10" t="s">
        <v>25</v>
      </c>
      <c r="C166" s="21" t="s">
        <v>26</v>
      </c>
      <c r="D166" s="22" t="s">
        <v>26</v>
      </c>
      <c r="E166" s="22" t="s">
        <v>26</v>
      </c>
      <c r="F166" s="22" t="s">
        <v>26</v>
      </c>
      <c r="G166" s="21" t="s">
        <v>26</v>
      </c>
      <c r="H166" s="22" t="s">
        <v>26</v>
      </c>
      <c r="I166" s="22" t="s">
        <v>26</v>
      </c>
      <c r="J166" s="22" t="s">
        <v>26</v>
      </c>
      <c r="K166" s="21" t="s">
        <v>26</v>
      </c>
      <c r="L166" s="22" t="s">
        <v>26</v>
      </c>
      <c r="M166" s="22" t="s">
        <v>26</v>
      </c>
      <c r="N166" s="22" t="s">
        <v>26</v>
      </c>
      <c r="O166" s="21">
        <v>493922589.91000003</v>
      </c>
      <c r="P166" s="22">
        <v>1.3091230408900001E-3</v>
      </c>
      <c r="Q166" s="22" t="s">
        <v>26</v>
      </c>
      <c r="R166" s="22" t="s">
        <v>26</v>
      </c>
      <c r="S166" s="21" t="s">
        <v>26</v>
      </c>
      <c r="T166" s="22" t="s">
        <v>26</v>
      </c>
      <c r="U166" s="22" t="s">
        <v>26</v>
      </c>
      <c r="V166" s="22" t="s">
        <v>26</v>
      </c>
      <c r="W166" s="21" t="s">
        <v>26</v>
      </c>
      <c r="X166" s="22" t="s">
        <v>26</v>
      </c>
      <c r="Y166" s="22" t="s">
        <v>26</v>
      </c>
      <c r="Z166" s="22" t="s">
        <v>26</v>
      </c>
      <c r="AA166" s="21" t="s">
        <v>26</v>
      </c>
      <c r="AB166" s="22" t="s">
        <v>26</v>
      </c>
      <c r="AC166" s="22" t="s">
        <v>26</v>
      </c>
      <c r="AD166" s="22" t="s">
        <v>26</v>
      </c>
      <c r="AE166" s="21">
        <v>493922589.91000003</v>
      </c>
      <c r="AF166" s="22">
        <v>4.4464527640000002E-4</v>
      </c>
      <c r="AG166" s="22" t="s">
        <v>26</v>
      </c>
      <c r="AH166" s="22" t="s">
        <v>26</v>
      </c>
      <c r="AI166" s="21" t="s">
        <v>26</v>
      </c>
      <c r="AJ166" s="22" t="s">
        <v>26</v>
      </c>
      <c r="AK166" s="22" t="s">
        <v>26</v>
      </c>
      <c r="AL166" s="22" t="s">
        <v>26</v>
      </c>
      <c r="AM166" s="21" t="s">
        <v>26</v>
      </c>
      <c r="AN166" s="22" t="s">
        <v>26</v>
      </c>
      <c r="AO166" s="22" t="s">
        <v>26</v>
      </c>
      <c r="AP166" s="22" t="s">
        <v>26</v>
      </c>
      <c r="AQ166" s="21" t="s">
        <v>26</v>
      </c>
      <c r="AR166" s="22" t="s">
        <v>26</v>
      </c>
      <c r="AS166" s="22" t="s">
        <v>26</v>
      </c>
      <c r="AT166" s="22" t="s">
        <v>26</v>
      </c>
      <c r="AU166" s="21" t="s">
        <v>26</v>
      </c>
      <c r="AV166" s="22" t="s">
        <v>26</v>
      </c>
      <c r="AW166" s="22" t="s">
        <v>26</v>
      </c>
      <c r="AX166" s="22" t="s">
        <v>26</v>
      </c>
      <c r="AY166" s="21">
        <v>493922589.91000003</v>
      </c>
      <c r="AZ166" s="22">
        <v>3.9766739227999997E-4</v>
      </c>
      <c r="BA166" s="22" t="s">
        <v>26</v>
      </c>
      <c r="BB166" s="22" t="s">
        <v>26</v>
      </c>
    </row>
    <row r="167" spans="1:56" s="1" customFormat="1" x14ac:dyDescent="0.3">
      <c r="A167" s="11" t="s">
        <v>89</v>
      </c>
      <c r="B167" s="8" t="s">
        <v>39</v>
      </c>
      <c r="C167" s="23" t="s">
        <v>26</v>
      </c>
      <c r="D167" s="24" t="s">
        <v>26</v>
      </c>
      <c r="E167" s="24" t="s">
        <v>26</v>
      </c>
      <c r="F167" s="24" t="s">
        <v>26</v>
      </c>
      <c r="G167" s="23" t="s">
        <v>26</v>
      </c>
      <c r="H167" s="24" t="s">
        <v>26</v>
      </c>
      <c r="I167" s="24" t="s">
        <v>26</v>
      </c>
      <c r="J167" s="24" t="s">
        <v>26</v>
      </c>
      <c r="K167" s="23" t="s">
        <v>26</v>
      </c>
      <c r="L167" s="24" t="s">
        <v>26</v>
      </c>
      <c r="M167" s="24" t="s">
        <v>26</v>
      </c>
      <c r="N167" s="24" t="s">
        <v>26</v>
      </c>
      <c r="O167" s="23">
        <v>493922589.91000003</v>
      </c>
      <c r="P167" s="24">
        <v>1</v>
      </c>
      <c r="Q167" s="24" t="s">
        <v>26</v>
      </c>
      <c r="R167" s="24" t="s">
        <v>26</v>
      </c>
      <c r="S167" s="23" t="s">
        <v>26</v>
      </c>
      <c r="T167" s="24" t="s">
        <v>26</v>
      </c>
      <c r="U167" s="24" t="s">
        <v>26</v>
      </c>
      <c r="V167" s="24" t="s">
        <v>26</v>
      </c>
      <c r="W167" s="23" t="s">
        <v>26</v>
      </c>
      <c r="X167" s="24" t="s">
        <v>26</v>
      </c>
      <c r="Y167" s="24" t="s">
        <v>26</v>
      </c>
      <c r="Z167" s="24" t="s">
        <v>26</v>
      </c>
      <c r="AA167" s="23" t="s">
        <v>26</v>
      </c>
      <c r="AB167" s="24" t="s">
        <v>26</v>
      </c>
      <c r="AC167" s="24" t="s">
        <v>26</v>
      </c>
      <c r="AD167" s="24" t="s">
        <v>26</v>
      </c>
      <c r="AE167" s="23">
        <v>493922589.91000003</v>
      </c>
      <c r="AF167" s="24">
        <v>1</v>
      </c>
      <c r="AG167" s="24" t="s">
        <v>26</v>
      </c>
      <c r="AH167" s="24" t="s">
        <v>26</v>
      </c>
      <c r="AI167" s="23" t="s">
        <v>26</v>
      </c>
      <c r="AJ167" s="24" t="s">
        <v>26</v>
      </c>
      <c r="AK167" s="24" t="s">
        <v>26</v>
      </c>
      <c r="AL167" s="24" t="s">
        <v>26</v>
      </c>
      <c r="AM167" s="23" t="s">
        <v>26</v>
      </c>
      <c r="AN167" s="24" t="s">
        <v>26</v>
      </c>
      <c r="AO167" s="24" t="s">
        <v>26</v>
      </c>
      <c r="AP167" s="24" t="s">
        <v>26</v>
      </c>
      <c r="AQ167" s="23" t="s">
        <v>26</v>
      </c>
      <c r="AR167" s="24" t="s">
        <v>26</v>
      </c>
      <c r="AS167" s="24" t="s">
        <v>26</v>
      </c>
      <c r="AT167" s="24" t="s">
        <v>26</v>
      </c>
      <c r="AU167" s="23" t="s">
        <v>26</v>
      </c>
      <c r="AV167" s="24" t="s">
        <v>26</v>
      </c>
      <c r="AW167" s="24" t="s">
        <v>26</v>
      </c>
      <c r="AX167" s="24" t="s">
        <v>26</v>
      </c>
      <c r="AY167" s="23">
        <v>493922589.91000003</v>
      </c>
      <c r="AZ167" s="24">
        <v>1</v>
      </c>
      <c r="BA167" s="24" t="s">
        <v>26</v>
      </c>
      <c r="BB167" s="24" t="s">
        <v>26</v>
      </c>
      <c r="BC167" s="13"/>
      <c r="BD167" s="13"/>
    </row>
    <row r="168" spans="1:56" s="1" customFormat="1" x14ac:dyDescent="0.3">
      <c r="A168" s="9" t="s">
        <v>111</v>
      </c>
      <c r="B168" s="10" t="s">
        <v>25</v>
      </c>
      <c r="C168" s="21" t="s">
        <v>26</v>
      </c>
      <c r="D168" s="22" t="s">
        <v>26</v>
      </c>
      <c r="E168" s="22" t="s">
        <v>26</v>
      </c>
      <c r="F168" s="22" t="s">
        <v>26</v>
      </c>
      <c r="G168" s="21" t="s">
        <v>26</v>
      </c>
      <c r="H168" s="22" t="s">
        <v>26</v>
      </c>
      <c r="I168" s="22" t="s">
        <v>26</v>
      </c>
      <c r="J168" s="22" t="s">
        <v>26</v>
      </c>
      <c r="K168" s="21" t="s">
        <v>26</v>
      </c>
      <c r="L168" s="22" t="s">
        <v>26</v>
      </c>
      <c r="M168" s="22" t="s">
        <v>26</v>
      </c>
      <c r="N168" s="22" t="s">
        <v>26</v>
      </c>
      <c r="O168" s="21">
        <v>34399082.740000002</v>
      </c>
      <c r="P168" s="22">
        <v>9.1173460620000004E-5</v>
      </c>
      <c r="Q168" s="22" t="s">
        <v>26</v>
      </c>
      <c r="R168" s="22" t="s">
        <v>26</v>
      </c>
      <c r="S168" s="21" t="s">
        <v>26</v>
      </c>
      <c r="T168" s="22" t="s">
        <v>26</v>
      </c>
      <c r="U168" s="22" t="s">
        <v>26</v>
      </c>
      <c r="V168" s="22" t="s">
        <v>26</v>
      </c>
      <c r="W168" s="21" t="s">
        <v>26</v>
      </c>
      <c r="X168" s="22" t="s">
        <v>26</v>
      </c>
      <c r="Y168" s="22" t="s">
        <v>26</v>
      </c>
      <c r="Z168" s="22" t="s">
        <v>26</v>
      </c>
      <c r="AA168" s="21" t="s">
        <v>26</v>
      </c>
      <c r="AB168" s="22" t="s">
        <v>26</v>
      </c>
      <c r="AC168" s="22" t="s">
        <v>26</v>
      </c>
      <c r="AD168" s="22" t="s">
        <v>26</v>
      </c>
      <c r="AE168" s="21">
        <v>34399082.740000002</v>
      </c>
      <c r="AF168" s="22">
        <v>3.0967179810000003E-5</v>
      </c>
      <c r="AG168" s="22" t="s">
        <v>26</v>
      </c>
      <c r="AH168" s="22" t="s">
        <v>26</v>
      </c>
      <c r="AI168" s="21" t="s">
        <v>26</v>
      </c>
      <c r="AJ168" s="22" t="s">
        <v>26</v>
      </c>
      <c r="AK168" s="22" t="s">
        <v>26</v>
      </c>
      <c r="AL168" s="22" t="s">
        <v>26</v>
      </c>
      <c r="AM168" s="21" t="s">
        <v>26</v>
      </c>
      <c r="AN168" s="22" t="s">
        <v>26</v>
      </c>
      <c r="AO168" s="22" t="s">
        <v>26</v>
      </c>
      <c r="AP168" s="22" t="s">
        <v>26</v>
      </c>
      <c r="AQ168" s="21" t="s">
        <v>26</v>
      </c>
      <c r="AR168" s="22" t="s">
        <v>26</v>
      </c>
      <c r="AS168" s="22" t="s">
        <v>26</v>
      </c>
      <c r="AT168" s="22" t="s">
        <v>26</v>
      </c>
      <c r="AU168" s="21" t="s">
        <v>26</v>
      </c>
      <c r="AV168" s="22" t="s">
        <v>26</v>
      </c>
      <c r="AW168" s="22" t="s">
        <v>26</v>
      </c>
      <c r="AX168" s="22" t="s">
        <v>26</v>
      </c>
      <c r="AY168" s="21">
        <v>34399082.740000002</v>
      </c>
      <c r="AZ168" s="22">
        <v>2.7695419909999999E-5</v>
      </c>
      <c r="BA168" s="22" t="s">
        <v>26</v>
      </c>
      <c r="BB168" s="22" t="s">
        <v>26</v>
      </c>
    </row>
    <row r="169" spans="1:56" s="1" customFormat="1" x14ac:dyDescent="0.3">
      <c r="A169" s="11" t="s">
        <v>89</v>
      </c>
      <c r="B169" s="8" t="s">
        <v>39</v>
      </c>
      <c r="C169" s="23" t="s">
        <v>26</v>
      </c>
      <c r="D169" s="24" t="s">
        <v>26</v>
      </c>
      <c r="E169" s="24" t="s">
        <v>26</v>
      </c>
      <c r="F169" s="24" t="s">
        <v>26</v>
      </c>
      <c r="G169" s="23" t="s">
        <v>26</v>
      </c>
      <c r="H169" s="24" t="s">
        <v>26</v>
      </c>
      <c r="I169" s="24" t="s">
        <v>26</v>
      </c>
      <c r="J169" s="24" t="s">
        <v>26</v>
      </c>
      <c r="K169" s="23" t="s">
        <v>26</v>
      </c>
      <c r="L169" s="24" t="s">
        <v>26</v>
      </c>
      <c r="M169" s="24" t="s">
        <v>26</v>
      </c>
      <c r="N169" s="24" t="s">
        <v>26</v>
      </c>
      <c r="O169" s="23">
        <v>34399082.740000002</v>
      </c>
      <c r="P169" s="24">
        <v>1</v>
      </c>
      <c r="Q169" s="24" t="s">
        <v>26</v>
      </c>
      <c r="R169" s="24" t="s">
        <v>26</v>
      </c>
      <c r="S169" s="23" t="s">
        <v>26</v>
      </c>
      <c r="T169" s="24" t="s">
        <v>26</v>
      </c>
      <c r="U169" s="24" t="s">
        <v>26</v>
      </c>
      <c r="V169" s="24" t="s">
        <v>26</v>
      </c>
      <c r="W169" s="23" t="s">
        <v>26</v>
      </c>
      <c r="X169" s="24" t="s">
        <v>26</v>
      </c>
      <c r="Y169" s="24" t="s">
        <v>26</v>
      </c>
      <c r="Z169" s="24" t="s">
        <v>26</v>
      </c>
      <c r="AA169" s="23" t="s">
        <v>26</v>
      </c>
      <c r="AB169" s="24" t="s">
        <v>26</v>
      </c>
      <c r="AC169" s="24" t="s">
        <v>26</v>
      </c>
      <c r="AD169" s="24" t="s">
        <v>26</v>
      </c>
      <c r="AE169" s="23">
        <v>34399082.740000002</v>
      </c>
      <c r="AF169" s="24">
        <v>1</v>
      </c>
      <c r="AG169" s="24" t="s">
        <v>26</v>
      </c>
      <c r="AH169" s="24" t="s">
        <v>26</v>
      </c>
      <c r="AI169" s="23" t="s">
        <v>26</v>
      </c>
      <c r="AJ169" s="24" t="s">
        <v>26</v>
      </c>
      <c r="AK169" s="24" t="s">
        <v>26</v>
      </c>
      <c r="AL169" s="24" t="s">
        <v>26</v>
      </c>
      <c r="AM169" s="23" t="s">
        <v>26</v>
      </c>
      <c r="AN169" s="24" t="s">
        <v>26</v>
      </c>
      <c r="AO169" s="24" t="s">
        <v>26</v>
      </c>
      <c r="AP169" s="24" t="s">
        <v>26</v>
      </c>
      <c r="AQ169" s="23" t="s">
        <v>26</v>
      </c>
      <c r="AR169" s="24" t="s">
        <v>26</v>
      </c>
      <c r="AS169" s="24" t="s">
        <v>26</v>
      </c>
      <c r="AT169" s="24" t="s">
        <v>26</v>
      </c>
      <c r="AU169" s="23" t="s">
        <v>26</v>
      </c>
      <c r="AV169" s="24" t="s">
        <v>26</v>
      </c>
      <c r="AW169" s="24" t="s">
        <v>26</v>
      </c>
      <c r="AX169" s="24" t="s">
        <v>26</v>
      </c>
      <c r="AY169" s="23">
        <v>34399082.740000002</v>
      </c>
      <c r="AZ169" s="24">
        <v>1</v>
      </c>
      <c r="BA169" s="24" t="s">
        <v>26</v>
      </c>
      <c r="BB169" s="24" t="s">
        <v>26</v>
      </c>
    </row>
    <row r="170" spans="1:56" s="1" customFormat="1" ht="15" customHeight="1" x14ac:dyDescent="0.3">
      <c r="A170" s="9" t="s">
        <v>112</v>
      </c>
      <c r="B170" s="10" t="s">
        <v>25</v>
      </c>
      <c r="C170" s="21" t="s">
        <v>26</v>
      </c>
      <c r="D170" s="22" t="s">
        <v>26</v>
      </c>
      <c r="E170" s="22" t="s">
        <v>26</v>
      </c>
      <c r="F170" s="22" t="s">
        <v>26</v>
      </c>
      <c r="G170" s="21" t="s">
        <v>26</v>
      </c>
      <c r="H170" s="22" t="s">
        <v>26</v>
      </c>
      <c r="I170" s="22" t="s">
        <v>26</v>
      </c>
      <c r="J170" s="22" t="s">
        <v>26</v>
      </c>
      <c r="K170" s="21" t="s">
        <v>26</v>
      </c>
      <c r="L170" s="22" t="s">
        <v>26</v>
      </c>
      <c r="M170" s="22" t="s">
        <v>26</v>
      </c>
      <c r="N170" s="22" t="s">
        <v>26</v>
      </c>
      <c r="O170" s="21">
        <v>2132873821.73</v>
      </c>
      <c r="P170" s="22">
        <v>5.6531009521899999E-3</v>
      </c>
      <c r="Q170" s="22" t="s">
        <v>26</v>
      </c>
      <c r="R170" s="22" t="s">
        <v>26</v>
      </c>
      <c r="S170" s="21" t="s">
        <v>26</v>
      </c>
      <c r="T170" s="22" t="s">
        <v>26</v>
      </c>
      <c r="U170" s="22" t="s">
        <v>26</v>
      </c>
      <c r="V170" s="22" t="s">
        <v>26</v>
      </c>
      <c r="W170" s="21" t="s">
        <v>26</v>
      </c>
      <c r="X170" s="22" t="s">
        <v>26</v>
      </c>
      <c r="Y170" s="22" t="s">
        <v>26</v>
      </c>
      <c r="Z170" s="22" t="s">
        <v>26</v>
      </c>
      <c r="AA170" s="21" t="s">
        <v>26</v>
      </c>
      <c r="AB170" s="22" t="s">
        <v>26</v>
      </c>
      <c r="AC170" s="22" t="s">
        <v>26</v>
      </c>
      <c r="AD170" s="22" t="s">
        <v>26</v>
      </c>
      <c r="AE170" s="21">
        <v>2132873821.73</v>
      </c>
      <c r="AF170" s="22">
        <v>1.9200828011499999E-3</v>
      </c>
      <c r="AG170" s="22" t="s">
        <v>26</v>
      </c>
      <c r="AH170" s="22" t="s">
        <v>26</v>
      </c>
      <c r="AI170" s="21" t="s">
        <v>26</v>
      </c>
      <c r="AJ170" s="22" t="s">
        <v>26</v>
      </c>
      <c r="AK170" s="22" t="s">
        <v>26</v>
      </c>
      <c r="AL170" s="22" t="s">
        <v>26</v>
      </c>
      <c r="AM170" s="21" t="s">
        <v>26</v>
      </c>
      <c r="AN170" s="22" t="s">
        <v>26</v>
      </c>
      <c r="AO170" s="22" t="s">
        <v>26</v>
      </c>
      <c r="AP170" s="22" t="s">
        <v>26</v>
      </c>
      <c r="AQ170" s="21" t="s">
        <v>26</v>
      </c>
      <c r="AR170" s="22" t="s">
        <v>26</v>
      </c>
      <c r="AS170" s="22" t="s">
        <v>26</v>
      </c>
      <c r="AT170" s="22" t="s">
        <v>26</v>
      </c>
      <c r="AU170" s="21" t="s">
        <v>26</v>
      </c>
      <c r="AV170" s="22" t="s">
        <v>26</v>
      </c>
      <c r="AW170" s="22" t="s">
        <v>26</v>
      </c>
      <c r="AX170" s="22" t="s">
        <v>26</v>
      </c>
      <c r="AY170" s="21">
        <v>2132873821.73</v>
      </c>
      <c r="AZ170" s="22">
        <v>1.7172212571E-3</v>
      </c>
      <c r="BA170" s="22" t="s">
        <v>26</v>
      </c>
      <c r="BB170" s="22" t="s">
        <v>26</v>
      </c>
    </row>
    <row r="171" spans="1:56" x14ac:dyDescent="0.3">
      <c r="A171" s="11" t="s">
        <v>89</v>
      </c>
      <c r="B171" s="8" t="s">
        <v>47</v>
      </c>
      <c r="C171" s="23" t="s">
        <v>26</v>
      </c>
      <c r="D171" s="24" t="s">
        <v>26</v>
      </c>
      <c r="E171" s="24" t="s">
        <v>26</v>
      </c>
      <c r="F171" s="24" t="s">
        <v>26</v>
      </c>
      <c r="G171" s="23" t="s">
        <v>26</v>
      </c>
      <c r="H171" s="24" t="s">
        <v>26</v>
      </c>
      <c r="I171" s="24" t="s">
        <v>26</v>
      </c>
      <c r="J171" s="24" t="s">
        <v>26</v>
      </c>
      <c r="K171" s="23" t="s">
        <v>26</v>
      </c>
      <c r="L171" s="24" t="s">
        <v>26</v>
      </c>
      <c r="M171" s="24" t="s">
        <v>26</v>
      </c>
      <c r="N171" s="24" t="s">
        <v>26</v>
      </c>
      <c r="O171" s="23">
        <v>2132873821.73</v>
      </c>
      <c r="P171" s="24">
        <v>1</v>
      </c>
      <c r="Q171" s="24" t="s">
        <v>26</v>
      </c>
      <c r="R171" s="24" t="s">
        <v>26</v>
      </c>
      <c r="S171" s="23" t="s">
        <v>26</v>
      </c>
      <c r="T171" s="24" t="s">
        <v>26</v>
      </c>
      <c r="U171" s="24" t="s">
        <v>26</v>
      </c>
      <c r="V171" s="24" t="s">
        <v>26</v>
      </c>
      <c r="W171" s="23" t="s">
        <v>26</v>
      </c>
      <c r="X171" s="24" t="s">
        <v>26</v>
      </c>
      <c r="Y171" s="24" t="s">
        <v>26</v>
      </c>
      <c r="Z171" s="24" t="s">
        <v>26</v>
      </c>
      <c r="AA171" s="23" t="s">
        <v>26</v>
      </c>
      <c r="AB171" s="24" t="s">
        <v>26</v>
      </c>
      <c r="AC171" s="24" t="s">
        <v>26</v>
      </c>
      <c r="AD171" s="24" t="s">
        <v>26</v>
      </c>
      <c r="AE171" s="23">
        <v>2132873821.73</v>
      </c>
      <c r="AF171" s="24">
        <v>1</v>
      </c>
      <c r="AG171" s="24" t="s">
        <v>26</v>
      </c>
      <c r="AH171" s="24" t="s">
        <v>26</v>
      </c>
      <c r="AI171" s="23" t="s">
        <v>26</v>
      </c>
      <c r="AJ171" s="24" t="s">
        <v>26</v>
      </c>
      <c r="AK171" s="24" t="s">
        <v>26</v>
      </c>
      <c r="AL171" s="24" t="s">
        <v>26</v>
      </c>
      <c r="AM171" s="23" t="s">
        <v>26</v>
      </c>
      <c r="AN171" s="24" t="s">
        <v>26</v>
      </c>
      <c r="AO171" s="24" t="s">
        <v>26</v>
      </c>
      <c r="AP171" s="24" t="s">
        <v>26</v>
      </c>
      <c r="AQ171" s="23" t="s">
        <v>26</v>
      </c>
      <c r="AR171" s="24" t="s">
        <v>26</v>
      </c>
      <c r="AS171" s="24" t="s">
        <v>26</v>
      </c>
      <c r="AT171" s="24" t="s">
        <v>26</v>
      </c>
      <c r="AU171" s="23" t="s">
        <v>26</v>
      </c>
      <c r="AV171" s="24" t="s">
        <v>26</v>
      </c>
      <c r="AW171" s="24" t="s">
        <v>26</v>
      </c>
      <c r="AX171" s="24" t="s">
        <v>26</v>
      </c>
      <c r="AY171" s="23">
        <v>2132873821.73</v>
      </c>
      <c r="AZ171" s="24">
        <v>1</v>
      </c>
      <c r="BA171" s="24" t="s">
        <v>26</v>
      </c>
      <c r="BB171" s="24" t="s">
        <v>26</v>
      </c>
    </row>
    <row r="172" spans="1:56" s="1" customFormat="1" x14ac:dyDescent="0.3">
      <c r="A172" s="9" t="s">
        <v>113</v>
      </c>
      <c r="B172" s="10" t="s">
        <v>25</v>
      </c>
      <c r="C172" s="21" t="s">
        <v>26</v>
      </c>
      <c r="D172" s="22" t="s">
        <v>26</v>
      </c>
      <c r="E172" s="22" t="s">
        <v>26</v>
      </c>
      <c r="F172" s="22" t="s">
        <v>26</v>
      </c>
      <c r="G172" s="21" t="s">
        <v>26</v>
      </c>
      <c r="H172" s="22" t="s">
        <v>26</v>
      </c>
      <c r="I172" s="22" t="s">
        <v>26</v>
      </c>
      <c r="J172" s="22" t="s">
        <v>26</v>
      </c>
      <c r="K172" s="21" t="s">
        <v>26</v>
      </c>
      <c r="L172" s="22" t="s">
        <v>26</v>
      </c>
      <c r="M172" s="22" t="s">
        <v>26</v>
      </c>
      <c r="N172" s="22" t="s">
        <v>26</v>
      </c>
      <c r="O172" s="21">
        <v>643908675.5</v>
      </c>
      <c r="P172" s="22">
        <v>1.7066554568300001E-3</v>
      </c>
      <c r="Q172" s="22" t="s">
        <v>26</v>
      </c>
      <c r="R172" s="22" t="s">
        <v>26</v>
      </c>
      <c r="S172" s="21" t="s">
        <v>26</v>
      </c>
      <c r="T172" s="22" t="s">
        <v>26</v>
      </c>
      <c r="U172" s="22" t="s">
        <v>26</v>
      </c>
      <c r="V172" s="22" t="s">
        <v>26</v>
      </c>
      <c r="W172" s="21" t="s">
        <v>26</v>
      </c>
      <c r="X172" s="22" t="s">
        <v>26</v>
      </c>
      <c r="Y172" s="22" t="s">
        <v>26</v>
      </c>
      <c r="Z172" s="22" t="s">
        <v>26</v>
      </c>
      <c r="AA172" s="21" t="s">
        <v>26</v>
      </c>
      <c r="AB172" s="22" t="s">
        <v>26</v>
      </c>
      <c r="AC172" s="22" t="s">
        <v>26</v>
      </c>
      <c r="AD172" s="22" t="s">
        <v>26</v>
      </c>
      <c r="AE172" s="21">
        <v>643908675.5</v>
      </c>
      <c r="AF172" s="22">
        <v>5.7966765813000001E-4</v>
      </c>
      <c r="AG172" s="22" t="s">
        <v>26</v>
      </c>
      <c r="AH172" s="22" t="s">
        <v>26</v>
      </c>
      <c r="AI172" s="21" t="s">
        <v>26</v>
      </c>
      <c r="AJ172" s="22" t="s">
        <v>26</v>
      </c>
      <c r="AK172" s="22" t="s">
        <v>26</v>
      </c>
      <c r="AL172" s="22" t="s">
        <v>26</v>
      </c>
      <c r="AM172" s="21" t="s">
        <v>26</v>
      </c>
      <c r="AN172" s="22" t="s">
        <v>26</v>
      </c>
      <c r="AO172" s="22" t="s">
        <v>26</v>
      </c>
      <c r="AP172" s="22" t="s">
        <v>26</v>
      </c>
      <c r="AQ172" s="21" t="s">
        <v>26</v>
      </c>
      <c r="AR172" s="22" t="s">
        <v>26</v>
      </c>
      <c r="AS172" s="22" t="s">
        <v>26</v>
      </c>
      <c r="AT172" s="22" t="s">
        <v>26</v>
      </c>
      <c r="AU172" s="21" t="s">
        <v>26</v>
      </c>
      <c r="AV172" s="22" t="s">
        <v>26</v>
      </c>
      <c r="AW172" s="22" t="s">
        <v>26</v>
      </c>
      <c r="AX172" s="22" t="s">
        <v>26</v>
      </c>
      <c r="AY172" s="21">
        <v>643908675.5</v>
      </c>
      <c r="AZ172" s="22">
        <v>5.1842432212000002E-4</v>
      </c>
      <c r="BA172" s="22" t="s">
        <v>26</v>
      </c>
      <c r="BB172" s="22" t="s">
        <v>26</v>
      </c>
    </row>
    <row r="173" spans="1:56" x14ac:dyDescent="0.3">
      <c r="A173" s="11" t="s">
        <v>89</v>
      </c>
      <c r="B173" s="8" t="s">
        <v>47</v>
      </c>
      <c r="C173" s="23" t="s">
        <v>26</v>
      </c>
      <c r="D173" s="24" t="s">
        <v>26</v>
      </c>
      <c r="E173" s="24" t="s">
        <v>26</v>
      </c>
      <c r="F173" s="24" t="s">
        <v>26</v>
      </c>
      <c r="G173" s="23" t="s">
        <v>26</v>
      </c>
      <c r="H173" s="24" t="s">
        <v>26</v>
      </c>
      <c r="I173" s="24" t="s">
        <v>26</v>
      </c>
      <c r="J173" s="24" t="s">
        <v>26</v>
      </c>
      <c r="K173" s="23" t="s">
        <v>26</v>
      </c>
      <c r="L173" s="24" t="s">
        <v>26</v>
      </c>
      <c r="M173" s="24" t="s">
        <v>26</v>
      </c>
      <c r="N173" s="24" t="s">
        <v>26</v>
      </c>
      <c r="O173" s="23">
        <v>643908675.5</v>
      </c>
      <c r="P173" s="24">
        <v>1</v>
      </c>
      <c r="Q173" s="24" t="s">
        <v>26</v>
      </c>
      <c r="R173" s="24" t="s">
        <v>26</v>
      </c>
      <c r="S173" s="23" t="s">
        <v>26</v>
      </c>
      <c r="T173" s="24" t="s">
        <v>26</v>
      </c>
      <c r="U173" s="24" t="s">
        <v>26</v>
      </c>
      <c r="V173" s="24" t="s">
        <v>26</v>
      </c>
      <c r="W173" s="23" t="s">
        <v>26</v>
      </c>
      <c r="X173" s="24" t="s">
        <v>26</v>
      </c>
      <c r="Y173" s="24" t="s">
        <v>26</v>
      </c>
      <c r="Z173" s="24" t="s">
        <v>26</v>
      </c>
      <c r="AA173" s="23" t="s">
        <v>26</v>
      </c>
      <c r="AB173" s="24" t="s">
        <v>26</v>
      </c>
      <c r="AC173" s="24" t="s">
        <v>26</v>
      </c>
      <c r="AD173" s="24" t="s">
        <v>26</v>
      </c>
      <c r="AE173" s="23">
        <v>643908675.5</v>
      </c>
      <c r="AF173" s="24">
        <v>1</v>
      </c>
      <c r="AG173" s="24" t="s">
        <v>26</v>
      </c>
      <c r="AH173" s="24" t="s">
        <v>26</v>
      </c>
      <c r="AI173" s="23" t="s">
        <v>26</v>
      </c>
      <c r="AJ173" s="24" t="s">
        <v>26</v>
      </c>
      <c r="AK173" s="24" t="s">
        <v>26</v>
      </c>
      <c r="AL173" s="24" t="s">
        <v>26</v>
      </c>
      <c r="AM173" s="23" t="s">
        <v>26</v>
      </c>
      <c r="AN173" s="24" t="s">
        <v>26</v>
      </c>
      <c r="AO173" s="24" t="s">
        <v>26</v>
      </c>
      <c r="AP173" s="24" t="s">
        <v>26</v>
      </c>
      <c r="AQ173" s="23" t="s">
        <v>26</v>
      </c>
      <c r="AR173" s="24" t="s">
        <v>26</v>
      </c>
      <c r="AS173" s="24" t="s">
        <v>26</v>
      </c>
      <c r="AT173" s="24" t="s">
        <v>26</v>
      </c>
      <c r="AU173" s="23" t="s">
        <v>26</v>
      </c>
      <c r="AV173" s="24" t="s">
        <v>26</v>
      </c>
      <c r="AW173" s="24" t="s">
        <v>26</v>
      </c>
      <c r="AX173" s="24" t="s">
        <v>26</v>
      </c>
      <c r="AY173" s="23">
        <v>643908675.5</v>
      </c>
      <c r="AZ173" s="24">
        <v>1</v>
      </c>
      <c r="BA173" s="24" t="s">
        <v>26</v>
      </c>
      <c r="BB173" s="24" t="s">
        <v>26</v>
      </c>
    </row>
    <row r="174" spans="1:56" s="1" customFormat="1" x14ac:dyDescent="0.3">
      <c r="A174" s="9" t="s">
        <v>145</v>
      </c>
      <c r="B174" s="10" t="s">
        <v>25</v>
      </c>
      <c r="C174" s="21" t="s">
        <v>26</v>
      </c>
      <c r="D174" s="22" t="s">
        <v>26</v>
      </c>
      <c r="E174" s="22" t="s">
        <v>26</v>
      </c>
      <c r="F174" s="22" t="s">
        <v>26</v>
      </c>
      <c r="G174" s="21">
        <v>679570541.01999998</v>
      </c>
      <c r="H174" s="22">
        <v>2.62958505998E-3</v>
      </c>
      <c r="I174" s="22" t="s">
        <v>26</v>
      </c>
      <c r="J174" s="22" t="s">
        <v>26</v>
      </c>
      <c r="K174" s="21" t="s">
        <v>26</v>
      </c>
      <c r="L174" s="22" t="s">
        <v>26</v>
      </c>
      <c r="M174" s="22" t="s">
        <v>26</v>
      </c>
      <c r="N174" s="22" t="s">
        <v>26</v>
      </c>
      <c r="O174" s="21" t="s">
        <v>26</v>
      </c>
      <c r="P174" s="22" t="s">
        <v>26</v>
      </c>
      <c r="Q174" s="22" t="s">
        <v>26</v>
      </c>
      <c r="R174" s="22" t="s">
        <v>26</v>
      </c>
      <c r="S174" s="21" t="s">
        <v>26</v>
      </c>
      <c r="T174" s="22" t="s">
        <v>26</v>
      </c>
      <c r="U174" s="22" t="s">
        <v>26</v>
      </c>
      <c r="V174" s="22" t="s">
        <v>26</v>
      </c>
      <c r="W174" s="21" t="s">
        <v>26</v>
      </c>
      <c r="X174" s="22" t="s">
        <v>26</v>
      </c>
      <c r="Y174" s="22" t="s">
        <v>26</v>
      </c>
      <c r="Z174" s="22" t="s">
        <v>26</v>
      </c>
      <c r="AA174" s="21">
        <v>525778491.61000001</v>
      </c>
      <c r="AB174" s="22">
        <v>2.1888167318999999E-3</v>
      </c>
      <c r="AC174" s="22" t="s">
        <v>26</v>
      </c>
      <c r="AD174" s="22" t="s">
        <v>26</v>
      </c>
      <c r="AE174" s="21">
        <v>1205349032.6300001</v>
      </c>
      <c r="AF174" s="22">
        <v>1.0850946377399999E-3</v>
      </c>
      <c r="AG174" s="22" t="s">
        <v>26</v>
      </c>
      <c r="AH174" s="22" t="s">
        <v>26</v>
      </c>
      <c r="AI174" s="21" t="s">
        <v>26</v>
      </c>
      <c r="AJ174" s="22" t="s">
        <v>26</v>
      </c>
      <c r="AK174" s="22" t="s">
        <v>26</v>
      </c>
      <c r="AL174" s="22" t="s">
        <v>26</v>
      </c>
      <c r="AM174" s="21" t="s">
        <v>26</v>
      </c>
      <c r="AN174" s="22" t="s">
        <v>26</v>
      </c>
      <c r="AO174" s="22" t="s">
        <v>26</v>
      </c>
      <c r="AP174" s="22" t="s">
        <v>26</v>
      </c>
      <c r="AQ174" s="21" t="s">
        <v>26</v>
      </c>
      <c r="AR174" s="22" t="s">
        <v>26</v>
      </c>
      <c r="AS174" s="22" t="s">
        <v>26</v>
      </c>
      <c r="AT174" s="22" t="s">
        <v>26</v>
      </c>
      <c r="AU174" s="21" t="s">
        <v>26</v>
      </c>
      <c r="AV174" s="22" t="s">
        <v>26</v>
      </c>
      <c r="AW174" s="22" t="s">
        <v>26</v>
      </c>
      <c r="AX174" s="22" t="s">
        <v>26</v>
      </c>
      <c r="AY174" s="21">
        <v>1205349032.6300001</v>
      </c>
      <c r="AZ174" s="22">
        <v>9.7045167884000005E-4</v>
      </c>
      <c r="BA174" s="22" t="s">
        <v>26</v>
      </c>
      <c r="BB174" s="22" t="s">
        <v>26</v>
      </c>
    </row>
    <row r="175" spans="1:56" x14ac:dyDescent="0.3">
      <c r="A175" s="11" t="s">
        <v>89</v>
      </c>
      <c r="B175" s="8" t="s">
        <v>47</v>
      </c>
      <c r="C175" s="23" t="s">
        <v>26</v>
      </c>
      <c r="D175" s="24" t="s">
        <v>26</v>
      </c>
      <c r="E175" s="24" t="s">
        <v>26</v>
      </c>
      <c r="F175" s="24" t="s">
        <v>26</v>
      </c>
      <c r="G175" s="23">
        <v>679570541.01999998</v>
      </c>
      <c r="H175" s="24">
        <v>1</v>
      </c>
      <c r="I175" s="24" t="s">
        <v>26</v>
      </c>
      <c r="J175" s="24" t="s">
        <v>26</v>
      </c>
      <c r="K175" s="23" t="s">
        <v>26</v>
      </c>
      <c r="L175" s="24" t="s">
        <v>26</v>
      </c>
      <c r="M175" s="24" t="s">
        <v>26</v>
      </c>
      <c r="N175" s="24" t="s">
        <v>26</v>
      </c>
      <c r="O175" s="23" t="s">
        <v>26</v>
      </c>
      <c r="P175" s="24" t="s">
        <v>26</v>
      </c>
      <c r="Q175" s="24" t="s">
        <v>26</v>
      </c>
      <c r="R175" s="24" t="s">
        <v>26</v>
      </c>
      <c r="S175" s="23" t="s">
        <v>26</v>
      </c>
      <c r="T175" s="24" t="s">
        <v>26</v>
      </c>
      <c r="U175" s="24" t="s">
        <v>26</v>
      </c>
      <c r="V175" s="24" t="s">
        <v>26</v>
      </c>
      <c r="W175" s="23" t="s">
        <v>26</v>
      </c>
      <c r="X175" s="24" t="s">
        <v>26</v>
      </c>
      <c r="Y175" s="24" t="s">
        <v>26</v>
      </c>
      <c r="Z175" s="24" t="s">
        <v>26</v>
      </c>
      <c r="AA175" s="23">
        <v>525778491.61000001</v>
      </c>
      <c r="AB175" s="24">
        <v>1</v>
      </c>
      <c r="AC175" s="24" t="s">
        <v>26</v>
      </c>
      <c r="AD175" s="24" t="s">
        <v>26</v>
      </c>
      <c r="AE175" s="23">
        <v>1205349032.6300001</v>
      </c>
      <c r="AF175" s="24">
        <v>1</v>
      </c>
      <c r="AG175" s="24" t="s">
        <v>26</v>
      </c>
      <c r="AH175" s="24" t="s">
        <v>26</v>
      </c>
      <c r="AI175" s="23" t="s">
        <v>26</v>
      </c>
      <c r="AJ175" s="24" t="s">
        <v>26</v>
      </c>
      <c r="AK175" s="24" t="s">
        <v>26</v>
      </c>
      <c r="AL175" s="24" t="s">
        <v>26</v>
      </c>
      <c r="AM175" s="23" t="s">
        <v>26</v>
      </c>
      <c r="AN175" s="24" t="s">
        <v>26</v>
      </c>
      <c r="AO175" s="24" t="s">
        <v>26</v>
      </c>
      <c r="AP175" s="24" t="s">
        <v>26</v>
      </c>
      <c r="AQ175" s="23" t="s">
        <v>26</v>
      </c>
      <c r="AR175" s="24" t="s">
        <v>26</v>
      </c>
      <c r="AS175" s="24" t="s">
        <v>26</v>
      </c>
      <c r="AT175" s="24" t="s">
        <v>26</v>
      </c>
      <c r="AU175" s="23" t="s">
        <v>26</v>
      </c>
      <c r="AV175" s="24" t="s">
        <v>26</v>
      </c>
      <c r="AW175" s="24" t="s">
        <v>26</v>
      </c>
      <c r="AX175" s="24" t="s">
        <v>26</v>
      </c>
      <c r="AY175" s="23">
        <v>1205349032.6300001</v>
      </c>
      <c r="AZ175" s="24">
        <v>1</v>
      </c>
      <c r="BA175" s="24" t="s">
        <v>26</v>
      </c>
      <c r="BB175" s="24" t="s">
        <v>26</v>
      </c>
    </row>
    <row r="176" spans="1:56" s="1" customFormat="1" x14ac:dyDescent="0.3">
      <c r="A176" s="9" t="s">
        <v>115</v>
      </c>
      <c r="B176" s="10" t="s">
        <v>25</v>
      </c>
      <c r="C176" s="21">
        <v>67386114.209999993</v>
      </c>
      <c r="D176" s="22">
        <v>3.2586358493199999E-3</v>
      </c>
      <c r="E176" s="22" t="s">
        <v>26</v>
      </c>
      <c r="F176" s="22" t="s">
        <v>26</v>
      </c>
      <c r="G176" s="21" t="s">
        <v>26</v>
      </c>
      <c r="H176" s="22" t="s">
        <v>26</v>
      </c>
      <c r="I176" s="22" t="s">
        <v>26</v>
      </c>
      <c r="J176" s="22" t="s">
        <v>26</v>
      </c>
      <c r="K176" s="21" t="s">
        <v>26</v>
      </c>
      <c r="L176" s="22" t="s">
        <v>26</v>
      </c>
      <c r="M176" s="22" t="s">
        <v>26</v>
      </c>
      <c r="N176" s="22" t="s">
        <v>26</v>
      </c>
      <c r="O176" s="21" t="s">
        <v>26</v>
      </c>
      <c r="P176" s="22" t="s">
        <v>26</v>
      </c>
      <c r="Q176" s="22" t="s">
        <v>26</v>
      </c>
      <c r="R176" s="22" t="s">
        <v>26</v>
      </c>
      <c r="S176" s="21" t="s">
        <v>26</v>
      </c>
      <c r="T176" s="22" t="s">
        <v>26</v>
      </c>
      <c r="U176" s="22" t="s">
        <v>26</v>
      </c>
      <c r="V176" s="22" t="s">
        <v>26</v>
      </c>
      <c r="W176" s="21" t="s">
        <v>26</v>
      </c>
      <c r="X176" s="22" t="s">
        <v>26</v>
      </c>
      <c r="Y176" s="22" t="s">
        <v>26</v>
      </c>
      <c r="Z176" s="22" t="s">
        <v>26</v>
      </c>
      <c r="AA176" s="21" t="s">
        <v>26</v>
      </c>
      <c r="AB176" s="22" t="s">
        <v>26</v>
      </c>
      <c r="AC176" s="22" t="s">
        <v>26</v>
      </c>
      <c r="AD176" s="22" t="s">
        <v>26</v>
      </c>
      <c r="AE176" s="21">
        <v>67386114.209999993</v>
      </c>
      <c r="AF176" s="22">
        <v>6.066318486E-5</v>
      </c>
      <c r="AG176" s="22" t="s">
        <v>26</v>
      </c>
      <c r="AH176" s="22" t="s">
        <v>26</v>
      </c>
      <c r="AI176" s="21" t="s">
        <v>26</v>
      </c>
      <c r="AJ176" s="22" t="s">
        <v>26</v>
      </c>
      <c r="AK176" s="22" t="s">
        <v>26</v>
      </c>
      <c r="AL176" s="22" t="s">
        <v>26</v>
      </c>
      <c r="AM176" s="21" t="s">
        <v>26</v>
      </c>
      <c r="AN176" s="22" t="s">
        <v>26</v>
      </c>
      <c r="AO176" s="22" t="s">
        <v>26</v>
      </c>
      <c r="AP176" s="22" t="s">
        <v>26</v>
      </c>
      <c r="AQ176" s="21" t="s">
        <v>26</v>
      </c>
      <c r="AR176" s="22" t="s">
        <v>26</v>
      </c>
      <c r="AS176" s="22" t="s">
        <v>26</v>
      </c>
      <c r="AT176" s="22" t="s">
        <v>26</v>
      </c>
      <c r="AU176" s="21" t="s">
        <v>26</v>
      </c>
      <c r="AV176" s="22" t="s">
        <v>26</v>
      </c>
      <c r="AW176" s="22" t="s">
        <v>26</v>
      </c>
      <c r="AX176" s="22" t="s">
        <v>26</v>
      </c>
      <c r="AY176" s="21">
        <v>67386114.209999993</v>
      </c>
      <c r="AZ176" s="22">
        <v>5.4253967849999998E-5</v>
      </c>
      <c r="BA176" s="22" t="s">
        <v>26</v>
      </c>
      <c r="BB176" s="22" t="s">
        <v>26</v>
      </c>
    </row>
    <row r="177" spans="1:57" x14ac:dyDescent="0.3">
      <c r="A177" s="11" t="s">
        <v>89</v>
      </c>
      <c r="B177" s="8" t="s">
        <v>47</v>
      </c>
      <c r="C177" s="23">
        <v>67386114.209999993</v>
      </c>
      <c r="D177" s="24">
        <v>1</v>
      </c>
      <c r="E177" s="24" t="s">
        <v>26</v>
      </c>
      <c r="F177" s="24" t="s">
        <v>26</v>
      </c>
      <c r="G177" s="23" t="s">
        <v>26</v>
      </c>
      <c r="H177" s="24" t="s">
        <v>26</v>
      </c>
      <c r="I177" s="24" t="s">
        <v>26</v>
      </c>
      <c r="J177" s="24" t="s">
        <v>26</v>
      </c>
      <c r="K177" s="23" t="s">
        <v>26</v>
      </c>
      <c r="L177" s="24" t="s">
        <v>26</v>
      </c>
      <c r="M177" s="24" t="s">
        <v>26</v>
      </c>
      <c r="N177" s="24" t="s">
        <v>26</v>
      </c>
      <c r="O177" s="23" t="s">
        <v>26</v>
      </c>
      <c r="P177" s="24" t="s">
        <v>26</v>
      </c>
      <c r="Q177" s="24" t="s">
        <v>26</v>
      </c>
      <c r="R177" s="24" t="s">
        <v>26</v>
      </c>
      <c r="S177" s="23" t="s">
        <v>26</v>
      </c>
      <c r="T177" s="24" t="s">
        <v>26</v>
      </c>
      <c r="U177" s="24" t="s">
        <v>26</v>
      </c>
      <c r="V177" s="24" t="s">
        <v>26</v>
      </c>
      <c r="W177" s="23" t="s">
        <v>26</v>
      </c>
      <c r="X177" s="24" t="s">
        <v>26</v>
      </c>
      <c r="Y177" s="24" t="s">
        <v>26</v>
      </c>
      <c r="Z177" s="24" t="s">
        <v>26</v>
      </c>
      <c r="AA177" s="23" t="s">
        <v>26</v>
      </c>
      <c r="AB177" s="24" t="s">
        <v>26</v>
      </c>
      <c r="AC177" s="24" t="s">
        <v>26</v>
      </c>
      <c r="AD177" s="24" t="s">
        <v>26</v>
      </c>
      <c r="AE177" s="23">
        <v>67386114.209999993</v>
      </c>
      <c r="AF177" s="24">
        <v>1</v>
      </c>
      <c r="AG177" s="24" t="s">
        <v>26</v>
      </c>
      <c r="AH177" s="24" t="s">
        <v>26</v>
      </c>
      <c r="AI177" s="23" t="s">
        <v>26</v>
      </c>
      <c r="AJ177" s="24" t="s">
        <v>26</v>
      </c>
      <c r="AK177" s="24" t="s">
        <v>26</v>
      </c>
      <c r="AL177" s="24" t="s">
        <v>26</v>
      </c>
      <c r="AM177" s="23" t="s">
        <v>26</v>
      </c>
      <c r="AN177" s="24" t="s">
        <v>26</v>
      </c>
      <c r="AO177" s="24" t="s">
        <v>26</v>
      </c>
      <c r="AP177" s="24" t="s">
        <v>26</v>
      </c>
      <c r="AQ177" s="23" t="s">
        <v>26</v>
      </c>
      <c r="AR177" s="24" t="s">
        <v>26</v>
      </c>
      <c r="AS177" s="24" t="s">
        <v>26</v>
      </c>
      <c r="AT177" s="24" t="s">
        <v>26</v>
      </c>
      <c r="AU177" s="23" t="s">
        <v>26</v>
      </c>
      <c r="AV177" s="24" t="s">
        <v>26</v>
      </c>
      <c r="AW177" s="24" t="s">
        <v>26</v>
      </c>
      <c r="AX177" s="24" t="s">
        <v>26</v>
      </c>
      <c r="AY177" s="23">
        <v>67386114.209999993</v>
      </c>
      <c r="AZ177" s="24">
        <v>1</v>
      </c>
      <c r="BA177" s="24" t="s">
        <v>26</v>
      </c>
      <c r="BB177" s="24" t="s">
        <v>26</v>
      </c>
    </row>
    <row r="178" spans="1:57" s="2" customFormat="1" x14ac:dyDescent="0.3">
      <c r="A178" s="9" t="s">
        <v>116</v>
      </c>
      <c r="B178" s="10" t="s">
        <v>25</v>
      </c>
      <c r="C178" s="21" t="s">
        <v>26</v>
      </c>
      <c r="D178" s="22" t="s">
        <v>26</v>
      </c>
      <c r="E178" s="22" t="s">
        <v>26</v>
      </c>
      <c r="F178" s="22" t="s">
        <v>26</v>
      </c>
      <c r="G178" s="21">
        <v>335762501.06</v>
      </c>
      <c r="H178" s="22">
        <v>1.2992265014400001E-3</v>
      </c>
      <c r="I178" s="22" t="s">
        <v>26</v>
      </c>
      <c r="J178" s="22" t="s">
        <v>26</v>
      </c>
      <c r="K178" s="21" t="s">
        <v>26</v>
      </c>
      <c r="L178" s="22" t="s">
        <v>26</v>
      </c>
      <c r="M178" s="22" t="s">
        <v>26</v>
      </c>
      <c r="N178" s="22" t="s">
        <v>26</v>
      </c>
      <c r="O178" s="21" t="s">
        <v>26</v>
      </c>
      <c r="P178" s="22" t="s">
        <v>26</v>
      </c>
      <c r="Q178" s="22" t="s">
        <v>26</v>
      </c>
      <c r="R178" s="22" t="s">
        <v>26</v>
      </c>
      <c r="S178" s="21">
        <v>884398500.12</v>
      </c>
      <c r="T178" s="22">
        <v>4.5556049214900002E-3</v>
      </c>
      <c r="U178" s="22" t="s">
        <v>26</v>
      </c>
      <c r="V178" s="22" t="s">
        <v>26</v>
      </c>
      <c r="W178" s="21" t="s">
        <v>26</v>
      </c>
      <c r="X178" s="22" t="s">
        <v>26</v>
      </c>
      <c r="Y178" s="22" t="s">
        <v>26</v>
      </c>
      <c r="Z178" s="22" t="s">
        <v>26</v>
      </c>
      <c r="AA178" s="21">
        <v>1065038630.61</v>
      </c>
      <c r="AB178" s="22">
        <v>4.4337575842300003E-3</v>
      </c>
      <c r="AC178" s="22" t="s">
        <v>26</v>
      </c>
      <c r="AD178" s="22" t="s">
        <v>26</v>
      </c>
      <c r="AE178" s="21">
        <v>2285199631.79</v>
      </c>
      <c r="AF178" s="22">
        <v>2.0572114794100002E-3</v>
      </c>
      <c r="AG178" s="22" t="s">
        <v>26</v>
      </c>
      <c r="AH178" s="22" t="s">
        <v>26</v>
      </c>
      <c r="AI178" s="21">
        <v>333747894.91000003</v>
      </c>
      <c r="AJ178" s="22">
        <v>1.541027192798E-2</v>
      </c>
      <c r="AK178" s="22" t="s">
        <v>26</v>
      </c>
      <c r="AL178" s="22" t="s">
        <v>26</v>
      </c>
      <c r="AM178" s="21" t="s">
        <v>26</v>
      </c>
      <c r="AN178" s="22" t="s">
        <v>26</v>
      </c>
      <c r="AO178" s="22" t="s">
        <v>26</v>
      </c>
      <c r="AP178" s="22" t="s">
        <v>26</v>
      </c>
      <c r="AQ178" s="21">
        <v>333747894.91000003</v>
      </c>
      <c r="AR178" s="22">
        <v>6.7124132748199996E-3</v>
      </c>
      <c r="AS178" s="22" t="s">
        <v>26</v>
      </c>
      <c r="AT178" s="22" t="s">
        <v>26</v>
      </c>
      <c r="AU178" s="21">
        <v>296142538.44</v>
      </c>
      <c r="AV178" s="22">
        <v>3.6334441814599998E-3</v>
      </c>
      <c r="AW178" s="22" t="s">
        <v>26</v>
      </c>
      <c r="AX178" s="22" t="s">
        <v>26</v>
      </c>
      <c r="AY178" s="21">
        <v>2915090065.1399999</v>
      </c>
      <c r="AZ178" s="22">
        <v>2.3469998905800002E-3</v>
      </c>
      <c r="BA178" s="22" t="s">
        <v>26</v>
      </c>
      <c r="BB178" s="22" t="s">
        <v>26</v>
      </c>
      <c r="BC178" s="1"/>
      <c r="BD178" s="1"/>
      <c r="BE178" s="1"/>
    </row>
    <row r="179" spans="1:57" x14ac:dyDescent="0.3">
      <c r="A179" s="11" t="s">
        <v>89</v>
      </c>
      <c r="B179" s="8" t="s">
        <v>47</v>
      </c>
      <c r="C179" s="23" t="s">
        <v>26</v>
      </c>
      <c r="D179" s="24" t="s">
        <v>26</v>
      </c>
      <c r="E179" s="24" t="s">
        <v>26</v>
      </c>
      <c r="F179" s="24" t="s">
        <v>26</v>
      </c>
      <c r="G179" s="23">
        <v>335762501.06</v>
      </c>
      <c r="H179" s="24">
        <v>1</v>
      </c>
      <c r="I179" s="24" t="s">
        <v>26</v>
      </c>
      <c r="J179" s="24" t="s">
        <v>26</v>
      </c>
      <c r="K179" s="23" t="s">
        <v>26</v>
      </c>
      <c r="L179" s="24" t="s">
        <v>26</v>
      </c>
      <c r="M179" s="24" t="s">
        <v>26</v>
      </c>
      <c r="N179" s="24" t="s">
        <v>26</v>
      </c>
      <c r="O179" s="23" t="s">
        <v>26</v>
      </c>
      <c r="P179" s="24" t="s">
        <v>26</v>
      </c>
      <c r="Q179" s="24" t="s">
        <v>26</v>
      </c>
      <c r="R179" s="24" t="s">
        <v>26</v>
      </c>
      <c r="S179" s="23">
        <v>884398500.12</v>
      </c>
      <c r="T179" s="24">
        <v>1</v>
      </c>
      <c r="U179" s="24" t="s">
        <v>26</v>
      </c>
      <c r="V179" s="24" t="s">
        <v>26</v>
      </c>
      <c r="W179" s="23" t="s">
        <v>26</v>
      </c>
      <c r="X179" s="24" t="s">
        <v>26</v>
      </c>
      <c r="Y179" s="24" t="s">
        <v>26</v>
      </c>
      <c r="Z179" s="24" t="s">
        <v>26</v>
      </c>
      <c r="AA179" s="23">
        <v>1065038630.61</v>
      </c>
      <c r="AB179" s="24">
        <v>1</v>
      </c>
      <c r="AC179" s="24" t="s">
        <v>26</v>
      </c>
      <c r="AD179" s="24" t="s">
        <v>26</v>
      </c>
      <c r="AE179" s="23">
        <v>2285199631.79</v>
      </c>
      <c r="AF179" s="24">
        <v>1</v>
      </c>
      <c r="AG179" s="24" t="s">
        <v>26</v>
      </c>
      <c r="AH179" s="24" t="s">
        <v>26</v>
      </c>
      <c r="AI179" s="23">
        <v>333747894.91000003</v>
      </c>
      <c r="AJ179" s="24">
        <v>1</v>
      </c>
      <c r="AK179" s="24" t="s">
        <v>26</v>
      </c>
      <c r="AL179" s="24" t="s">
        <v>26</v>
      </c>
      <c r="AM179" s="23" t="s">
        <v>26</v>
      </c>
      <c r="AN179" s="24" t="s">
        <v>26</v>
      </c>
      <c r="AO179" s="24" t="s">
        <v>26</v>
      </c>
      <c r="AP179" s="24" t="s">
        <v>26</v>
      </c>
      <c r="AQ179" s="23">
        <v>333747894.91000003</v>
      </c>
      <c r="AR179" s="24">
        <v>1</v>
      </c>
      <c r="AS179" s="24" t="s">
        <v>26</v>
      </c>
      <c r="AT179" s="24" t="s">
        <v>26</v>
      </c>
      <c r="AU179" s="23">
        <v>296142538.44</v>
      </c>
      <c r="AV179" s="24">
        <v>1</v>
      </c>
      <c r="AW179" s="24" t="s">
        <v>26</v>
      </c>
      <c r="AX179" s="24" t="s">
        <v>26</v>
      </c>
      <c r="AY179" s="23">
        <v>2915090065.1399999</v>
      </c>
      <c r="AZ179" s="24">
        <v>1</v>
      </c>
      <c r="BA179" s="24" t="s">
        <v>26</v>
      </c>
      <c r="BB179" s="24" t="s">
        <v>26</v>
      </c>
    </row>
    <row r="180" spans="1:57" x14ac:dyDescent="0.3">
      <c r="A180" s="16" t="s">
        <v>118</v>
      </c>
      <c r="B180" s="17" t="s">
        <v>25</v>
      </c>
      <c r="C180" s="19">
        <v>20677601512.209999</v>
      </c>
      <c r="D180" s="20">
        <v>0.99990000000000001</v>
      </c>
      <c r="E180" s="20" t="s">
        <v>26</v>
      </c>
      <c r="F180" s="20" t="s">
        <v>26</v>
      </c>
      <c r="G180" s="19">
        <v>258431265829.28</v>
      </c>
      <c r="H180" s="20">
        <v>1</v>
      </c>
      <c r="I180" s="20" t="s">
        <v>26</v>
      </c>
      <c r="J180" s="20" t="s">
        <v>26</v>
      </c>
      <c r="K180" s="19">
        <v>10188874611.690001</v>
      </c>
      <c r="L180" s="20">
        <v>0.99990000000000001</v>
      </c>
      <c r="M180" s="20" t="s">
        <v>26</v>
      </c>
      <c r="N180" s="20" t="s">
        <v>26</v>
      </c>
      <c r="O180" s="19">
        <v>377292372216.14001</v>
      </c>
      <c r="P180" s="20">
        <v>1</v>
      </c>
      <c r="Q180" s="20" t="s">
        <v>26</v>
      </c>
      <c r="R180" s="20" t="s">
        <v>26</v>
      </c>
      <c r="S180" s="19">
        <v>194134055068.95001</v>
      </c>
      <c r="T180" s="20">
        <v>1</v>
      </c>
      <c r="U180" s="20" t="s">
        <v>26</v>
      </c>
      <c r="V180" s="20" t="s">
        <v>26</v>
      </c>
      <c r="W180" s="19">
        <v>9874795694.3799992</v>
      </c>
      <c r="X180" s="20">
        <v>0.999</v>
      </c>
      <c r="Y180" s="20" t="s">
        <v>26</v>
      </c>
      <c r="Z180" s="20" t="s">
        <v>26</v>
      </c>
      <c r="AA180" s="19">
        <v>240211022547.84</v>
      </c>
      <c r="AB180" s="20">
        <v>1</v>
      </c>
      <c r="AC180" s="20" t="s">
        <v>26</v>
      </c>
      <c r="AD180" s="20" t="s">
        <v>26</v>
      </c>
      <c r="AE180" s="19">
        <v>1110809987480.49</v>
      </c>
      <c r="AF180" s="20">
        <v>1</v>
      </c>
      <c r="AG180" s="20" t="s">
        <v>26</v>
      </c>
      <c r="AH180" s="20" t="s">
        <v>26</v>
      </c>
      <c r="AI180" s="19">
        <v>21657425035.950001</v>
      </c>
      <c r="AJ180" s="20">
        <v>1</v>
      </c>
      <c r="AK180" s="20" t="s">
        <v>26</v>
      </c>
      <c r="AL180" s="20" t="s">
        <v>26</v>
      </c>
      <c r="AM180" s="19">
        <v>28063068149.93</v>
      </c>
      <c r="AN180" s="20">
        <v>1</v>
      </c>
      <c r="AO180" s="20" t="s">
        <v>26</v>
      </c>
      <c r="AP180" s="20" t="s">
        <v>26</v>
      </c>
      <c r="AQ180" s="19">
        <v>49720493185.879997</v>
      </c>
      <c r="AR180" s="20">
        <v>1</v>
      </c>
      <c r="AS180" s="20" t="s">
        <v>26</v>
      </c>
      <c r="AT180" s="20" t="s">
        <v>26</v>
      </c>
      <c r="AU180" s="19">
        <v>81504508587.630005</v>
      </c>
      <c r="AV180" s="20">
        <v>1</v>
      </c>
      <c r="AW180" s="20" t="s">
        <v>26</v>
      </c>
      <c r="AX180" s="20" t="s">
        <v>26</v>
      </c>
      <c r="AY180" s="19">
        <v>1242034989254</v>
      </c>
      <c r="AZ180" s="20">
        <v>1</v>
      </c>
      <c r="BA180" s="20" t="s">
        <v>26</v>
      </c>
      <c r="BB180" s="20" t="s">
        <v>26</v>
      </c>
    </row>
    <row r="181" spans="1:57" x14ac:dyDescent="0.3">
      <c r="A181" s="15" t="s">
        <v>119</v>
      </c>
      <c r="B181" s="8" t="s">
        <v>25</v>
      </c>
      <c r="C181" s="23">
        <v>1638920.27</v>
      </c>
      <c r="D181" s="24">
        <v>1E-4</v>
      </c>
      <c r="E181" s="24" t="s">
        <v>26</v>
      </c>
      <c r="F181" s="24" t="s">
        <v>26</v>
      </c>
      <c r="G181" s="23">
        <v>1348259.25</v>
      </c>
      <c r="H181" s="24">
        <v>0</v>
      </c>
      <c r="I181" s="24" t="s">
        <v>26</v>
      </c>
      <c r="J181" s="24" t="s">
        <v>26</v>
      </c>
      <c r="K181" s="23">
        <v>739658.4</v>
      </c>
      <c r="L181" s="24">
        <v>1E-4</v>
      </c>
      <c r="M181" s="24" t="s">
        <v>26</v>
      </c>
      <c r="N181" s="24" t="s">
        <v>26</v>
      </c>
      <c r="O181" s="23">
        <v>345491.66</v>
      </c>
      <c r="P181" s="24">
        <v>0</v>
      </c>
      <c r="Q181" s="24" t="s">
        <v>26</v>
      </c>
      <c r="R181" s="24" t="s">
        <v>26</v>
      </c>
      <c r="S181" s="23">
        <v>97334.99</v>
      </c>
      <c r="T181" s="24">
        <v>0</v>
      </c>
      <c r="U181" s="24" t="s">
        <v>26</v>
      </c>
      <c r="V181" s="24" t="s">
        <v>26</v>
      </c>
      <c r="W181" s="23">
        <v>9452214.8399999999</v>
      </c>
      <c r="X181" s="24">
        <v>1E-3</v>
      </c>
      <c r="Y181" s="24" t="s">
        <v>26</v>
      </c>
      <c r="Z181" s="24" t="s">
        <v>26</v>
      </c>
      <c r="AA181" s="23">
        <v>267847.90000000002</v>
      </c>
      <c r="AB181" s="24">
        <v>0</v>
      </c>
      <c r="AC181" s="24" t="s">
        <v>26</v>
      </c>
      <c r="AD181" s="24" t="s">
        <v>26</v>
      </c>
      <c r="AE181" s="23">
        <v>13889727.310000001</v>
      </c>
      <c r="AF181" s="24">
        <v>0</v>
      </c>
      <c r="AG181" s="24" t="s">
        <v>26</v>
      </c>
      <c r="AH181" s="24" t="s">
        <v>26</v>
      </c>
      <c r="AI181" s="23">
        <v>70462.490000000005</v>
      </c>
      <c r="AJ181" s="24">
        <v>0</v>
      </c>
      <c r="AK181" s="24" t="s">
        <v>26</v>
      </c>
      <c r="AL181" s="24" t="s">
        <v>26</v>
      </c>
      <c r="AM181" s="23">
        <v>435528.19</v>
      </c>
      <c r="AN181" s="24">
        <v>0</v>
      </c>
      <c r="AO181" s="24" t="s">
        <v>26</v>
      </c>
      <c r="AP181" s="24" t="s">
        <v>26</v>
      </c>
      <c r="AQ181" s="23">
        <v>505990.68</v>
      </c>
      <c r="AR181" s="24">
        <v>0</v>
      </c>
      <c r="AS181" s="24" t="s">
        <v>26</v>
      </c>
      <c r="AT181" s="24" t="s">
        <v>26</v>
      </c>
      <c r="AU181" s="23">
        <v>125486.84</v>
      </c>
      <c r="AV181" s="24">
        <v>0</v>
      </c>
      <c r="AW181" s="24" t="s">
        <v>26</v>
      </c>
      <c r="AX181" s="24" t="s">
        <v>26</v>
      </c>
      <c r="AY181" s="23">
        <v>14521204.83</v>
      </c>
      <c r="AZ181" s="24">
        <v>0</v>
      </c>
      <c r="BA181" s="24" t="s">
        <v>26</v>
      </c>
      <c r="BB181" s="24" t="s">
        <v>26</v>
      </c>
    </row>
    <row r="182" spans="1:57" x14ac:dyDescent="0.3">
      <c r="A182" s="16" t="s">
        <v>120</v>
      </c>
      <c r="B182" s="17" t="s">
        <v>25</v>
      </c>
      <c r="C182" s="19">
        <v>20679240432.48</v>
      </c>
      <c r="D182" s="20">
        <v>1</v>
      </c>
      <c r="E182" s="20" t="s">
        <v>26</v>
      </c>
      <c r="F182" s="20" t="s">
        <v>26</v>
      </c>
      <c r="G182" s="19">
        <v>258432614088.53</v>
      </c>
      <c r="H182" s="20">
        <v>1</v>
      </c>
      <c r="I182" s="20" t="s">
        <v>26</v>
      </c>
      <c r="J182" s="20" t="s">
        <v>26</v>
      </c>
      <c r="K182" s="19">
        <v>10189614270.09</v>
      </c>
      <c r="L182" s="20">
        <v>1</v>
      </c>
      <c r="M182" s="20" t="s">
        <v>26</v>
      </c>
      <c r="N182" s="20" t="s">
        <v>26</v>
      </c>
      <c r="O182" s="19">
        <v>377292717707.79999</v>
      </c>
      <c r="P182" s="20">
        <v>1</v>
      </c>
      <c r="Q182" s="20" t="s">
        <v>26</v>
      </c>
      <c r="R182" s="20" t="s">
        <v>26</v>
      </c>
      <c r="S182" s="19">
        <v>194134152403.94</v>
      </c>
      <c r="T182" s="20">
        <v>1</v>
      </c>
      <c r="U182" s="20" t="s">
        <v>26</v>
      </c>
      <c r="V182" s="20" t="s">
        <v>26</v>
      </c>
      <c r="W182" s="19">
        <v>9884247909.2199993</v>
      </c>
      <c r="X182" s="20">
        <v>1</v>
      </c>
      <c r="Y182" s="20" t="s">
        <v>26</v>
      </c>
      <c r="Z182" s="20" t="s">
        <v>26</v>
      </c>
      <c r="AA182" s="19">
        <v>240211290395.73999</v>
      </c>
      <c r="AB182" s="20">
        <v>1</v>
      </c>
      <c r="AC182" s="20" t="s">
        <v>26</v>
      </c>
      <c r="AD182" s="20" t="s">
        <v>26</v>
      </c>
      <c r="AE182" s="19">
        <v>1110823877207.8</v>
      </c>
      <c r="AF182" s="20">
        <v>1</v>
      </c>
      <c r="AG182" s="20" t="s">
        <v>26</v>
      </c>
      <c r="AH182" s="20" t="s">
        <v>26</v>
      </c>
      <c r="AI182" s="19">
        <v>21657495498.439999</v>
      </c>
      <c r="AJ182" s="20">
        <v>1</v>
      </c>
      <c r="AK182" s="20" t="s">
        <v>26</v>
      </c>
      <c r="AL182" s="20" t="s">
        <v>26</v>
      </c>
      <c r="AM182" s="19">
        <v>28063503678.119999</v>
      </c>
      <c r="AN182" s="20">
        <v>1</v>
      </c>
      <c r="AO182" s="20" t="s">
        <v>26</v>
      </c>
      <c r="AP182" s="20" t="s">
        <v>26</v>
      </c>
      <c r="AQ182" s="19">
        <v>49720999176.559998</v>
      </c>
      <c r="AR182" s="20">
        <v>1</v>
      </c>
      <c r="AS182" s="20" t="s">
        <v>26</v>
      </c>
      <c r="AT182" s="20" t="s">
        <v>26</v>
      </c>
      <c r="AU182" s="19">
        <v>81504634074.470001</v>
      </c>
      <c r="AV182" s="20">
        <v>1</v>
      </c>
      <c r="AW182" s="20" t="s">
        <v>26</v>
      </c>
      <c r="AX182" s="20" t="s">
        <v>26</v>
      </c>
      <c r="AY182" s="19">
        <v>1242049510458.8301</v>
      </c>
      <c r="AZ182" s="20">
        <v>1</v>
      </c>
      <c r="BA182" s="20" t="s">
        <v>26</v>
      </c>
      <c r="BB182" s="20" t="s">
        <v>26</v>
      </c>
    </row>
    <row r="184" spans="1:57" x14ac:dyDescent="0.3">
      <c r="A184" s="18" t="s">
        <v>121</v>
      </c>
    </row>
    <row r="185" spans="1:57" x14ac:dyDescent="0.3">
      <c r="A185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B7BB-6D18-4770-9BAC-BDAB01B4063C}">
  <dimension ref="A1:BE169"/>
  <sheetViews>
    <sheetView zoomScaleNormal="100" workbookViewId="0">
      <pane xSplit="2" ySplit="7" topLeftCell="C74" activePane="bottomRight" state="frozen"/>
      <selection pane="topRight" activeCell="C1" sqref="C1"/>
      <selection pane="bottomLeft" activeCell="A8" sqref="A8"/>
      <selection pane="bottomRight" activeCell="A97" sqref="A97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5.10937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16.44140625" style="3" bestFit="1" customWidth="1"/>
    <col min="57" max="57" width="15.33203125" style="3" bestFit="1" customWidth="1"/>
    <col min="58" max="16384" width="9.10937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123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5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5" s="1" customFormat="1" ht="15" customHeight="1" x14ac:dyDescent="0.3">
      <c r="A8" s="16" t="s">
        <v>24</v>
      </c>
      <c r="B8" s="17" t="s">
        <v>25</v>
      </c>
      <c r="C8" s="19">
        <v>9862519212.8700008</v>
      </c>
      <c r="D8" s="20">
        <v>0.61614668660617</v>
      </c>
      <c r="E8" s="20" t="s">
        <v>26</v>
      </c>
      <c r="F8" s="20" t="s">
        <v>26</v>
      </c>
      <c r="G8" s="19">
        <v>139569356013.20999</v>
      </c>
      <c r="H8" s="20">
        <v>0.60138806618042995</v>
      </c>
      <c r="I8" s="20" t="s">
        <v>26</v>
      </c>
      <c r="J8" s="20" t="s">
        <v>26</v>
      </c>
      <c r="K8" s="19">
        <v>3030263768.6100001</v>
      </c>
      <c r="L8" s="20">
        <v>0.31756197464253999</v>
      </c>
      <c r="M8" s="20" t="s">
        <v>26</v>
      </c>
      <c r="N8" s="20" t="s">
        <v>26</v>
      </c>
      <c r="O8" s="19">
        <v>183933282696.85999</v>
      </c>
      <c r="P8" s="20">
        <v>0.53800181676402004</v>
      </c>
      <c r="Q8" s="20" t="s">
        <v>26</v>
      </c>
      <c r="R8" s="20" t="s">
        <v>26</v>
      </c>
      <c r="S8" s="19">
        <v>102914812509.24001</v>
      </c>
      <c r="T8" s="20">
        <v>0.60478767797363997</v>
      </c>
      <c r="U8" s="20" t="s">
        <v>26</v>
      </c>
      <c r="V8" s="20" t="s">
        <v>26</v>
      </c>
      <c r="W8" s="19">
        <v>2857055832.6500001</v>
      </c>
      <c r="X8" s="20">
        <v>0.31372177084920999</v>
      </c>
      <c r="Y8" s="20" t="s">
        <v>26</v>
      </c>
      <c r="Z8" s="20" t="s">
        <v>26</v>
      </c>
      <c r="AA8" s="19">
        <v>116033734771.24001</v>
      </c>
      <c r="AB8" s="20">
        <v>0.54806234526058994</v>
      </c>
      <c r="AC8" s="20" t="s">
        <v>26</v>
      </c>
      <c r="AD8" s="20" t="s">
        <v>26</v>
      </c>
      <c r="AE8" s="19">
        <v>558201024804.68005</v>
      </c>
      <c r="AF8" s="20">
        <v>0.56355471811886004</v>
      </c>
      <c r="AG8" s="20" t="s">
        <v>26</v>
      </c>
      <c r="AH8" s="20" t="s">
        <v>26</v>
      </c>
      <c r="AI8" s="19">
        <v>11941133360.629999</v>
      </c>
      <c r="AJ8" s="20">
        <v>0.57382191439237995</v>
      </c>
      <c r="AK8" s="20" t="s">
        <v>26</v>
      </c>
      <c r="AL8" s="20" t="s">
        <v>26</v>
      </c>
      <c r="AM8" s="19">
        <v>11532788800.809999</v>
      </c>
      <c r="AN8" s="20">
        <v>0.42230905601829</v>
      </c>
      <c r="AO8" s="20" t="s">
        <v>26</v>
      </c>
      <c r="AP8" s="20" t="s">
        <v>26</v>
      </c>
      <c r="AQ8" s="19">
        <v>23473922161.439999</v>
      </c>
      <c r="AR8" s="20">
        <v>0.48783359167580997</v>
      </c>
      <c r="AS8" s="20" t="s">
        <v>26</v>
      </c>
      <c r="AT8" s="20" t="s">
        <v>26</v>
      </c>
      <c r="AU8" s="19">
        <v>39297360722.660004</v>
      </c>
      <c r="AV8" s="20">
        <v>0.54550640493193003</v>
      </c>
      <c r="AW8" s="20" t="s">
        <v>26</v>
      </c>
      <c r="AX8" s="20" t="s">
        <v>26</v>
      </c>
      <c r="AY8" s="19">
        <v>620972307688.78003</v>
      </c>
      <c r="AZ8" s="20">
        <v>0.55910350401710995</v>
      </c>
      <c r="BA8" s="20" t="s">
        <v>26</v>
      </c>
      <c r="BB8" s="20" t="s">
        <v>26</v>
      </c>
    </row>
    <row r="9" spans="1:55" s="1" customFormat="1" ht="15" customHeight="1" x14ac:dyDescent="0.3">
      <c r="A9" s="9" t="s">
        <v>27</v>
      </c>
      <c r="B9" s="10" t="s">
        <v>25</v>
      </c>
      <c r="C9" s="21">
        <v>9862519212.8700008</v>
      </c>
      <c r="D9" s="22">
        <v>0.61614668660617</v>
      </c>
      <c r="E9" s="22">
        <v>0.65</v>
      </c>
      <c r="F9" s="22">
        <f>+E9-D9</f>
        <v>3.385331339383002E-2</v>
      </c>
      <c r="G9" s="21">
        <f>+G10</f>
        <v>131617063781.41</v>
      </c>
      <c r="H9" s="22">
        <f>+G9/G164</f>
        <v>0.56715692428924558</v>
      </c>
      <c r="I9" s="22">
        <v>0.65</v>
      </c>
      <c r="J9" s="22">
        <f>+I9-H9</f>
        <v>8.2843075710754444E-2</v>
      </c>
      <c r="K9" s="21">
        <v>3030263768.6100001</v>
      </c>
      <c r="L9" s="22">
        <v>0.31756197464253999</v>
      </c>
      <c r="M9" s="22">
        <v>0.65</v>
      </c>
      <c r="N9" s="22">
        <f>+M9-L9</f>
        <v>0.33243802535746003</v>
      </c>
      <c r="O9" s="21">
        <f>+O10</f>
        <v>183261127229.66</v>
      </c>
      <c r="P9" s="22">
        <f>+O9/O164</f>
        <v>0.5360361114985055</v>
      </c>
      <c r="Q9" s="22">
        <v>0.65</v>
      </c>
      <c r="R9" s="22">
        <f>+Q9-P9</f>
        <v>0.11396388850149453</v>
      </c>
      <c r="S9" s="21">
        <f>+S10</f>
        <v>100860857135.37</v>
      </c>
      <c r="T9" s="22">
        <f>+S9/S164</f>
        <v>0.59298306551153335</v>
      </c>
      <c r="U9" s="22">
        <v>0.65</v>
      </c>
      <c r="V9" s="22">
        <f>+U9-T9</f>
        <v>5.7016934488466675E-2</v>
      </c>
      <c r="W9" s="21">
        <v>2857055832.6500001</v>
      </c>
      <c r="X9" s="22">
        <v>0.31372177084920999</v>
      </c>
      <c r="Y9" s="22">
        <v>0.65</v>
      </c>
      <c r="Z9" s="22">
        <f>+Y9-X9</f>
        <v>0.33627822915079003</v>
      </c>
      <c r="AA9" s="21">
        <v>116033734771.24001</v>
      </c>
      <c r="AB9" s="22">
        <v>0.54806234526058994</v>
      </c>
      <c r="AC9" s="22">
        <v>0.65</v>
      </c>
      <c r="AD9" s="22">
        <f>+AC9-AB9</f>
        <v>0.10193765473941008</v>
      </c>
      <c r="AE9" s="21">
        <f>+AE10</f>
        <v>547522621731.81</v>
      </c>
      <c r="AF9" s="22">
        <f>+AE9/AE164</f>
        <v>0.55283784465244978</v>
      </c>
      <c r="AG9" s="22">
        <v>0.65</v>
      </c>
      <c r="AH9" s="22">
        <f>+AG9-AF9</f>
        <v>9.7162155347550239E-2</v>
      </c>
      <c r="AI9" s="21">
        <v>11941133360.629999</v>
      </c>
      <c r="AJ9" s="22">
        <v>0.57382191439237995</v>
      </c>
      <c r="AK9" s="22">
        <v>0.65</v>
      </c>
      <c r="AL9" s="22">
        <f>+AK9-AJ9</f>
        <v>7.6178085607620072E-2</v>
      </c>
      <c r="AM9" s="21">
        <v>11532788800.809999</v>
      </c>
      <c r="AN9" s="22">
        <v>0.42230905601829</v>
      </c>
      <c r="AO9" s="22">
        <v>0.65</v>
      </c>
      <c r="AP9" s="22">
        <f>+AO9-AN9</f>
        <v>0.22769094398171003</v>
      </c>
      <c r="AQ9" s="21">
        <v>23473922161.439999</v>
      </c>
      <c r="AR9" s="22">
        <v>0.48783359167580997</v>
      </c>
      <c r="AS9" s="22">
        <v>0.65</v>
      </c>
      <c r="AT9" s="22">
        <f>+AS9-AR9</f>
        <v>0.16216640832419005</v>
      </c>
      <c r="AU9" s="21">
        <v>39297360722.660004</v>
      </c>
      <c r="AV9" s="22">
        <v>0.54550640493193003</v>
      </c>
      <c r="AW9" s="22">
        <v>0.65</v>
      </c>
      <c r="AX9" s="22">
        <f>+AW9-AV9</f>
        <v>0.10449359506806999</v>
      </c>
      <c r="AY9" s="21">
        <f>+AY10</f>
        <v>610293904615.91003</v>
      </c>
      <c r="AZ9" s="22">
        <f>+AY9/AY164</f>
        <v>0.54954607393555899</v>
      </c>
      <c r="BA9" s="22">
        <v>0.65</v>
      </c>
      <c r="BB9" s="22">
        <f>+BA9-AZ9</f>
        <v>0.10045392606444103</v>
      </c>
      <c r="BC9" s="13"/>
    </row>
    <row r="10" spans="1:55" s="1" customFormat="1" x14ac:dyDescent="0.3">
      <c r="A10" s="11" t="s">
        <v>28</v>
      </c>
      <c r="B10" s="8" t="s">
        <v>29</v>
      </c>
      <c r="C10" s="23">
        <v>9862519212.8700008</v>
      </c>
      <c r="D10" s="24">
        <v>1</v>
      </c>
      <c r="E10" s="24" t="s">
        <v>26</v>
      </c>
      <c r="F10" s="24" t="s">
        <v>26</v>
      </c>
      <c r="G10" s="23">
        <v>131617063781.41</v>
      </c>
      <c r="H10" s="24">
        <v>1</v>
      </c>
      <c r="I10" s="24" t="s">
        <v>26</v>
      </c>
      <c r="J10" s="24" t="s">
        <v>26</v>
      </c>
      <c r="K10" s="23">
        <v>3030263768.6100001</v>
      </c>
      <c r="L10" s="24">
        <v>1</v>
      </c>
      <c r="M10" s="24" t="s">
        <v>26</v>
      </c>
      <c r="N10" s="24" t="s">
        <v>26</v>
      </c>
      <c r="O10" s="23">
        <v>183261127229.66</v>
      </c>
      <c r="P10" s="24">
        <v>1</v>
      </c>
      <c r="Q10" s="24" t="s">
        <v>26</v>
      </c>
      <c r="R10" s="24" t="s">
        <v>26</v>
      </c>
      <c r="S10" s="23">
        <v>100860857135.37</v>
      </c>
      <c r="T10" s="24">
        <v>1</v>
      </c>
      <c r="U10" s="24" t="s">
        <v>26</v>
      </c>
      <c r="V10" s="24" t="s">
        <v>26</v>
      </c>
      <c r="W10" s="23">
        <v>2857055832.6500001</v>
      </c>
      <c r="X10" s="24">
        <v>1</v>
      </c>
      <c r="Y10" s="24" t="s">
        <v>26</v>
      </c>
      <c r="Z10" s="24" t="s">
        <v>26</v>
      </c>
      <c r="AA10" s="23">
        <v>116033734771.24001</v>
      </c>
      <c r="AB10" s="24">
        <v>1</v>
      </c>
      <c r="AC10" s="24" t="s">
        <v>26</v>
      </c>
      <c r="AD10" s="24" t="s">
        <v>26</v>
      </c>
      <c r="AE10" s="23">
        <v>547522621731.81</v>
      </c>
      <c r="AF10" s="24">
        <v>1</v>
      </c>
      <c r="AG10" s="24" t="s">
        <v>26</v>
      </c>
      <c r="AH10" s="24" t="s">
        <v>26</v>
      </c>
      <c r="AI10" s="23">
        <v>11941133360.629999</v>
      </c>
      <c r="AJ10" s="24">
        <v>1</v>
      </c>
      <c r="AK10" s="24" t="s">
        <v>26</v>
      </c>
      <c r="AL10" s="24" t="s">
        <v>26</v>
      </c>
      <c r="AM10" s="23">
        <v>11532788800.809999</v>
      </c>
      <c r="AN10" s="24">
        <v>1</v>
      </c>
      <c r="AO10" s="24" t="s">
        <v>26</v>
      </c>
      <c r="AP10" s="24" t="s">
        <v>26</v>
      </c>
      <c r="AQ10" s="23">
        <v>23473922161.439999</v>
      </c>
      <c r="AR10" s="24">
        <v>1</v>
      </c>
      <c r="AS10" s="24" t="s">
        <v>26</v>
      </c>
      <c r="AT10" s="24" t="s">
        <v>26</v>
      </c>
      <c r="AU10" s="23">
        <v>39297360722.660004</v>
      </c>
      <c r="AV10" s="24">
        <v>1</v>
      </c>
      <c r="AW10" s="24" t="s">
        <v>26</v>
      </c>
      <c r="AX10" s="24" t="s">
        <v>26</v>
      </c>
      <c r="AY10" s="23">
        <v>610293904615.91003</v>
      </c>
      <c r="AZ10" s="24">
        <v>1</v>
      </c>
      <c r="BA10" s="24" t="s">
        <v>26</v>
      </c>
      <c r="BB10" s="24" t="s">
        <v>26</v>
      </c>
    </row>
    <row r="11" spans="1:55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7952292231.8000002</v>
      </c>
      <c r="H11" s="22">
        <f>+G11/G164</f>
        <v>3.4267574991093078E-2</v>
      </c>
      <c r="I11" s="22">
        <v>0.1</v>
      </c>
      <c r="J11" s="22">
        <f>+I11-H11</f>
        <v>6.5732425008906928E-2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672155467.20000005</v>
      </c>
      <c r="P11" s="22">
        <f>+O11/O164</f>
        <v>1.9660448912814303E-3</v>
      </c>
      <c r="Q11" s="22">
        <v>0.1</v>
      </c>
      <c r="R11" s="22">
        <f>+Q11-P11</f>
        <v>9.8033955108718582E-2</v>
      </c>
      <c r="S11" s="21">
        <f>+S12</f>
        <v>2053955373.8699999</v>
      </c>
      <c r="T11" s="22">
        <f>+S11/S164</f>
        <v>1.2075653416137828E-2</v>
      </c>
      <c r="U11" s="22">
        <v>0.1</v>
      </c>
      <c r="V11" s="22">
        <f>+U11-T11</f>
        <v>8.7924346583862181E-2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10678403072.870001</v>
      </c>
      <c r="AF11" s="22">
        <f>+AE11/AE164</f>
        <v>1.0782066539028209E-2</v>
      </c>
      <c r="AG11" s="22">
        <v>0.1</v>
      </c>
      <c r="AH11" s="22">
        <f>+AG11-AF11</f>
        <v>8.9217933460971802E-2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+AO11-AN11</f>
        <v>0.1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10678403072.870001</v>
      </c>
      <c r="AZ11" s="22">
        <f>+AY11/AY164</f>
        <v>9.6154892588847518E-3</v>
      </c>
      <c r="BA11" s="22">
        <v>0.1</v>
      </c>
      <c r="BB11" s="22">
        <f>+BA11-AZ11</f>
        <v>9.0384510741115254E-2</v>
      </c>
    </row>
    <row r="12" spans="1:55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7952292231.8000002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672155467.20000005</v>
      </c>
      <c r="P12" s="24">
        <v>1</v>
      </c>
      <c r="Q12" s="24" t="s">
        <v>26</v>
      </c>
      <c r="R12" s="24" t="s">
        <v>26</v>
      </c>
      <c r="S12" s="23">
        <v>2053955373.8699999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10678403072.870001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6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10678403072.870001</v>
      </c>
      <c r="AZ12" s="24">
        <v>1</v>
      </c>
      <c r="BA12" s="24" t="s">
        <v>26</v>
      </c>
      <c r="BB12" s="24" t="s">
        <v>26</v>
      </c>
    </row>
    <row r="13" spans="1:55" s="1" customFormat="1" ht="15" customHeight="1" x14ac:dyDescent="0.3">
      <c r="A13" s="12" t="s">
        <v>31</v>
      </c>
      <c r="B13" s="17" t="s">
        <v>25</v>
      </c>
      <c r="C13" s="19">
        <v>2643726860.21</v>
      </c>
      <c r="D13" s="20">
        <v>0.16516302884201001</v>
      </c>
      <c r="E13" s="20" t="s">
        <v>26</v>
      </c>
      <c r="F13" s="20" t="s">
        <v>26</v>
      </c>
      <c r="G13" s="19">
        <v>24664305245.150002</v>
      </c>
      <c r="H13" s="20">
        <v>0.10627561277606</v>
      </c>
      <c r="I13" s="20" t="s">
        <v>26</v>
      </c>
      <c r="J13" s="20" t="s">
        <v>26</v>
      </c>
      <c r="K13" s="19">
        <v>4072958066.5300002</v>
      </c>
      <c r="L13" s="20">
        <v>0.42683301026194997</v>
      </c>
      <c r="M13" s="20" t="s">
        <v>26</v>
      </c>
      <c r="N13" s="20" t="s">
        <v>26</v>
      </c>
      <c r="O13" s="19">
        <v>60044584338.489998</v>
      </c>
      <c r="P13" s="20">
        <v>0.17562941838095</v>
      </c>
      <c r="Q13" s="20" t="s">
        <v>26</v>
      </c>
      <c r="R13" s="20" t="s">
        <v>26</v>
      </c>
      <c r="S13" s="19">
        <v>22916782528.939999</v>
      </c>
      <c r="T13" s="20">
        <v>0.13467242814109001</v>
      </c>
      <c r="U13" s="20" t="s">
        <v>26</v>
      </c>
      <c r="V13" s="20" t="s">
        <v>26</v>
      </c>
      <c r="W13" s="19">
        <v>4413109303.6000004</v>
      </c>
      <c r="X13" s="20">
        <v>0.48458572277614997</v>
      </c>
      <c r="Y13" s="20" t="s">
        <v>26</v>
      </c>
      <c r="Z13" s="20" t="s">
        <v>26</v>
      </c>
      <c r="AA13" s="19">
        <v>47664210712.43</v>
      </c>
      <c r="AB13" s="20">
        <v>0.22513245100272</v>
      </c>
      <c r="AC13" s="20" t="s">
        <v>26</v>
      </c>
      <c r="AD13" s="20" t="s">
        <v>26</v>
      </c>
      <c r="AE13" s="19">
        <v>166419677055.35001</v>
      </c>
      <c r="AF13" s="20">
        <v>0.16801580438728</v>
      </c>
      <c r="AG13" s="20" t="s">
        <v>26</v>
      </c>
      <c r="AH13" s="20" t="s">
        <v>26</v>
      </c>
      <c r="AI13" s="19">
        <v>4036998072.4000001</v>
      </c>
      <c r="AJ13" s="20">
        <v>0.19399481542853</v>
      </c>
      <c r="AK13" s="20" t="s">
        <v>26</v>
      </c>
      <c r="AL13" s="20" t="s">
        <v>26</v>
      </c>
      <c r="AM13" s="19">
        <v>13558529676.889999</v>
      </c>
      <c r="AN13" s="20">
        <v>0.49648788057588</v>
      </c>
      <c r="AO13" s="20" t="s">
        <v>26</v>
      </c>
      <c r="AP13" s="20" t="s">
        <v>26</v>
      </c>
      <c r="AQ13" s="19">
        <v>17595527749.290001</v>
      </c>
      <c r="AR13" s="20">
        <v>0.36566916428937002</v>
      </c>
      <c r="AS13" s="20" t="s">
        <v>26</v>
      </c>
      <c r="AT13" s="20" t="s">
        <v>26</v>
      </c>
      <c r="AU13" s="19">
        <v>8847059195.25</v>
      </c>
      <c r="AV13" s="20">
        <v>0.12281047294451</v>
      </c>
      <c r="AW13" s="20" t="s">
        <v>26</v>
      </c>
      <c r="AX13" s="20" t="s">
        <v>26</v>
      </c>
      <c r="AY13" s="19">
        <v>192862263999.89001</v>
      </c>
      <c r="AZ13" s="20">
        <v>0.17364698273960999</v>
      </c>
      <c r="BA13" s="20" t="s">
        <v>26</v>
      </c>
      <c r="BB13" s="20" t="s">
        <v>26</v>
      </c>
    </row>
    <row r="14" spans="1:55" s="1" customFormat="1" ht="15" customHeight="1" x14ac:dyDescent="0.3">
      <c r="A14" s="9" t="s">
        <v>32</v>
      </c>
      <c r="B14" s="10" t="s">
        <v>25</v>
      </c>
      <c r="C14" s="21">
        <v>2643726860.21</v>
      </c>
      <c r="D14" s="22">
        <v>0.16516302884201001</v>
      </c>
      <c r="E14" s="22">
        <v>0.5</v>
      </c>
      <c r="F14" s="22">
        <v>0.33479999999999999</v>
      </c>
      <c r="G14" s="21">
        <v>24664305245.150002</v>
      </c>
      <c r="H14" s="22">
        <v>0.10627561277606</v>
      </c>
      <c r="I14" s="22">
        <v>0.5</v>
      </c>
      <c r="J14" s="22">
        <v>0.39369999999999999</v>
      </c>
      <c r="K14" s="21">
        <v>4072958066.5300002</v>
      </c>
      <c r="L14" s="22">
        <v>0.42683301026194997</v>
      </c>
      <c r="M14" s="22">
        <v>0.5</v>
      </c>
      <c r="N14" s="22">
        <v>7.3200000000000001E-2</v>
      </c>
      <c r="O14" s="21">
        <v>60044584338.489998</v>
      </c>
      <c r="P14" s="22">
        <v>0.17562941838095</v>
      </c>
      <c r="Q14" s="22">
        <v>0.5</v>
      </c>
      <c r="R14" s="22">
        <v>0.32440000000000002</v>
      </c>
      <c r="S14" s="21">
        <v>22916782528.939999</v>
      </c>
      <c r="T14" s="22">
        <v>0.13467242814109001</v>
      </c>
      <c r="U14" s="22">
        <v>0.5</v>
      </c>
      <c r="V14" s="22">
        <v>0.36530000000000001</v>
      </c>
      <c r="W14" s="21">
        <v>4413109303.6000004</v>
      </c>
      <c r="X14" s="22">
        <v>0.48458572277614997</v>
      </c>
      <c r="Y14" s="22">
        <v>0.5</v>
      </c>
      <c r="Z14" s="22">
        <v>1.54E-2</v>
      </c>
      <c r="AA14" s="21">
        <v>47664210712.43</v>
      </c>
      <c r="AB14" s="22">
        <v>0.22513245100272</v>
      </c>
      <c r="AC14" s="22">
        <v>0.5</v>
      </c>
      <c r="AD14" s="22">
        <v>0.27489999999999998</v>
      </c>
      <c r="AE14" s="21">
        <v>166419677055.35001</v>
      </c>
      <c r="AF14" s="22">
        <v>0.16801580438728</v>
      </c>
      <c r="AG14" s="22">
        <v>0.5</v>
      </c>
      <c r="AH14" s="22">
        <v>0.33200000000000002</v>
      </c>
      <c r="AI14" s="21">
        <v>4036998072.4000001</v>
      </c>
      <c r="AJ14" s="22">
        <v>0.19399481542853</v>
      </c>
      <c r="AK14" s="22">
        <v>0.5</v>
      </c>
      <c r="AL14" s="22">
        <v>0.30599999999999999</v>
      </c>
      <c r="AM14" s="21">
        <v>13558529676.889999</v>
      </c>
      <c r="AN14" s="22">
        <v>0.49648788057588</v>
      </c>
      <c r="AO14" s="22">
        <v>0.5</v>
      </c>
      <c r="AP14" s="22">
        <v>3.5000000000000001E-3</v>
      </c>
      <c r="AQ14" s="21">
        <v>17595527749.290001</v>
      </c>
      <c r="AR14" s="22">
        <v>0.36566916428937002</v>
      </c>
      <c r="AS14" s="22">
        <v>0.5</v>
      </c>
      <c r="AT14" s="22">
        <v>0.1343</v>
      </c>
      <c r="AU14" s="21">
        <v>8847059195.25</v>
      </c>
      <c r="AV14" s="22">
        <v>0.12281047294451</v>
      </c>
      <c r="AW14" s="22">
        <v>0.5</v>
      </c>
      <c r="AX14" s="22">
        <v>0.37719999999999998</v>
      </c>
      <c r="AY14" s="21">
        <v>192862263999.89001</v>
      </c>
      <c r="AZ14" s="22">
        <v>0.17364698273960999</v>
      </c>
      <c r="BA14" s="22">
        <v>0.5</v>
      </c>
      <c r="BB14" s="22">
        <v>0.32640000000000002</v>
      </c>
    </row>
    <row r="15" spans="1:55" s="1" customFormat="1" x14ac:dyDescent="0.3">
      <c r="A15" s="11" t="s">
        <v>33</v>
      </c>
      <c r="B15" s="8" t="s">
        <v>29</v>
      </c>
      <c r="C15" s="23">
        <v>43976551.979999997</v>
      </c>
      <c r="D15" s="24">
        <v>1.6634302371349999E-2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5428499.5</v>
      </c>
      <c r="L15" s="24">
        <v>1.33281497411E-3</v>
      </c>
      <c r="M15" s="24" t="s">
        <v>26</v>
      </c>
      <c r="N15" s="24" t="s">
        <v>26</v>
      </c>
      <c r="O15" s="23">
        <v>224446740.33000001</v>
      </c>
      <c r="P15" s="24">
        <v>3.7380014001699999E-3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764296712.57000005</v>
      </c>
      <c r="X15" s="24">
        <v>0.17318780478574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1038148504.38</v>
      </c>
      <c r="AF15" s="24">
        <v>6.2381355543399998E-3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5428002080.9700003</v>
      </c>
      <c r="AN15" s="24">
        <v>0.40033854778677003</v>
      </c>
      <c r="AO15" s="24" t="s">
        <v>26</v>
      </c>
      <c r="AP15" s="24" t="s">
        <v>26</v>
      </c>
      <c r="AQ15" s="23">
        <v>5428002080.9700003</v>
      </c>
      <c r="AR15" s="24">
        <v>0.30848759743447002</v>
      </c>
      <c r="AS15" s="24" t="s">
        <v>26</v>
      </c>
      <c r="AT15" s="24" t="s">
        <v>26</v>
      </c>
      <c r="AU15" s="23">
        <v>569569608</v>
      </c>
      <c r="AV15" s="24">
        <v>6.4379540752459996E-2</v>
      </c>
      <c r="AW15" s="24" t="s">
        <v>26</v>
      </c>
      <c r="AX15" s="24" t="s">
        <v>26</v>
      </c>
      <c r="AY15" s="23">
        <v>7035720193.3500004</v>
      </c>
      <c r="AZ15" s="24">
        <v>3.6480543406639997E-2</v>
      </c>
      <c r="BA15" s="24" t="s">
        <v>26</v>
      </c>
      <c r="BB15" s="24" t="s">
        <v>26</v>
      </c>
    </row>
    <row r="16" spans="1:55" s="1" customFormat="1" x14ac:dyDescent="0.3">
      <c r="A16" s="11" t="s">
        <v>34</v>
      </c>
      <c r="B16" s="8" t="s">
        <v>29</v>
      </c>
      <c r="C16" s="23" t="s">
        <v>26</v>
      </c>
      <c r="D16" s="24" t="s">
        <v>26</v>
      </c>
      <c r="E16" s="24" t="s">
        <v>26</v>
      </c>
      <c r="F16" s="24" t="s">
        <v>26</v>
      </c>
      <c r="G16" s="23" t="s">
        <v>26</v>
      </c>
      <c r="H16" s="24" t="s">
        <v>26</v>
      </c>
      <c r="I16" s="24" t="s">
        <v>26</v>
      </c>
      <c r="J16" s="24" t="s">
        <v>26</v>
      </c>
      <c r="K16" s="23" t="s">
        <v>26</v>
      </c>
      <c r="L16" s="24" t="s">
        <v>26</v>
      </c>
      <c r="M16" s="24" t="s">
        <v>26</v>
      </c>
      <c r="N16" s="24" t="s">
        <v>26</v>
      </c>
      <c r="O16" s="23">
        <v>1127304617.6900001</v>
      </c>
      <c r="P16" s="24">
        <v>1.8774459513869999E-2</v>
      </c>
      <c r="Q16" s="24" t="s">
        <v>26</v>
      </c>
      <c r="R16" s="24" t="s">
        <v>26</v>
      </c>
      <c r="S16" s="23" t="s">
        <v>26</v>
      </c>
      <c r="T16" s="24" t="s">
        <v>26</v>
      </c>
      <c r="U16" s="24" t="s">
        <v>26</v>
      </c>
      <c r="V16" s="24" t="s">
        <v>26</v>
      </c>
      <c r="W16" s="23" t="s">
        <v>26</v>
      </c>
      <c r="X16" s="24" t="s">
        <v>26</v>
      </c>
      <c r="Y16" s="24" t="s">
        <v>26</v>
      </c>
      <c r="Z16" s="24" t="s">
        <v>26</v>
      </c>
      <c r="AA16" s="23" t="s">
        <v>26</v>
      </c>
      <c r="AB16" s="24" t="s">
        <v>26</v>
      </c>
      <c r="AC16" s="24" t="s">
        <v>26</v>
      </c>
      <c r="AD16" s="24" t="s">
        <v>26</v>
      </c>
      <c r="AE16" s="23">
        <v>1127304617.6900001</v>
      </c>
      <c r="AF16" s="24">
        <v>6.7738661535499999E-3</v>
      </c>
      <c r="AG16" s="24" t="s">
        <v>26</v>
      </c>
      <c r="AH16" s="24" t="s">
        <v>26</v>
      </c>
      <c r="AI16" s="23" t="s">
        <v>26</v>
      </c>
      <c r="AJ16" s="24" t="s">
        <v>26</v>
      </c>
      <c r="AK16" s="24" t="s">
        <v>26</v>
      </c>
      <c r="AL16" s="24" t="s">
        <v>26</v>
      </c>
      <c r="AM16" s="23" t="s">
        <v>26</v>
      </c>
      <c r="AN16" s="24" t="s">
        <v>26</v>
      </c>
      <c r="AO16" s="24" t="s">
        <v>26</v>
      </c>
      <c r="AP16" s="24" t="s">
        <v>26</v>
      </c>
      <c r="AQ16" s="23" t="s">
        <v>26</v>
      </c>
      <c r="AR16" s="24" t="s">
        <v>26</v>
      </c>
      <c r="AS16" s="24" t="s">
        <v>26</v>
      </c>
      <c r="AT16" s="24" t="s">
        <v>26</v>
      </c>
      <c r="AU16" s="23" t="s">
        <v>26</v>
      </c>
      <c r="AV16" s="24" t="s">
        <v>26</v>
      </c>
      <c r="AW16" s="24" t="s">
        <v>26</v>
      </c>
      <c r="AX16" s="24" t="s">
        <v>26</v>
      </c>
      <c r="AY16" s="23">
        <v>1127304617.6900001</v>
      </c>
      <c r="AZ16" s="24">
        <v>5.8451279908799999E-3</v>
      </c>
      <c r="BA16" s="24" t="s">
        <v>26</v>
      </c>
      <c r="BB16" s="24" t="s">
        <v>26</v>
      </c>
    </row>
    <row r="17" spans="1:54" s="1" customFormat="1" x14ac:dyDescent="0.3">
      <c r="A17" s="11" t="s">
        <v>35</v>
      </c>
      <c r="B17" s="8" t="s">
        <v>29</v>
      </c>
      <c r="C17" s="23">
        <v>2599750308.23</v>
      </c>
      <c r="D17" s="24">
        <v>0.98336569762865</v>
      </c>
      <c r="E17" s="24" t="s">
        <v>26</v>
      </c>
      <c r="F17" s="24" t="s">
        <v>26</v>
      </c>
      <c r="G17" s="23">
        <v>24664305245.150002</v>
      </c>
      <c r="H17" s="24">
        <v>1</v>
      </c>
      <c r="I17" s="24" t="s">
        <v>26</v>
      </c>
      <c r="J17" s="24" t="s">
        <v>26</v>
      </c>
      <c r="K17" s="23">
        <v>4067529567.0300002</v>
      </c>
      <c r="L17" s="24">
        <v>0.99866718502589003</v>
      </c>
      <c r="M17" s="24" t="s">
        <v>26</v>
      </c>
      <c r="N17" s="24" t="s">
        <v>26</v>
      </c>
      <c r="O17" s="23">
        <v>58692832980.470001</v>
      </c>
      <c r="P17" s="24">
        <v>0.97748753908595998</v>
      </c>
      <c r="Q17" s="24" t="s">
        <v>26</v>
      </c>
      <c r="R17" s="24" t="s">
        <v>26</v>
      </c>
      <c r="S17" s="23">
        <v>22916782528.939999</v>
      </c>
      <c r="T17" s="24">
        <v>1</v>
      </c>
      <c r="U17" s="24" t="s">
        <v>26</v>
      </c>
      <c r="V17" s="24" t="s">
        <v>26</v>
      </c>
      <c r="W17" s="23">
        <v>3648812591.0300002</v>
      </c>
      <c r="X17" s="24">
        <v>0.82681219521425997</v>
      </c>
      <c r="Y17" s="24" t="s">
        <v>26</v>
      </c>
      <c r="Z17" s="24" t="s">
        <v>26</v>
      </c>
      <c r="AA17" s="23">
        <v>47664210712.43</v>
      </c>
      <c r="AB17" s="24">
        <v>1</v>
      </c>
      <c r="AC17" s="24" t="s">
        <v>26</v>
      </c>
      <c r="AD17" s="24" t="s">
        <v>26</v>
      </c>
      <c r="AE17" s="23">
        <v>164254223933.28</v>
      </c>
      <c r="AF17" s="24">
        <v>0.98698799829211004</v>
      </c>
      <c r="AG17" s="24" t="s">
        <v>26</v>
      </c>
      <c r="AH17" s="24" t="s">
        <v>26</v>
      </c>
      <c r="AI17" s="23">
        <v>4036998072.4000001</v>
      </c>
      <c r="AJ17" s="24">
        <v>1</v>
      </c>
      <c r="AK17" s="24" t="s">
        <v>26</v>
      </c>
      <c r="AL17" s="24" t="s">
        <v>26</v>
      </c>
      <c r="AM17" s="23">
        <v>8130527595.9200001</v>
      </c>
      <c r="AN17" s="24">
        <v>0.59966145221322997</v>
      </c>
      <c r="AO17" s="24" t="s">
        <v>26</v>
      </c>
      <c r="AP17" s="24" t="s">
        <v>26</v>
      </c>
      <c r="AQ17" s="23">
        <v>12167525668.32</v>
      </c>
      <c r="AR17" s="24">
        <v>0.69151240256553004</v>
      </c>
      <c r="AS17" s="24" t="s">
        <v>26</v>
      </c>
      <c r="AT17" s="24" t="s">
        <v>26</v>
      </c>
      <c r="AU17" s="23">
        <v>8277489587.25</v>
      </c>
      <c r="AV17" s="24">
        <v>0.93562045924754</v>
      </c>
      <c r="AW17" s="24" t="s">
        <v>26</v>
      </c>
      <c r="AX17" s="24" t="s">
        <v>26</v>
      </c>
      <c r="AY17" s="23">
        <v>184699239188.85001</v>
      </c>
      <c r="AZ17" s="24">
        <v>0.95767432860249002</v>
      </c>
      <c r="BA17" s="24" t="s">
        <v>26</v>
      </c>
      <c r="BB17" s="24" t="s">
        <v>26</v>
      </c>
    </row>
    <row r="18" spans="1:54" s="1" customFormat="1" ht="15" customHeight="1" x14ac:dyDescent="0.3">
      <c r="A18" s="12" t="s">
        <v>36</v>
      </c>
      <c r="B18" s="17" t="s">
        <v>25</v>
      </c>
      <c r="C18" s="19">
        <v>511912930.37</v>
      </c>
      <c r="D18" s="20">
        <v>3.1981023212280003E-2</v>
      </c>
      <c r="E18" s="20" t="s">
        <v>26</v>
      </c>
      <c r="F18" s="20" t="s">
        <v>26</v>
      </c>
      <c r="G18" s="19">
        <v>11946876283.040001</v>
      </c>
      <c r="H18" s="20">
        <v>5.1477695605859998E-2</v>
      </c>
      <c r="I18" s="20" t="s">
        <v>26</v>
      </c>
      <c r="J18" s="20" t="s">
        <v>26</v>
      </c>
      <c r="K18" s="19">
        <v>524626144.76999998</v>
      </c>
      <c r="L18" s="20">
        <v>5.4979146108690001E-2</v>
      </c>
      <c r="M18" s="20" t="s">
        <v>26</v>
      </c>
      <c r="N18" s="20" t="s">
        <v>26</v>
      </c>
      <c r="O18" s="19">
        <v>26273925784.970001</v>
      </c>
      <c r="P18" s="20">
        <v>7.6850799369099998E-2</v>
      </c>
      <c r="Q18" s="20" t="s">
        <v>26</v>
      </c>
      <c r="R18" s="20" t="s">
        <v>26</v>
      </c>
      <c r="S18" s="19">
        <v>11517463529.860001</v>
      </c>
      <c r="T18" s="20">
        <v>6.7683357279059997E-2</v>
      </c>
      <c r="U18" s="20" t="s">
        <v>26</v>
      </c>
      <c r="V18" s="20" t="s">
        <v>26</v>
      </c>
      <c r="W18" s="19">
        <v>574906412.97000003</v>
      </c>
      <c r="X18" s="20">
        <v>6.3128153075760002E-2</v>
      </c>
      <c r="Y18" s="20" t="s">
        <v>26</v>
      </c>
      <c r="Z18" s="20" t="s">
        <v>26</v>
      </c>
      <c r="AA18" s="19">
        <v>19949085405.419998</v>
      </c>
      <c r="AB18" s="20">
        <v>9.4225550480240006E-2</v>
      </c>
      <c r="AC18" s="20" t="s">
        <v>26</v>
      </c>
      <c r="AD18" s="20" t="s">
        <v>26</v>
      </c>
      <c r="AE18" s="19">
        <v>71298796491.399994</v>
      </c>
      <c r="AF18" s="20">
        <v>7.1982621624500004E-2</v>
      </c>
      <c r="AG18" s="20" t="s">
        <v>26</v>
      </c>
      <c r="AH18" s="20" t="s">
        <v>26</v>
      </c>
      <c r="AI18" s="19">
        <v>1464500735.8900001</v>
      </c>
      <c r="AJ18" s="20">
        <v>7.0375448503749993E-2</v>
      </c>
      <c r="AK18" s="20" t="s">
        <v>26</v>
      </c>
      <c r="AL18" s="20" t="s">
        <v>26</v>
      </c>
      <c r="AM18" s="19">
        <v>648072624.83000004</v>
      </c>
      <c r="AN18" s="20">
        <v>2.373120180646E-2</v>
      </c>
      <c r="AO18" s="20" t="s">
        <v>26</v>
      </c>
      <c r="AP18" s="20" t="s">
        <v>26</v>
      </c>
      <c r="AQ18" s="19">
        <v>2112573360.72</v>
      </c>
      <c r="AR18" s="20">
        <v>4.3903368305940001E-2</v>
      </c>
      <c r="AS18" s="20" t="s">
        <v>26</v>
      </c>
      <c r="AT18" s="20" t="s">
        <v>26</v>
      </c>
      <c r="AU18" s="19">
        <v>5621350468.3400002</v>
      </c>
      <c r="AV18" s="20">
        <v>7.8032789695169996E-2</v>
      </c>
      <c r="AW18" s="20" t="s">
        <v>26</v>
      </c>
      <c r="AX18" s="20" t="s">
        <v>26</v>
      </c>
      <c r="AY18" s="19">
        <v>79032720320.460007</v>
      </c>
      <c r="AZ18" s="20">
        <v>7.1158520784339999E-2</v>
      </c>
      <c r="BA18" s="20" t="s">
        <v>26</v>
      </c>
      <c r="BB18" s="20" t="s">
        <v>26</v>
      </c>
    </row>
    <row r="19" spans="1:54" s="1" customFormat="1" x14ac:dyDescent="0.3">
      <c r="A19" s="9" t="s">
        <v>37</v>
      </c>
      <c r="B19" s="10" t="s">
        <v>25</v>
      </c>
      <c r="C19" s="21" t="s">
        <v>26</v>
      </c>
      <c r="D19" s="22" t="s">
        <v>26</v>
      </c>
      <c r="E19" s="22" t="s">
        <v>26</v>
      </c>
      <c r="F19" s="22" t="s">
        <v>26</v>
      </c>
      <c r="G19" s="21">
        <v>4584334507.9200001</v>
      </c>
      <c r="H19" s="22">
        <v>1.9753362365459999E-2</v>
      </c>
      <c r="I19" s="22">
        <v>0.1401</v>
      </c>
      <c r="J19" s="22">
        <v>0.1203</v>
      </c>
      <c r="K19" s="21" t="s">
        <v>26</v>
      </c>
      <c r="L19" s="22" t="s">
        <v>26</v>
      </c>
      <c r="M19" s="22" t="s">
        <v>26</v>
      </c>
      <c r="N19" s="22" t="s">
        <v>26</v>
      </c>
      <c r="O19" s="21">
        <v>10228038853</v>
      </c>
      <c r="P19" s="22">
        <v>2.9916844869860001E-2</v>
      </c>
      <c r="Q19" s="22">
        <v>0.1321</v>
      </c>
      <c r="R19" s="22">
        <v>0.1022</v>
      </c>
      <c r="S19" s="21">
        <v>4583979429.96</v>
      </c>
      <c r="T19" s="22">
        <v>2.6938146295269999E-2</v>
      </c>
      <c r="U19" s="22">
        <v>0.05</v>
      </c>
      <c r="V19" s="22">
        <v>2.3099999999999999E-2</v>
      </c>
      <c r="W19" s="21">
        <v>450226357.99000001</v>
      </c>
      <c r="X19" s="22">
        <v>4.9437539405939999E-2</v>
      </c>
      <c r="Y19" s="22">
        <v>0.15</v>
      </c>
      <c r="Z19" s="22">
        <v>0.10059999999999999</v>
      </c>
      <c r="AA19" s="21">
        <v>8941618867.5200005</v>
      </c>
      <c r="AB19" s="22">
        <v>4.2233964257210002E-2</v>
      </c>
      <c r="AC19" s="22">
        <v>0.1313</v>
      </c>
      <c r="AD19" s="22">
        <v>8.9099999999999999E-2</v>
      </c>
      <c r="AE19" s="21">
        <v>28788198016.389999</v>
      </c>
      <c r="AF19" s="22">
        <v>2.9064304967829999E-2</v>
      </c>
      <c r="AG19" s="22">
        <v>0.13519999999999999</v>
      </c>
      <c r="AH19" s="22">
        <v>0.1061</v>
      </c>
      <c r="AI19" s="21">
        <v>927772185.09000003</v>
      </c>
      <c r="AJ19" s="22">
        <v>4.4583373729299998E-2</v>
      </c>
      <c r="AK19" s="22">
        <v>0.05</v>
      </c>
      <c r="AL19" s="22">
        <v>5.4000000000000003E-3</v>
      </c>
      <c r="AM19" s="21">
        <v>116892110.3</v>
      </c>
      <c r="AN19" s="22">
        <v>4.2803694413699996E-3</v>
      </c>
      <c r="AO19" s="22">
        <v>0.15</v>
      </c>
      <c r="AP19" s="22">
        <v>0.1457</v>
      </c>
      <c r="AQ19" s="21">
        <v>1044664295.39</v>
      </c>
      <c r="AR19" s="22">
        <v>2.171014847075E-2</v>
      </c>
      <c r="AS19" s="22">
        <v>0.13950000000000001</v>
      </c>
      <c r="AT19" s="22">
        <v>0.1178</v>
      </c>
      <c r="AU19" s="21">
        <v>3518159942.5799999</v>
      </c>
      <c r="AV19" s="22">
        <v>4.8837345484769999E-2</v>
      </c>
      <c r="AW19" s="22">
        <v>0.05</v>
      </c>
      <c r="AX19" s="22">
        <v>1.1999999999999999E-3</v>
      </c>
      <c r="AY19" s="21">
        <v>33351022254.360001</v>
      </c>
      <c r="AZ19" s="22">
        <v>3.0028188333179998E-2</v>
      </c>
      <c r="BA19" s="22">
        <v>0.1363</v>
      </c>
      <c r="BB19" s="22">
        <v>0.10630000000000001</v>
      </c>
    </row>
    <row r="20" spans="1:54" s="1" customFormat="1" x14ac:dyDescent="0.3">
      <c r="A20" s="11" t="s">
        <v>38</v>
      </c>
      <c r="B20" s="8" t="s">
        <v>39</v>
      </c>
      <c r="C20" s="23" t="s">
        <v>26</v>
      </c>
      <c r="D20" s="24" t="s">
        <v>26</v>
      </c>
      <c r="E20" s="24" t="s">
        <v>26</v>
      </c>
      <c r="F20" s="24" t="s">
        <v>26</v>
      </c>
      <c r="G20" s="23" t="s">
        <v>26</v>
      </c>
      <c r="H20" s="24" t="s">
        <v>26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4076955240</v>
      </c>
      <c r="P20" s="24">
        <v>0.39860576388055002</v>
      </c>
      <c r="Q20" s="24" t="s">
        <v>26</v>
      </c>
      <c r="R20" s="24" t="s">
        <v>26</v>
      </c>
      <c r="S20" s="23">
        <v>1004969466.66</v>
      </c>
      <c r="T20" s="24">
        <v>0.21923516063177001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4076955240</v>
      </c>
      <c r="AB20" s="24">
        <v>0.45595269720221998</v>
      </c>
      <c r="AC20" s="24" t="s">
        <v>26</v>
      </c>
      <c r="AD20" s="24" t="s">
        <v>26</v>
      </c>
      <c r="AE20" s="23">
        <v>9158879946.6599998</v>
      </c>
      <c r="AF20" s="24">
        <v>0.31814703863874</v>
      </c>
      <c r="AG20" s="24" t="s">
        <v>26</v>
      </c>
      <c r="AH20" s="24" t="s">
        <v>26</v>
      </c>
      <c r="AI20" s="23">
        <v>364887493.98000002</v>
      </c>
      <c r="AJ20" s="24">
        <v>0.39329428047532999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>
        <v>364887493.98000002</v>
      </c>
      <c r="AR20" s="24">
        <v>0.34928684323779002</v>
      </c>
      <c r="AS20" s="24" t="s">
        <v>26</v>
      </c>
      <c r="AT20" s="24" t="s">
        <v>26</v>
      </c>
      <c r="AU20" s="23">
        <v>651293599.59000003</v>
      </c>
      <c r="AV20" s="24">
        <v>0.18512336284302</v>
      </c>
      <c r="AW20" s="24" t="s">
        <v>26</v>
      </c>
      <c r="AX20" s="24" t="s">
        <v>26</v>
      </c>
      <c r="AY20" s="23">
        <v>10175061040.23</v>
      </c>
      <c r="AZ20" s="24">
        <v>0.30508992985664002</v>
      </c>
      <c r="BA20" s="24" t="s">
        <v>26</v>
      </c>
      <c r="BB20" s="24" t="s">
        <v>26</v>
      </c>
    </row>
    <row r="21" spans="1:54" s="1" customFormat="1" x14ac:dyDescent="0.3">
      <c r="A21" s="11" t="s">
        <v>38</v>
      </c>
      <c r="B21" s="8" t="s">
        <v>40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3027325470</v>
      </c>
      <c r="H21" s="24">
        <v>0.66036312681151998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4036433960</v>
      </c>
      <c r="P21" s="24">
        <v>0.39464397994695</v>
      </c>
      <c r="Q21" s="24" t="s">
        <v>26</v>
      </c>
      <c r="R21" s="24" t="s">
        <v>26</v>
      </c>
      <c r="S21" s="23" t="s">
        <v>26</v>
      </c>
      <c r="T21" s="24" t="s">
        <v>26</v>
      </c>
      <c r="U21" s="24" t="s">
        <v>26</v>
      </c>
      <c r="V21" s="24" t="s">
        <v>26</v>
      </c>
      <c r="W21" s="23" t="s">
        <v>26</v>
      </c>
      <c r="X21" s="24" t="s">
        <v>26</v>
      </c>
      <c r="Y21" s="24" t="s">
        <v>26</v>
      </c>
      <c r="Z21" s="24" t="s">
        <v>26</v>
      </c>
      <c r="AA21" s="23">
        <v>3027325470</v>
      </c>
      <c r="AB21" s="24">
        <v>0.33856570212319997</v>
      </c>
      <c r="AC21" s="24" t="s">
        <v>26</v>
      </c>
      <c r="AD21" s="24" t="s">
        <v>26</v>
      </c>
      <c r="AE21" s="23">
        <v>10091084900</v>
      </c>
      <c r="AF21" s="24">
        <v>0.35052853583454002</v>
      </c>
      <c r="AG21" s="24" t="s">
        <v>26</v>
      </c>
      <c r="AH21" s="24" t="s">
        <v>26</v>
      </c>
      <c r="AI21" s="23" t="s">
        <v>26</v>
      </c>
      <c r="AJ21" s="24" t="s">
        <v>26</v>
      </c>
      <c r="AK21" s="24" t="s">
        <v>26</v>
      </c>
      <c r="AL21" s="24" t="s">
        <v>26</v>
      </c>
      <c r="AM21" s="23" t="s">
        <v>26</v>
      </c>
      <c r="AN21" s="24" t="s">
        <v>26</v>
      </c>
      <c r="AO21" s="24" t="s">
        <v>26</v>
      </c>
      <c r="AP21" s="24" t="s">
        <v>26</v>
      </c>
      <c r="AQ21" s="23" t="s">
        <v>26</v>
      </c>
      <c r="AR21" s="24" t="s">
        <v>26</v>
      </c>
      <c r="AS21" s="24" t="s">
        <v>26</v>
      </c>
      <c r="AT21" s="24" t="s">
        <v>26</v>
      </c>
      <c r="AU21" s="23" t="s">
        <v>26</v>
      </c>
      <c r="AV21" s="24" t="s">
        <v>26</v>
      </c>
      <c r="AW21" s="24" t="s">
        <v>26</v>
      </c>
      <c r="AX21" s="24" t="s">
        <v>26</v>
      </c>
      <c r="AY21" s="23">
        <v>10091084900</v>
      </c>
      <c r="AZ21" s="24">
        <v>0.30257198184325002</v>
      </c>
      <c r="BA21" s="24" t="s">
        <v>26</v>
      </c>
      <c r="BB21" s="24" t="s">
        <v>26</v>
      </c>
    </row>
    <row r="22" spans="1:54" s="1" customFormat="1" x14ac:dyDescent="0.3">
      <c r="A22" s="11" t="s">
        <v>41</v>
      </c>
      <c r="B22" s="8" t="s">
        <v>42</v>
      </c>
      <c r="C22" s="23" t="s">
        <v>26</v>
      </c>
      <c r="D22" s="24" t="s">
        <v>26</v>
      </c>
      <c r="E22" s="24" t="s">
        <v>26</v>
      </c>
      <c r="F22" s="24" t="s">
        <v>26</v>
      </c>
      <c r="G22" s="23">
        <v>1557009037.9200001</v>
      </c>
      <c r="H22" s="24">
        <v>0.33963687318848002</v>
      </c>
      <c r="I22" s="24" t="s">
        <v>26</v>
      </c>
      <c r="J22" s="24" t="s">
        <v>26</v>
      </c>
      <c r="K22" s="23" t="s">
        <v>26</v>
      </c>
      <c r="L22" s="24" t="s">
        <v>26</v>
      </c>
      <c r="M22" s="24" t="s">
        <v>26</v>
      </c>
      <c r="N22" s="24" t="s">
        <v>26</v>
      </c>
      <c r="O22" s="23">
        <v>2114649653</v>
      </c>
      <c r="P22" s="24">
        <v>0.20675025617250001</v>
      </c>
      <c r="Q22" s="24" t="s">
        <v>26</v>
      </c>
      <c r="R22" s="24" t="s">
        <v>26</v>
      </c>
      <c r="S22" s="23">
        <v>3579009963.3000002</v>
      </c>
      <c r="T22" s="24">
        <v>0.78076483936823005</v>
      </c>
      <c r="U22" s="24" t="s">
        <v>26</v>
      </c>
      <c r="V22" s="24" t="s">
        <v>26</v>
      </c>
      <c r="W22" s="23">
        <v>450226357.99000001</v>
      </c>
      <c r="X22" s="24">
        <v>1</v>
      </c>
      <c r="Y22" s="24" t="s">
        <v>26</v>
      </c>
      <c r="Z22" s="24" t="s">
        <v>26</v>
      </c>
      <c r="AA22" s="23">
        <v>1837338157.52</v>
      </c>
      <c r="AB22" s="24">
        <v>0.20548160067457999</v>
      </c>
      <c r="AC22" s="24" t="s">
        <v>26</v>
      </c>
      <c r="AD22" s="24" t="s">
        <v>26</v>
      </c>
      <c r="AE22" s="23">
        <v>9538233169.7299995</v>
      </c>
      <c r="AF22" s="24">
        <v>0.33132442552671998</v>
      </c>
      <c r="AG22" s="24" t="s">
        <v>26</v>
      </c>
      <c r="AH22" s="24" t="s">
        <v>26</v>
      </c>
      <c r="AI22" s="23">
        <v>562884691.11000001</v>
      </c>
      <c r="AJ22" s="24">
        <v>0.60670571952467001</v>
      </c>
      <c r="AK22" s="24" t="s">
        <v>26</v>
      </c>
      <c r="AL22" s="24" t="s">
        <v>26</v>
      </c>
      <c r="AM22" s="23">
        <v>116892110.3</v>
      </c>
      <c r="AN22" s="24">
        <v>1</v>
      </c>
      <c r="AO22" s="24" t="s">
        <v>26</v>
      </c>
      <c r="AP22" s="24" t="s">
        <v>26</v>
      </c>
      <c r="AQ22" s="23">
        <v>679776801.40999997</v>
      </c>
      <c r="AR22" s="24">
        <v>0.65071315676220998</v>
      </c>
      <c r="AS22" s="24" t="s">
        <v>26</v>
      </c>
      <c r="AT22" s="24" t="s">
        <v>26</v>
      </c>
      <c r="AU22" s="23">
        <v>2866866342.9899998</v>
      </c>
      <c r="AV22" s="24">
        <v>0.81487663715698</v>
      </c>
      <c r="AW22" s="24" t="s">
        <v>26</v>
      </c>
      <c r="AX22" s="24" t="s">
        <v>26</v>
      </c>
      <c r="AY22" s="23">
        <v>13084876314.129999</v>
      </c>
      <c r="AZ22" s="24">
        <v>0.39233808830011002</v>
      </c>
      <c r="BA22" s="24" t="s">
        <v>26</v>
      </c>
      <c r="BB22" s="24" t="s">
        <v>26</v>
      </c>
    </row>
    <row r="23" spans="1:54" s="1" customFormat="1" x14ac:dyDescent="0.3">
      <c r="A23" s="9" t="s">
        <v>43</v>
      </c>
      <c r="B23" s="10" t="s">
        <v>25</v>
      </c>
      <c r="C23" s="21" t="s">
        <v>26</v>
      </c>
      <c r="D23" s="22" t="s">
        <v>26</v>
      </c>
      <c r="E23" s="22" t="s">
        <v>26</v>
      </c>
      <c r="F23" s="22" t="s">
        <v>26</v>
      </c>
      <c r="G23" s="21" t="s">
        <v>26</v>
      </c>
      <c r="H23" s="22" t="s">
        <v>26</v>
      </c>
      <c r="I23" s="22" t="s">
        <v>26</v>
      </c>
      <c r="J23" s="22" t="s">
        <v>26</v>
      </c>
      <c r="K23" s="21" t="s">
        <v>26</v>
      </c>
      <c r="L23" s="22" t="s">
        <v>26</v>
      </c>
      <c r="M23" s="22" t="s">
        <v>26</v>
      </c>
      <c r="N23" s="22" t="s">
        <v>26</v>
      </c>
      <c r="O23" s="21">
        <v>175510105.38</v>
      </c>
      <c r="P23" s="22">
        <v>5.1336416209999997E-4</v>
      </c>
      <c r="Q23" s="22">
        <v>0.15</v>
      </c>
      <c r="R23" s="22">
        <v>0.14949999999999999</v>
      </c>
      <c r="S23" s="21" t="s">
        <v>26</v>
      </c>
      <c r="T23" s="22" t="s">
        <v>26</v>
      </c>
      <c r="U23" s="22" t="s">
        <v>26</v>
      </c>
      <c r="V23" s="22" t="s">
        <v>26</v>
      </c>
      <c r="W23" s="21" t="s">
        <v>26</v>
      </c>
      <c r="X23" s="22" t="s">
        <v>26</v>
      </c>
      <c r="Y23" s="22" t="s">
        <v>26</v>
      </c>
      <c r="Z23" s="22" t="s">
        <v>26</v>
      </c>
      <c r="AA23" s="21">
        <v>245037640.19</v>
      </c>
      <c r="AB23" s="22">
        <v>1.1573867205499999E-3</v>
      </c>
      <c r="AC23" s="22">
        <v>0.15</v>
      </c>
      <c r="AD23" s="22">
        <v>0.14879999999999999</v>
      </c>
      <c r="AE23" s="21">
        <v>420547745.56999999</v>
      </c>
      <c r="AF23" s="22">
        <v>4.2458120942E-4</v>
      </c>
      <c r="AG23" s="22">
        <v>0.15</v>
      </c>
      <c r="AH23" s="22">
        <v>0.14960000000000001</v>
      </c>
      <c r="AI23" s="21" t="s">
        <v>26</v>
      </c>
      <c r="AJ23" s="22" t="s">
        <v>26</v>
      </c>
      <c r="AK23" s="22" t="s">
        <v>26</v>
      </c>
      <c r="AL23" s="22" t="s">
        <v>26</v>
      </c>
      <c r="AM23" s="21" t="s">
        <v>26</v>
      </c>
      <c r="AN23" s="22" t="s">
        <v>26</v>
      </c>
      <c r="AO23" s="22" t="s">
        <v>26</v>
      </c>
      <c r="AP23" s="22" t="s">
        <v>26</v>
      </c>
      <c r="AQ23" s="21" t="s">
        <v>26</v>
      </c>
      <c r="AR23" s="22" t="s">
        <v>26</v>
      </c>
      <c r="AS23" s="22" t="s">
        <v>26</v>
      </c>
      <c r="AT23" s="22" t="s">
        <v>26</v>
      </c>
      <c r="AU23" s="21" t="s">
        <v>26</v>
      </c>
      <c r="AV23" s="22" t="s">
        <v>26</v>
      </c>
      <c r="AW23" s="22" t="s">
        <v>26</v>
      </c>
      <c r="AX23" s="22" t="s">
        <v>26</v>
      </c>
      <c r="AY23" s="21">
        <v>420547745.56999999</v>
      </c>
      <c r="AZ23" s="22">
        <v>3.7864767115000002E-4</v>
      </c>
      <c r="BA23" s="22">
        <v>0.15</v>
      </c>
      <c r="BB23" s="22">
        <v>0.14960000000000001</v>
      </c>
    </row>
    <row r="24" spans="1:54" s="1" customFormat="1" x14ac:dyDescent="0.3">
      <c r="A24" s="11" t="s">
        <v>41</v>
      </c>
      <c r="B24" s="8" t="s">
        <v>42</v>
      </c>
      <c r="C24" s="23" t="s">
        <v>26</v>
      </c>
      <c r="D24" s="24" t="s">
        <v>26</v>
      </c>
      <c r="E24" s="24" t="s">
        <v>26</v>
      </c>
      <c r="F24" s="24" t="s">
        <v>26</v>
      </c>
      <c r="G24" s="23" t="s">
        <v>26</v>
      </c>
      <c r="H24" s="24" t="s">
        <v>26</v>
      </c>
      <c r="I24" s="24" t="s">
        <v>26</v>
      </c>
      <c r="J24" s="24" t="s">
        <v>26</v>
      </c>
      <c r="K24" s="23" t="s">
        <v>26</v>
      </c>
      <c r="L24" s="24" t="s">
        <v>26</v>
      </c>
      <c r="M24" s="24" t="s">
        <v>26</v>
      </c>
      <c r="N24" s="24" t="s">
        <v>26</v>
      </c>
      <c r="O24" s="23">
        <v>175510105.38</v>
      </c>
      <c r="P24" s="24">
        <v>1</v>
      </c>
      <c r="Q24" s="24" t="s">
        <v>26</v>
      </c>
      <c r="R24" s="24" t="s">
        <v>26</v>
      </c>
      <c r="S24" s="23" t="s">
        <v>26</v>
      </c>
      <c r="T24" s="24" t="s">
        <v>26</v>
      </c>
      <c r="U24" s="24" t="s">
        <v>26</v>
      </c>
      <c r="V24" s="24" t="s">
        <v>26</v>
      </c>
      <c r="W24" s="23" t="s">
        <v>26</v>
      </c>
      <c r="X24" s="24" t="s">
        <v>26</v>
      </c>
      <c r="Y24" s="24" t="s">
        <v>26</v>
      </c>
      <c r="Z24" s="24" t="s">
        <v>26</v>
      </c>
      <c r="AA24" s="23">
        <v>245037640.19</v>
      </c>
      <c r="AB24" s="24">
        <v>1</v>
      </c>
      <c r="AC24" s="24" t="s">
        <v>26</v>
      </c>
      <c r="AD24" s="24" t="s">
        <v>26</v>
      </c>
      <c r="AE24" s="23">
        <v>420547745.56999999</v>
      </c>
      <c r="AF24" s="24">
        <v>1</v>
      </c>
      <c r="AG24" s="24" t="s">
        <v>26</v>
      </c>
      <c r="AH24" s="24" t="s">
        <v>26</v>
      </c>
      <c r="AI24" s="23" t="s">
        <v>26</v>
      </c>
      <c r="AJ24" s="24" t="s">
        <v>26</v>
      </c>
      <c r="AK24" s="24" t="s">
        <v>26</v>
      </c>
      <c r="AL24" s="24" t="s">
        <v>26</v>
      </c>
      <c r="AM24" s="23" t="s">
        <v>26</v>
      </c>
      <c r="AN24" s="24" t="s">
        <v>26</v>
      </c>
      <c r="AO24" s="24" t="s">
        <v>26</v>
      </c>
      <c r="AP24" s="24" t="s">
        <v>26</v>
      </c>
      <c r="AQ24" s="23" t="s">
        <v>26</v>
      </c>
      <c r="AR24" s="24" t="s">
        <v>26</v>
      </c>
      <c r="AS24" s="24" t="s">
        <v>26</v>
      </c>
      <c r="AT24" s="24" t="s">
        <v>26</v>
      </c>
      <c r="AU24" s="23" t="s">
        <v>26</v>
      </c>
      <c r="AV24" s="24" t="s">
        <v>26</v>
      </c>
      <c r="AW24" s="24" t="s">
        <v>26</v>
      </c>
      <c r="AX24" s="24" t="s">
        <v>26</v>
      </c>
      <c r="AY24" s="23">
        <v>420547745.56999999</v>
      </c>
      <c r="AZ24" s="24">
        <v>1</v>
      </c>
      <c r="BA24" s="24" t="s">
        <v>26</v>
      </c>
      <c r="BB24" s="24" t="s">
        <v>26</v>
      </c>
    </row>
    <row r="25" spans="1:54" s="1" customFormat="1" x14ac:dyDescent="0.3">
      <c r="A25" s="9" t="s">
        <v>44</v>
      </c>
      <c r="B25" s="10" t="s">
        <v>25</v>
      </c>
      <c r="C25" s="21">
        <v>132255809.34</v>
      </c>
      <c r="D25" s="22">
        <v>8.2624912510099995E-3</v>
      </c>
      <c r="E25" s="22">
        <v>0.13500000000000001</v>
      </c>
      <c r="F25" s="22">
        <v>0.12670000000000001</v>
      </c>
      <c r="G25" s="21" t="s">
        <v>26</v>
      </c>
      <c r="H25" s="22" t="s">
        <v>26</v>
      </c>
      <c r="I25" s="22" t="s">
        <v>26</v>
      </c>
      <c r="J25" s="22" t="s">
        <v>26</v>
      </c>
      <c r="K25" s="21" t="s">
        <v>26</v>
      </c>
      <c r="L25" s="22" t="s">
        <v>26</v>
      </c>
      <c r="M25" s="22" t="s">
        <v>26</v>
      </c>
      <c r="N25" s="22" t="s">
        <v>26</v>
      </c>
      <c r="O25" s="21" t="s">
        <v>26</v>
      </c>
      <c r="P25" s="22" t="s">
        <v>26</v>
      </c>
      <c r="Q25" s="22" t="s">
        <v>26</v>
      </c>
      <c r="R25" s="22" t="s">
        <v>26</v>
      </c>
      <c r="S25" s="21" t="s">
        <v>26</v>
      </c>
      <c r="T25" s="22" t="s">
        <v>26</v>
      </c>
      <c r="U25" s="22" t="s">
        <v>26</v>
      </c>
      <c r="V25" s="22" t="s">
        <v>26</v>
      </c>
      <c r="W25" s="21" t="s">
        <v>26</v>
      </c>
      <c r="X25" s="22" t="s">
        <v>26</v>
      </c>
      <c r="Y25" s="22" t="s">
        <v>26</v>
      </c>
      <c r="Z25" s="22" t="s">
        <v>26</v>
      </c>
      <c r="AA25" s="21" t="s">
        <v>26</v>
      </c>
      <c r="AB25" s="22" t="s">
        <v>26</v>
      </c>
      <c r="AC25" s="22" t="s">
        <v>26</v>
      </c>
      <c r="AD25" s="22" t="s">
        <v>26</v>
      </c>
      <c r="AE25" s="21">
        <v>132255809.34</v>
      </c>
      <c r="AF25" s="22">
        <v>1.3352427179E-4</v>
      </c>
      <c r="AG25" s="22">
        <v>0.13500000000000001</v>
      </c>
      <c r="AH25" s="22">
        <v>0.13489999999999999</v>
      </c>
      <c r="AI25" s="21" t="s">
        <v>26</v>
      </c>
      <c r="AJ25" s="22" t="s">
        <v>26</v>
      </c>
      <c r="AK25" s="22" t="s">
        <v>26</v>
      </c>
      <c r="AL25" s="22" t="s">
        <v>26</v>
      </c>
      <c r="AM25" s="21" t="s">
        <v>26</v>
      </c>
      <c r="AN25" s="22" t="s">
        <v>26</v>
      </c>
      <c r="AO25" s="22" t="s">
        <v>26</v>
      </c>
      <c r="AP25" s="22" t="s">
        <v>26</v>
      </c>
      <c r="AQ25" s="21" t="s">
        <v>26</v>
      </c>
      <c r="AR25" s="22" t="s">
        <v>26</v>
      </c>
      <c r="AS25" s="22" t="s">
        <v>26</v>
      </c>
      <c r="AT25" s="22" t="s">
        <v>26</v>
      </c>
      <c r="AU25" s="21" t="s">
        <v>26</v>
      </c>
      <c r="AV25" s="22" t="s">
        <v>26</v>
      </c>
      <c r="AW25" s="22" t="s">
        <v>26</v>
      </c>
      <c r="AX25" s="22" t="s">
        <v>26</v>
      </c>
      <c r="AY25" s="21">
        <v>132255809.34</v>
      </c>
      <c r="AZ25" s="22">
        <v>1.1907887922E-4</v>
      </c>
      <c r="BA25" s="22">
        <v>0.13500000000000001</v>
      </c>
      <c r="BB25" s="22">
        <v>0.13489999999999999</v>
      </c>
    </row>
    <row r="26" spans="1:54" s="1" customFormat="1" x14ac:dyDescent="0.3">
      <c r="A26" s="11" t="s">
        <v>41</v>
      </c>
      <c r="B26" s="8" t="s">
        <v>45</v>
      </c>
      <c r="C26" s="23">
        <v>132255809.34</v>
      </c>
      <c r="D26" s="24">
        <v>1</v>
      </c>
      <c r="E26" s="24" t="s">
        <v>26</v>
      </c>
      <c r="F26" s="24" t="s">
        <v>26</v>
      </c>
      <c r="G26" s="23" t="s">
        <v>26</v>
      </c>
      <c r="H26" s="24" t="s">
        <v>26</v>
      </c>
      <c r="I26" s="24" t="s">
        <v>26</v>
      </c>
      <c r="J26" s="24" t="s">
        <v>26</v>
      </c>
      <c r="K26" s="23" t="s">
        <v>26</v>
      </c>
      <c r="L26" s="24" t="s">
        <v>26</v>
      </c>
      <c r="M26" s="24" t="s">
        <v>26</v>
      </c>
      <c r="N26" s="24" t="s">
        <v>26</v>
      </c>
      <c r="O26" s="23" t="s">
        <v>26</v>
      </c>
      <c r="P26" s="24" t="s">
        <v>26</v>
      </c>
      <c r="Q26" s="24" t="s">
        <v>26</v>
      </c>
      <c r="R26" s="24" t="s">
        <v>26</v>
      </c>
      <c r="S26" s="23" t="s">
        <v>26</v>
      </c>
      <c r="T26" s="24" t="s">
        <v>26</v>
      </c>
      <c r="U26" s="24" t="s">
        <v>26</v>
      </c>
      <c r="V26" s="24" t="s">
        <v>26</v>
      </c>
      <c r="W26" s="23" t="s">
        <v>26</v>
      </c>
      <c r="X26" s="24" t="s">
        <v>26</v>
      </c>
      <c r="Y26" s="24" t="s">
        <v>26</v>
      </c>
      <c r="Z26" s="24" t="s">
        <v>26</v>
      </c>
      <c r="AA26" s="23" t="s">
        <v>26</v>
      </c>
      <c r="AB26" s="24" t="s">
        <v>26</v>
      </c>
      <c r="AC26" s="24" t="s">
        <v>26</v>
      </c>
      <c r="AD26" s="24" t="s">
        <v>26</v>
      </c>
      <c r="AE26" s="23">
        <v>132255809.34</v>
      </c>
      <c r="AF26" s="24">
        <v>1</v>
      </c>
      <c r="AG26" s="24" t="s">
        <v>26</v>
      </c>
      <c r="AH26" s="24" t="s">
        <v>26</v>
      </c>
      <c r="AI26" s="23" t="s">
        <v>26</v>
      </c>
      <c r="AJ26" s="24" t="s">
        <v>26</v>
      </c>
      <c r="AK26" s="24" t="s">
        <v>26</v>
      </c>
      <c r="AL26" s="24" t="s">
        <v>26</v>
      </c>
      <c r="AM26" s="23" t="s">
        <v>26</v>
      </c>
      <c r="AN26" s="24" t="s">
        <v>26</v>
      </c>
      <c r="AO26" s="24" t="s">
        <v>26</v>
      </c>
      <c r="AP26" s="24" t="s">
        <v>26</v>
      </c>
      <c r="AQ26" s="23" t="s">
        <v>26</v>
      </c>
      <c r="AR26" s="24" t="s">
        <v>26</v>
      </c>
      <c r="AS26" s="24" t="s">
        <v>26</v>
      </c>
      <c r="AT26" s="24" t="s">
        <v>26</v>
      </c>
      <c r="AU26" s="23" t="s">
        <v>26</v>
      </c>
      <c r="AV26" s="24" t="s">
        <v>26</v>
      </c>
      <c r="AW26" s="24" t="s">
        <v>26</v>
      </c>
      <c r="AX26" s="24" t="s">
        <v>26</v>
      </c>
      <c r="AY26" s="23">
        <v>132255809.34</v>
      </c>
      <c r="AZ26" s="24">
        <v>1</v>
      </c>
      <c r="BA26" s="24" t="s">
        <v>26</v>
      </c>
      <c r="BB26" s="24" t="s">
        <v>26</v>
      </c>
    </row>
    <row r="27" spans="1:54" s="1" customFormat="1" x14ac:dyDescent="0.3">
      <c r="A27" s="9" t="s">
        <v>46</v>
      </c>
      <c r="B27" s="10" t="s">
        <v>25</v>
      </c>
      <c r="C27" s="21" t="s">
        <v>26</v>
      </c>
      <c r="D27" s="22" t="s">
        <v>26</v>
      </c>
      <c r="E27" s="22" t="s">
        <v>26</v>
      </c>
      <c r="F27" s="22" t="s">
        <v>26</v>
      </c>
      <c r="G27" s="21" t="s">
        <v>26</v>
      </c>
      <c r="H27" s="22" t="s">
        <v>26</v>
      </c>
      <c r="I27" s="22" t="s">
        <v>26</v>
      </c>
      <c r="J27" s="22" t="s">
        <v>26</v>
      </c>
      <c r="K27" s="21">
        <v>106151476.20999999</v>
      </c>
      <c r="L27" s="22">
        <v>1.1124336021719999E-2</v>
      </c>
      <c r="M27" s="22">
        <v>0.1129</v>
      </c>
      <c r="N27" s="22">
        <v>0.1018</v>
      </c>
      <c r="O27" s="21" t="s">
        <v>26</v>
      </c>
      <c r="P27" s="22" t="s">
        <v>26</v>
      </c>
      <c r="Q27" s="22" t="s">
        <v>26</v>
      </c>
      <c r="R27" s="22" t="s">
        <v>26</v>
      </c>
      <c r="S27" s="21" t="s">
        <v>26</v>
      </c>
      <c r="T27" s="22" t="s">
        <v>26</v>
      </c>
      <c r="U27" s="22" t="s">
        <v>26</v>
      </c>
      <c r="V27" s="22" t="s">
        <v>26</v>
      </c>
      <c r="W27" s="21" t="s">
        <v>26</v>
      </c>
      <c r="X27" s="22" t="s">
        <v>26</v>
      </c>
      <c r="Y27" s="22" t="s">
        <v>26</v>
      </c>
      <c r="Z27" s="22" t="s">
        <v>26</v>
      </c>
      <c r="AA27" s="21">
        <v>105556789.65000001</v>
      </c>
      <c r="AB27" s="22">
        <v>4.9857657179000004E-4</v>
      </c>
      <c r="AC27" s="22">
        <v>0.13500000000000001</v>
      </c>
      <c r="AD27" s="22">
        <v>0.13450000000000001</v>
      </c>
      <c r="AE27" s="21">
        <v>211708265.86000001</v>
      </c>
      <c r="AF27" s="22">
        <v>2.1373875501999999E-4</v>
      </c>
      <c r="AG27" s="22">
        <v>0.1239</v>
      </c>
      <c r="AH27" s="22">
        <v>0.1237</v>
      </c>
      <c r="AI27" s="21">
        <v>104319432</v>
      </c>
      <c r="AJ27" s="22">
        <v>5.0129895019799999E-3</v>
      </c>
      <c r="AK27" s="22">
        <v>0.09</v>
      </c>
      <c r="AL27" s="22">
        <v>8.5000000000000006E-2</v>
      </c>
      <c r="AM27" s="21" t="s">
        <v>26</v>
      </c>
      <c r="AN27" s="22" t="s">
        <v>26</v>
      </c>
      <c r="AO27" s="22" t="s">
        <v>26</v>
      </c>
      <c r="AP27" s="22" t="s">
        <v>26</v>
      </c>
      <c r="AQ27" s="21">
        <v>104319432</v>
      </c>
      <c r="AR27" s="22">
        <v>2.1679599533500002E-3</v>
      </c>
      <c r="AS27" s="22">
        <v>0.09</v>
      </c>
      <c r="AT27" s="22">
        <v>8.7800000000000003E-2</v>
      </c>
      <c r="AU27" s="21" t="s">
        <v>26</v>
      </c>
      <c r="AV27" s="22" t="s">
        <v>26</v>
      </c>
      <c r="AW27" s="22" t="s">
        <v>26</v>
      </c>
      <c r="AX27" s="22" t="s">
        <v>26</v>
      </c>
      <c r="AY27" s="21">
        <v>316027697.86000001</v>
      </c>
      <c r="AZ27" s="22">
        <v>2.8454118009999999E-4</v>
      </c>
      <c r="BA27" s="22">
        <v>0.11269999999999999</v>
      </c>
      <c r="BB27" s="22">
        <v>0.1124</v>
      </c>
    </row>
    <row r="28" spans="1:54" s="1" customFormat="1" x14ac:dyDescent="0.3">
      <c r="A28" s="11" t="s">
        <v>38</v>
      </c>
      <c r="B28" s="8" t="s">
        <v>47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>
        <v>52194215.5</v>
      </c>
      <c r="L28" s="24">
        <v>0.4916956161471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 t="s">
        <v>26</v>
      </c>
      <c r="AB28" s="24" t="s">
        <v>26</v>
      </c>
      <c r="AC28" s="24" t="s">
        <v>26</v>
      </c>
      <c r="AD28" s="24" t="s">
        <v>26</v>
      </c>
      <c r="AE28" s="23">
        <v>52194215.5</v>
      </c>
      <c r="AF28" s="24">
        <v>0.24653839229176</v>
      </c>
      <c r="AG28" s="24" t="s">
        <v>26</v>
      </c>
      <c r="AH28" s="24" t="s">
        <v>26</v>
      </c>
      <c r="AI28" s="23">
        <v>104319432</v>
      </c>
      <c r="AJ28" s="24">
        <v>1</v>
      </c>
      <c r="AK28" s="24" t="s">
        <v>26</v>
      </c>
      <c r="AL28" s="24" t="s">
        <v>26</v>
      </c>
      <c r="AM28" s="23" t="s">
        <v>26</v>
      </c>
      <c r="AN28" s="24" t="s">
        <v>26</v>
      </c>
      <c r="AO28" s="24" t="s">
        <v>26</v>
      </c>
      <c r="AP28" s="24" t="s">
        <v>26</v>
      </c>
      <c r="AQ28" s="23">
        <v>104319432</v>
      </c>
      <c r="AR28" s="24">
        <v>1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156513647.5</v>
      </c>
      <c r="AZ28" s="24">
        <v>0.49525294320669</v>
      </c>
      <c r="BA28" s="24" t="s">
        <v>26</v>
      </c>
      <c r="BB28" s="24" t="s">
        <v>26</v>
      </c>
    </row>
    <row r="29" spans="1:54" s="1" customFormat="1" x14ac:dyDescent="0.3">
      <c r="A29" s="11" t="s">
        <v>41</v>
      </c>
      <c r="B29" s="8" t="s">
        <v>45</v>
      </c>
      <c r="C29" s="23" t="s">
        <v>26</v>
      </c>
      <c r="D29" s="24" t="s">
        <v>26</v>
      </c>
      <c r="E29" s="24" t="s">
        <v>26</v>
      </c>
      <c r="F29" s="24" t="s">
        <v>26</v>
      </c>
      <c r="G29" s="23" t="s">
        <v>26</v>
      </c>
      <c r="H29" s="24" t="s">
        <v>26</v>
      </c>
      <c r="I29" s="24" t="s">
        <v>26</v>
      </c>
      <c r="J29" s="24" t="s">
        <v>26</v>
      </c>
      <c r="K29" s="23">
        <v>53957260.710000001</v>
      </c>
      <c r="L29" s="24">
        <v>0.5083043838529</v>
      </c>
      <c r="M29" s="24" t="s">
        <v>26</v>
      </c>
      <c r="N29" s="24" t="s">
        <v>26</v>
      </c>
      <c r="O29" s="23" t="s">
        <v>26</v>
      </c>
      <c r="P29" s="24" t="s">
        <v>26</v>
      </c>
      <c r="Q29" s="24" t="s">
        <v>26</v>
      </c>
      <c r="R29" s="24" t="s">
        <v>26</v>
      </c>
      <c r="S29" s="23" t="s">
        <v>26</v>
      </c>
      <c r="T29" s="24" t="s">
        <v>26</v>
      </c>
      <c r="U29" s="24" t="s">
        <v>26</v>
      </c>
      <c r="V29" s="24" t="s">
        <v>26</v>
      </c>
      <c r="W29" s="23" t="s">
        <v>26</v>
      </c>
      <c r="X29" s="24" t="s">
        <v>26</v>
      </c>
      <c r="Y29" s="24" t="s">
        <v>26</v>
      </c>
      <c r="Z29" s="24" t="s">
        <v>26</v>
      </c>
      <c r="AA29" s="23">
        <v>105556789.65000001</v>
      </c>
      <c r="AB29" s="24">
        <v>1</v>
      </c>
      <c r="AC29" s="24" t="s">
        <v>26</v>
      </c>
      <c r="AD29" s="24" t="s">
        <v>26</v>
      </c>
      <c r="AE29" s="23">
        <v>159514050.36000001</v>
      </c>
      <c r="AF29" s="24">
        <v>0.75346160770824</v>
      </c>
      <c r="AG29" s="24" t="s">
        <v>26</v>
      </c>
      <c r="AH29" s="24" t="s">
        <v>26</v>
      </c>
      <c r="AI29" s="23" t="s">
        <v>26</v>
      </c>
      <c r="AJ29" s="24" t="s">
        <v>26</v>
      </c>
      <c r="AK29" s="24" t="s">
        <v>26</v>
      </c>
      <c r="AL29" s="24" t="s">
        <v>26</v>
      </c>
      <c r="AM29" s="23" t="s">
        <v>26</v>
      </c>
      <c r="AN29" s="24" t="s">
        <v>26</v>
      </c>
      <c r="AO29" s="24" t="s">
        <v>26</v>
      </c>
      <c r="AP29" s="24" t="s">
        <v>26</v>
      </c>
      <c r="AQ29" s="23" t="s">
        <v>26</v>
      </c>
      <c r="AR29" s="24" t="s">
        <v>26</v>
      </c>
      <c r="AS29" s="24" t="s">
        <v>26</v>
      </c>
      <c r="AT29" s="24" t="s">
        <v>26</v>
      </c>
      <c r="AU29" s="23" t="s">
        <v>26</v>
      </c>
      <c r="AV29" s="24" t="s">
        <v>26</v>
      </c>
      <c r="AW29" s="24" t="s">
        <v>26</v>
      </c>
      <c r="AX29" s="24" t="s">
        <v>26</v>
      </c>
      <c r="AY29" s="23">
        <v>159514050.36000001</v>
      </c>
      <c r="AZ29" s="24">
        <v>0.50474705679331</v>
      </c>
      <c r="BA29" s="24" t="s">
        <v>26</v>
      </c>
      <c r="BB29" s="24" t="s">
        <v>26</v>
      </c>
    </row>
    <row r="30" spans="1:54" s="1" customFormat="1" x14ac:dyDescent="0.3">
      <c r="A30" s="9" t="s">
        <v>48</v>
      </c>
      <c r="B30" s="10" t="s">
        <v>25</v>
      </c>
      <c r="C30" s="21">
        <v>38882791.869999997</v>
      </c>
      <c r="D30" s="22">
        <v>2.42914643405E-3</v>
      </c>
      <c r="E30" s="22">
        <v>0.1239</v>
      </c>
      <c r="F30" s="22">
        <v>0.1215</v>
      </c>
      <c r="G30" s="21" t="s">
        <v>26</v>
      </c>
      <c r="H30" s="22" t="s">
        <v>26</v>
      </c>
      <c r="I30" s="22" t="s">
        <v>26</v>
      </c>
      <c r="J30" s="22" t="s">
        <v>26</v>
      </c>
      <c r="K30" s="21">
        <v>96668853.549999997</v>
      </c>
      <c r="L30" s="22">
        <v>1.0130587422050001E-2</v>
      </c>
      <c r="M30" s="22">
        <v>0.13500000000000001</v>
      </c>
      <c r="N30" s="22">
        <v>0.1249</v>
      </c>
      <c r="O30" s="21" t="s">
        <v>26</v>
      </c>
      <c r="P30" s="22" t="s">
        <v>26</v>
      </c>
      <c r="Q30" s="22" t="s">
        <v>26</v>
      </c>
      <c r="R30" s="22" t="s">
        <v>26</v>
      </c>
      <c r="S30" s="21" t="s">
        <v>26</v>
      </c>
      <c r="T30" s="22" t="s">
        <v>26</v>
      </c>
      <c r="U30" s="22" t="s">
        <v>26</v>
      </c>
      <c r="V30" s="22" t="s">
        <v>26</v>
      </c>
      <c r="W30" s="21" t="s">
        <v>26</v>
      </c>
      <c r="X30" s="22" t="s">
        <v>26</v>
      </c>
      <c r="Y30" s="22" t="s">
        <v>26</v>
      </c>
      <c r="Z30" s="22" t="s">
        <v>26</v>
      </c>
      <c r="AA30" s="21">
        <v>18179912.09</v>
      </c>
      <c r="AB30" s="22">
        <v>8.5869211020000004E-5</v>
      </c>
      <c r="AC30" s="22">
        <v>0.13500000000000001</v>
      </c>
      <c r="AD30" s="22">
        <v>0.13489999999999999</v>
      </c>
      <c r="AE30" s="21">
        <v>153731557.50999999</v>
      </c>
      <c r="AF30" s="22">
        <v>1.5520599338000001E-4</v>
      </c>
      <c r="AG30" s="22">
        <v>0.13220000000000001</v>
      </c>
      <c r="AH30" s="22">
        <v>0.13200000000000001</v>
      </c>
      <c r="AI30" s="21" t="s">
        <v>26</v>
      </c>
      <c r="AJ30" s="22" t="s">
        <v>26</v>
      </c>
      <c r="AK30" s="22" t="s">
        <v>26</v>
      </c>
      <c r="AL30" s="22" t="s">
        <v>26</v>
      </c>
      <c r="AM30" s="21" t="s">
        <v>26</v>
      </c>
      <c r="AN30" s="22" t="s">
        <v>26</v>
      </c>
      <c r="AO30" s="22" t="s">
        <v>26</v>
      </c>
      <c r="AP30" s="22" t="s">
        <v>26</v>
      </c>
      <c r="AQ30" s="21" t="s">
        <v>26</v>
      </c>
      <c r="AR30" s="22" t="s">
        <v>26</v>
      </c>
      <c r="AS30" s="22" t="s">
        <v>26</v>
      </c>
      <c r="AT30" s="22" t="s">
        <v>26</v>
      </c>
      <c r="AU30" s="21" t="s">
        <v>26</v>
      </c>
      <c r="AV30" s="22" t="s">
        <v>26</v>
      </c>
      <c r="AW30" s="22" t="s">
        <v>26</v>
      </c>
      <c r="AX30" s="22" t="s">
        <v>26</v>
      </c>
      <c r="AY30" s="21">
        <v>153731557.50999999</v>
      </c>
      <c r="AZ30" s="22">
        <v>1.3841495251E-4</v>
      </c>
      <c r="BA30" s="22">
        <v>0.13220000000000001</v>
      </c>
      <c r="BB30" s="22">
        <v>0.1321</v>
      </c>
    </row>
    <row r="31" spans="1:54" s="1" customFormat="1" x14ac:dyDescent="0.3">
      <c r="A31" s="11" t="s">
        <v>38</v>
      </c>
      <c r="B31" s="8" t="s">
        <v>39</v>
      </c>
      <c r="C31" s="23">
        <v>28843315.620000001</v>
      </c>
      <c r="D31" s="24">
        <v>0.74180155880869003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 t="s">
        <v>26</v>
      </c>
      <c r="L31" s="24" t="s">
        <v>26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28843315.620000001</v>
      </c>
      <c r="AF31" s="24">
        <v>0.18762130617277001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28843315.620000001</v>
      </c>
      <c r="AZ31" s="24">
        <v>0.18762130617277001</v>
      </c>
      <c r="BA31" s="24" t="s">
        <v>26</v>
      </c>
      <c r="BB31" s="24" t="s">
        <v>26</v>
      </c>
    </row>
    <row r="32" spans="1:54" s="1" customFormat="1" x14ac:dyDescent="0.3">
      <c r="A32" s="11" t="s">
        <v>41</v>
      </c>
      <c r="B32" s="8" t="s">
        <v>45</v>
      </c>
      <c r="C32" s="23">
        <v>10039476.25</v>
      </c>
      <c r="D32" s="24">
        <v>0.25819844119131002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>
        <v>96668853.549999997</v>
      </c>
      <c r="L32" s="24">
        <v>1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>
        <v>18179912.09</v>
      </c>
      <c r="AB32" s="24">
        <v>1</v>
      </c>
      <c r="AC32" s="24" t="s">
        <v>26</v>
      </c>
      <c r="AD32" s="24" t="s">
        <v>26</v>
      </c>
      <c r="AE32" s="23">
        <v>124888241.89</v>
      </c>
      <c r="AF32" s="24">
        <v>0.81237869382723005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124888241.89</v>
      </c>
      <c r="AZ32" s="24">
        <v>0.81237869382723005</v>
      </c>
      <c r="BA32" s="24" t="s">
        <v>26</v>
      </c>
      <c r="BB32" s="24" t="s">
        <v>26</v>
      </c>
    </row>
    <row r="33" spans="1:54" s="1" customFormat="1" x14ac:dyDescent="0.3">
      <c r="A33" s="9" t="s">
        <v>49</v>
      </c>
      <c r="B33" s="10" t="s">
        <v>25</v>
      </c>
      <c r="C33" s="21">
        <v>78350433.620000005</v>
      </c>
      <c r="D33" s="22">
        <v>4.8948305222200001E-3</v>
      </c>
      <c r="E33" s="22">
        <v>0.105</v>
      </c>
      <c r="F33" s="22">
        <v>0.10009999999999999</v>
      </c>
      <c r="G33" s="21" t="s">
        <v>26</v>
      </c>
      <c r="H33" s="22" t="s">
        <v>26</v>
      </c>
      <c r="I33" s="22" t="s">
        <v>26</v>
      </c>
      <c r="J33" s="22" t="s">
        <v>26</v>
      </c>
      <c r="K33" s="21" t="s">
        <v>26</v>
      </c>
      <c r="L33" s="22" t="s">
        <v>26</v>
      </c>
      <c r="M33" s="22" t="s">
        <v>26</v>
      </c>
      <c r="N33" s="22" t="s">
        <v>26</v>
      </c>
      <c r="O33" s="21" t="s">
        <v>26</v>
      </c>
      <c r="P33" s="22" t="s">
        <v>26</v>
      </c>
      <c r="Q33" s="22" t="s">
        <v>26</v>
      </c>
      <c r="R33" s="22" t="s">
        <v>26</v>
      </c>
      <c r="S33" s="21" t="s">
        <v>26</v>
      </c>
      <c r="T33" s="22" t="s">
        <v>26</v>
      </c>
      <c r="U33" s="22" t="s">
        <v>26</v>
      </c>
      <c r="V33" s="22" t="s">
        <v>26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 t="s">
        <v>26</v>
      </c>
      <c r="AB33" s="22" t="s">
        <v>26</v>
      </c>
      <c r="AC33" s="22" t="s">
        <v>26</v>
      </c>
      <c r="AD33" s="22" t="s">
        <v>26</v>
      </c>
      <c r="AE33" s="21">
        <v>78350433.620000005</v>
      </c>
      <c r="AF33" s="22">
        <v>7.9101890839999994E-5</v>
      </c>
      <c r="AG33" s="22">
        <v>0.105</v>
      </c>
      <c r="AH33" s="22">
        <v>0.10489999999999999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78350433.620000005</v>
      </c>
      <c r="AZ33" s="22">
        <v>7.0544211769999995E-5</v>
      </c>
      <c r="BA33" s="22">
        <v>0.105</v>
      </c>
      <c r="BB33" s="22">
        <v>0.10489999999999999</v>
      </c>
    </row>
    <row r="34" spans="1:54" s="1" customFormat="1" x14ac:dyDescent="0.3">
      <c r="A34" s="11" t="s">
        <v>41</v>
      </c>
      <c r="B34" s="8" t="s">
        <v>50</v>
      </c>
      <c r="C34" s="23">
        <v>78350433.620000005</v>
      </c>
      <c r="D34" s="24">
        <v>1</v>
      </c>
      <c r="E34" s="24" t="s">
        <v>26</v>
      </c>
      <c r="F34" s="24" t="s">
        <v>26</v>
      </c>
      <c r="G34" s="23" t="s">
        <v>26</v>
      </c>
      <c r="H34" s="24" t="s">
        <v>26</v>
      </c>
      <c r="I34" s="24" t="s">
        <v>26</v>
      </c>
      <c r="J34" s="24" t="s">
        <v>26</v>
      </c>
      <c r="K34" s="23" t="s">
        <v>26</v>
      </c>
      <c r="L34" s="24" t="s">
        <v>26</v>
      </c>
      <c r="M34" s="24" t="s">
        <v>26</v>
      </c>
      <c r="N34" s="24" t="s">
        <v>26</v>
      </c>
      <c r="O34" s="23" t="s">
        <v>26</v>
      </c>
      <c r="P34" s="24" t="s">
        <v>26</v>
      </c>
      <c r="Q34" s="24" t="s">
        <v>26</v>
      </c>
      <c r="R34" s="24" t="s">
        <v>26</v>
      </c>
      <c r="S34" s="23" t="s">
        <v>26</v>
      </c>
      <c r="T34" s="24" t="s">
        <v>26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 t="s">
        <v>26</v>
      </c>
      <c r="AB34" s="24" t="s">
        <v>26</v>
      </c>
      <c r="AC34" s="24" t="s">
        <v>26</v>
      </c>
      <c r="AD34" s="24" t="s">
        <v>26</v>
      </c>
      <c r="AE34" s="23">
        <v>78350433.620000005</v>
      </c>
      <c r="AF34" s="24">
        <v>1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78350433.620000005</v>
      </c>
      <c r="AZ34" s="24">
        <v>1</v>
      </c>
      <c r="BA34" s="24" t="s">
        <v>26</v>
      </c>
      <c r="BB34" s="24" t="s">
        <v>26</v>
      </c>
    </row>
    <row r="35" spans="1:54" s="1" customFormat="1" x14ac:dyDescent="0.3">
      <c r="A35" s="9" t="s">
        <v>51</v>
      </c>
      <c r="B35" s="10" t="s">
        <v>25</v>
      </c>
      <c r="C35" s="21">
        <v>217676636.94</v>
      </c>
      <c r="D35" s="22">
        <v>1.359903445634E-2</v>
      </c>
      <c r="E35" s="22">
        <v>0.09</v>
      </c>
      <c r="F35" s="22">
        <v>7.6399999999999996E-2</v>
      </c>
      <c r="G35" s="21">
        <v>346134348.19999999</v>
      </c>
      <c r="H35" s="22">
        <v>1.4914525097E-3</v>
      </c>
      <c r="I35" s="22">
        <v>0.09</v>
      </c>
      <c r="J35" s="22">
        <v>8.8499999999999995E-2</v>
      </c>
      <c r="K35" s="21">
        <v>74242617.980000004</v>
      </c>
      <c r="L35" s="22">
        <v>7.78038948708E-3</v>
      </c>
      <c r="M35" s="22">
        <v>0.12</v>
      </c>
      <c r="N35" s="22">
        <v>0.11219999999999999</v>
      </c>
      <c r="O35" s="21">
        <v>159016049.22</v>
      </c>
      <c r="P35" s="22">
        <v>4.6511932001E-4</v>
      </c>
      <c r="Q35" s="22">
        <v>0.13500000000000001</v>
      </c>
      <c r="R35" s="22">
        <v>0.13450000000000001</v>
      </c>
      <c r="S35" s="21" t="s">
        <v>26</v>
      </c>
      <c r="T35" s="22" t="s">
        <v>26</v>
      </c>
      <c r="U35" s="22" t="s">
        <v>26</v>
      </c>
      <c r="V35" s="22" t="s">
        <v>26</v>
      </c>
      <c r="W35" s="21" t="s">
        <v>26</v>
      </c>
      <c r="X35" s="22" t="s">
        <v>26</v>
      </c>
      <c r="Y35" s="22" t="s">
        <v>26</v>
      </c>
      <c r="Z35" s="22" t="s">
        <v>26</v>
      </c>
      <c r="AA35" s="21">
        <v>153028190.59</v>
      </c>
      <c r="AB35" s="22">
        <v>7.2279832405000002E-4</v>
      </c>
      <c r="AC35" s="22">
        <v>0.13500000000000001</v>
      </c>
      <c r="AD35" s="22">
        <v>0.1343</v>
      </c>
      <c r="AE35" s="21">
        <v>950097842.92999995</v>
      </c>
      <c r="AF35" s="22">
        <v>9.5921020970000004E-4</v>
      </c>
      <c r="AG35" s="22">
        <v>0.1071</v>
      </c>
      <c r="AH35" s="22">
        <v>0.1061</v>
      </c>
      <c r="AI35" s="21" t="s">
        <v>26</v>
      </c>
      <c r="AJ35" s="22" t="s">
        <v>26</v>
      </c>
      <c r="AK35" s="22" t="s">
        <v>26</v>
      </c>
      <c r="AL35" s="22" t="s">
        <v>26</v>
      </c>
      <c r="AM35" s="21" t="s">
        <v>26</v>
      </c>
      <c r="AN35" s="22" t="s">
        <v>26</v>
      </c>
      <c r="AO35" s="22" t="s">
        <v>26</v>
      </c>
      <c r="AP35" s="22" t="s">
        <v>26</v>
      </c>
      <c r="AQ35" s="21" t="s">
        <v>26</v>
      </c>
      <c r="AR35" s="22" t="s">
        <v>26</v>
      </c>
      <c r="AS35" s="22" t="s">
        <v>26</v>
      </c>
      <c r="AT35" s="22" t="s">
        <v>26</v>
      </c>
      <c r="AU35" s="21" t="s">
        <v>26</v>
      </c>
      <c r="AV35" s="22" t="s">
        <v>26</v>
      </c>
      <c r="AW35" s="22" t="s">
        <v>26</v>
      </c>
      <c r="AX35" s="22" t="s">
        <v>26</v>
      </c>
      <c r="AY35" s="21">
        <v>950097842.92999995</v>
      </c>
      <c r="AZ35" s="22">
        <v>8.5543755585000005E-4</v>
      </c>
      <c r="BA35" s="22">
        <v>0.1071</v>
      </c>
      <c r="BB35" s="22">
        <v>0.1062</v>
      </c>
    </row>
    <row r="36" spans="1:54" s="1" customFormat="1" x14ac:dyDescent="0.3">
      <c r="A36" s="11" t="s">
        <v>38</v>
      </c>
      <c r="B36" s="8" t="s">
        <v>39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>
        <v>74242617.980000004</v>
      </c>
      <c r="L36" s="24">
        <v>1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74242617.980000004</v>
      </c>
      <c r="AF36" s="24">
        <v>7.8142076137170002E-2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74242617.980000004</v>
      </c>
      <c r="AZ36" s="24">
        <v>7.8142076137170002E-2</v>
      </c>
      <c r="BA36" s="24" t="s">
        <v>26</v>
      </c>
      <c r="BB36" s="24" t="s">
        <v>26</v>
      </c>
    </row>
    <row r="37" spans="1:54" s="1" customFormat="1" x14ac:dyDescent="0.3">
      <c r="A37" s="11" t="s">
        <v>38</v>
      </c>
      <c r="B37" s="8" t="s">
        <v>47</v>
      </c>
      <c r="C37" s="23">
        <v>217676636.94</v>
      </c>
      <c r="D37" s="24">
        <v>1</v>
      </c>
      <c r="E37" s="24" t="s">
        <v>26</v>
      </c>
      <c r="F37" s="24" t="s">
        <v>26</v>
      </c>
      <c r="G37" s="23">
        <v>346134348.19999999</v>
      </c>
      <c r="H37" s="24">
        <v>1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 t="s">
        <v>26</v>
      </c>
      <c r="P37" s="24" t="s">
        <v>26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 t="s">
        <v>26</v>
      </c>
      <c r="AB37" s="24" t="s">
        <v>26</v>
      </c>
      <c r="AC37" s="24" t="s">
        <v>26</v>
      </c>
      <c r="AD37" s="24" t="s">
        <v>26</v>
      </c>
      <c r="AE37" s="23">
        <v>563810985.13999999</v>
      </c>
      <c r="AF37" s="24">
        <v>0.59342412924679999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563810985.13999999</v>
      </c>
      <c r="AZ37" s="24">
        <v>0.59342412924679999</v>
      </c>
      <c r="BA37" s="24" t="s">
        <v>26</v>
      </c>
      <c r="BB37" s="24" t="s">
        <v>26</v>
      </c>
    </row>
    <row r="38" spans="1:54" s="1" customFormat="1" x14ac:dyDescent="0.3">
      <c r="A38" s="11" t="s">
        <v>41</v>
      </c>
      <c r="B38" s="8" t="s">
        <v>45</v>
      </c>
      <c r="C38" s="23" t="s">
        <v>26</v>
      </c>
      <c r="D38" s="24" t="s">
        <v>26</v>
      </c>
      <c r="E38" s="24" t="s">
        <v>26</v>
      </c>
      <c r="F38" s="24" t="s">
        <v>26</v>
      </c>
      <c r="G38" s="23" t="s">
        <v>26</v>
      </c>
      <c r="H38" s="24" t="s">
        <v>26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159016049.22</v>
      </c>
      <c r="P38" s="24">
        <v>1</v>
      </c>
      <c r="Q38" s="24" t="s">
        <v>26</v>
      </c>
      <c r="R38" s="24" t="s">
        <v>26</v>
      </c>
      <c r="S38" s="23" t="s">
        <v>26</v>
      </c>
      <c r="T38" s="24" t="s">
        <v>26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153028190.59</v>
      </c>
      <c r="AB38" s="24">
        <v>1</v>
      </c>
      <c r="AC38" s="24" t="s">
        <v>26</v>
      </c>
      <c r="AD38" s="24" t="s">
        <v>26</v>
      </c>
      <c r="AE38" s="23">
        <v>312044239.81</v>
      </c>
      <c r="AF38" s="24">
        <v>0.32843379461603001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312044239.81</v>
      </c>
      <c r="AZ38" s="24">
        <v>0.32843379461603001</v>
      </c>
      <c r="BA38" s="24" t="s">
        <v>26</v>
      </c>
      <c r="BB38" s="24" t="s">
        <v>26</v>
      </c>
    </row>
    <row r="39" spans="1:54" s="1" customFormat="1" x14ac:dyDescent="0.3">
      <c r="A39" s="9" t="s">
        <v>52</v>
      </c>
      <c r="B39" s="10" t="s">
        <v>25</v>
      </c>
      <c r="C39" s="21" t="s">
        <v>26</v>
      </c>
      <c r="D39" s="22" t="s">
        <v>26</v>
      </c>
      <c r="E39" s="22" t="s">
        <v>26</v>
      </c>
      <c r="F39" s="22" t="s">
        <v>26</v>
      </c>
      <c r="G39" s="21">
        <v>576839693.32000005</v>
      </c>
      <c r="H39" s="22">
        <v>2.4855349166299999E-3</v>
      </c>
      <c r="I39" s="22">
        <v>0.12</v>
      </c>
      <c r="J39" s="22">
        <v>0.11749999999999999</v>
      </c>
      <c r="K39" s="21">
        <v>1492337.79</v>
      </c>
      <c r="L39" s="22">
        <v>1.5639223896E-4</v>
      </c>
      <c r="M39" s="22">
        <v>0.13500000000000001</v>
      </c>
      <c r="N39" s="22">
        <v>0.1348</v>
      </c>
      <c r="O39" s="21">
        <v>2755836702.7399998</v>
      </c>
      <c r="P39" s="22">
        <v>8.0607768808400003E-3</v>
      </c>
      <c r="Q39" s="22">
        <v>0.1181</v>
      </c>
      <c r="R39" s="22">
        <v>0.11</v>
      </c>
      <c r="S39" s="21">
        <v>614153742</v>
      </c>
      <c r="T39" s="22">
        <v>3.6091268738400002E-3</v>
      </c>
      <c r="U39" s="22">
        <v>0.12</v>
      </c>
      <c r="V39" s="22">
        <v>0.1164</v>
      </c>
      <c r="W39" s="21" t="s">
        <v>26</v>
      </c>
      <c r="X39" s="22" t="s">
        <v>26</v>
      </c>
      <c r="Y39" s="22" t="s">
        <v>26</v>
      </c>
      <c r="Z39" s="22" t="s">
        <v>26</v>
      </c>
      <c r="AA39" s="21">
        <v>811746331.92999995</v>
      </c>
      <c r="AB39" s="22">
        <v>3.8341228894499999E-3</v>
      </c>
      <c r="AC39" s="22">
        <v>0.1237</v>
      </c>
      <c r="AD39" s="22">
        <v>0.11990000000000001</v>
      </c>
      <c r="AE39" s="21">
        <v>4760068807.7799997</v>
      </c>
      <c r="AF39" s="22">
        <v>4.80572251929E-3</v>
      </c>
      <c r="AG39" s="22">
        <v>0.1195</v>
      </c>
      <c r="AH39" s="22">
        <v>0.1147</v>
      </c>
      <c r="AI39" s="21" t="s">
        <v>26</v>
      </c>
      <c r="AJ39" s="22" t="s">
        <v>26</v>
      </c>
      <c r="AK39" s="22" t="s">
        <v>26</v>
      </c>
      <c r="AL39" s="22" t="s">
        <v>26</v>
      </c>
      <c r="AM39" s="21">
        <v>187347536.12</v>
      </c>
      <c r="AN39" s="22">
        <v>6.86031475064E-3</v>
      </c>
      <c r="AO39" s="22">
        <v>0.13500000000000001</v>
      </c>
      <c r="AP39" s="22">
        <v>0.12809999999999999</v>
      </c>
      <c r="AQ39" s="21">
        <v>187347536.12</v>
      </c>
      <c r="AR39" s="22">
        <v>3.89344485376E-3</v>
      </c>
      <c r="AS39" s="22">
        <v>0.13500000000000001</v>
      </c>
      <c r="AT39" s="22">
        <v>0.13109999999999999</v>
      </c>
      <c r="AU39" s="21" t="s">
        <v>26</v>
      </c>
      <c r="AV39" s="22" t="s">
        <v>26</v>
      </c>
      <c r="AW39" s="22" t="s">
        <v>26</v>
      </c>
      <c r="AX39" s="22" t="s">
        <v>26</v>
      </c>
      <c r="AY39" s="21">
        <v>4947416343.8999996</v>
      </c>
      <c r="AZ39" s="22">
        <v>4.4544946359999999E-3</v>
      </c>
      <c r="BA39" s="22">
        <v>0.1201</v>
      </c>
      <c r="BB39" s="22">
        <v>0.11559999999999999</v>
      </c>
    </row>
    <row r="40" spans="1:54" s="1" customFormat="1" x14ac:dyDescent="0.3">
      <c r="A40" s="11" t="s">
        <v>38</v>
      </c>
      <c r="B40" s="8" t="s">
        <v>39</v>
      </c>
      <c r="C40" s="23" t="s">
        <v>26</v>
      </c>
      <c r="D40" s="24" t="s">
        <v>26</v>
      </c>
      <c r="E40" s="24" t="s">
        <v>26</v>
      </c>
      <c r="F40" s="24" t="s">
        <v>26</v>
      </c>
      <c r="G40" s="23">
        <v>576839693.32000005</v>
      </c>
      <c r="H40" s="24">
        <v>1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664638461.41000009</v>
      </c>
      <c r="P40" s="24">
        <f>+O40/O39</f>
        <v>0.24117483476041274</v>
      </c>
      <c r="Q40" s="24" t="s">
        <v>26</v>
      </c>
      <c r="R40" s="24" t="s">
        <v>26</v>
      </c>
      <c r="S40" s="23">
        <v>614153742</v>
      </c>
      <c r="T40" s="24">
        <v>1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613598225.90999997</v>
      </c>
      <c r="AB40" s="24">
        <v>0.75589898195303995</v>
      </c>
      <c r="AC40" s="24" t="s">
        <v>26</v>
      </c>
      <c r="AD40" s="24" t="s">
        <v>26</v>
      </c>
      <c r="AE40" s="23">
        <v>2469230122.6399999</v>
      </c>
      <c r="AF40" s="24">
        <f>+AE40/AE39</f>
        <v>0.51873832550576071</v>
      </c>
      <c r="AG40" s="24" t="s">
        <v>26</v>
      </c>
      <c r="AH40" s="24" t="s">
        <v>26</v>
      </c>
      <c r="AI40" s="23" t="s">
        <v>26</v>
      </c>
      <c r="AJ40" s="24" t="s">
        <v>26</v>
      </c>
      <c r="AK40" s="24" t="s">
        <v>26</v>
      </c>
      <c r="AL40" s="24" t="s">
        <v>26</v>
      </c>
      <c r="AM40" s="23" t="s">
        <v>26</v>
      </c>
      <c r="AN40" s="24" t="s">
        <v>26</v>
      </c>
      <c r="AO40" s="24" t="s">
        <v>26</v>
      </c>
      <c r="AP40" s="24" t="s">
        <v>26</v>
      </c>
      <c r="AQ40" s="23" t="s">
        <v>26</v>
      </c>
      <c r="AR40" s="24" t="s">
        <v>26</v>
      </c>
      <c r="AS40" s="24" t="s">
        <v>26</v>
      </c>
      <c r="AT40" s="24" t="s">
        <v>26</v>
      </c>
      <c r="AU40" s="23" t="s">
        <v>26</v>
      </c>
      <c r="AV40" s="24" t="s">
        <v>26</v>
      </c>
      <c r="AW40" s="24" t="s">
        <v>26</v>
      </c>
      <c r="AX40" s="24" t="s">
        <v>26</v>
      </c>
      <c r="AY40" s="23">
        <v>2469230122.6399999</v>
      </c>
      <c r="AZ40" s="24">
        <f>+AY40/AY39</f>
        <v>0.49909487114107121</v>
      </c>
      <c r="BA40" s="24" t="s">
        <v>26</v>
      </c>
      <c r="BB40" s="24" t="s">
        <v>26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>
        <v>1492337.79</v>
      </c>
      <c r="L41" s="24">
        <v>1</v>
      </c>
      <c r="M41" s="24" t="s">
        <v>26</v>
      </c>
      <c r="N41" s="24" t="s">
        <v>26</v>
      </c>
      <c r="O41" s="23">
        <v>2091198241.3299999</v>
      </c>
      <c r="P41" s="24">
        <v>0.75882516523958998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>
        <v>198148106.02000001</v>
      </c>
      <c r="AB41" s="24">
        <v>0.24410101804695999</v>
      </c>
      <c r="AC41" s="24" t="s">
        <v>26</v>
      </c>
      <c r="AD41" s="24" t="s">
        <v>26</v>
      </c>
      <c r="AE41" s="23">
        <v>2290838685.1399999</v>
      </c>
      <c r="AF41" s="24">
        <v>0.48126167449424001</v>
      </c>
      <c r="AG41" s="24" t="s">
        <v>26</v>
      </c>
      <c r="AH41" s="24" t="s">
        <v>26</v>
      </c>
      <c r="AI41" s="23" t="s">
        <v>26</v>
      </c>
      <c r="AJ41" s="24" t="s">
        <v>26</v>
      </c>
      <c r="AK41" s="24" t="s">
        <v>26</v>
      </c>
      <c r="AL41" s="24" t="s">
        <v>26</v>
      </c>
      <c r="AM41" s="23">
        <v>187347536.12</v>
      </c>
      <c r="AN41" s="24">
        <v>1</v>
      </c>
      <c r="AO41" s="24" t="s">
        <v>26</v>
      </c>
      <c r="AP41" s="24" t="s">
        <v>26</v>
      </c>
      <c r="AQ41" s="23">
        <v>187347536.12</v>
      </c>
      <c r="AR41" s="24">
        <v>1</v>
      </c>
      <c r="AS41" s="24" t="s">
        <v>26</v>
      </c>
      <c r="AT41" s="24" t="s">
        <v>26</v>
      </c>
      <c r="AU41" s="23" t="s">
        <v>26</v>
      </c>
      <c r="AV41" s="24" t="s">
        <v>26</v>
      </c>
      <c r="AW41" s="24" t="s">
        <v>26</v>
      </c>
      <c r="AX41" s="24" t="s">
        <v>26</v>
      </c>
      <c r="AY41" s="23">
        <v>2478186221.2600002</v>
      </c>
      <c r="AZ41" s="24">
        <v>0.50090512885893002</v>
      </c>
      <c r="BA41" s="24" t="s">
        <v>26</v>
      </c>
      <c r="BB41" s="24" t="s">
        <v>26</v>
      </c>
    </row>
    <row r="42" spans="1:54" s="1" customFormat="1" x14ac:dyDescent="0.3">
      <c r="A42" s="9" t="s">
        <v>53</v>
      </c>
      <c r="B42" s="10" t="s">
        <v>25</v>
      </c>
      <c r="C42" s="21" t="s">
        <v>26</v>
      </c>
      <c r="D42" s="22" t="s">
        <v>26</v>
      </c>
      <c r="E42" s="22" t="s">
        <v>26</v>
      </c>
      <c r="F42" s="22" t="s">
        <v>26</v>
      </c>
      <c r="G42" s="21" t="s">
        <v>26</v>
      </c>
      <c r="H42" s="22" t="s">
        <v>26</v>
      </c>
      <c r="I42" s="22" t="s">
        <v>26</v>
      </c>
      <c r="J42" s="22" t="s">
        <v>26</v>
      </c>
      <c r="K42" s="21" t="s">
        <v>26</v>
      </c>
      <c r="L42" s="22" t="s">
        <v>26</v>
      </c>
      <c r="M42" s="22" t="s">
        <v>26</v>
      </c>
      <c r="N42" s="22" t="s">
        <v>26</v>
      </c>
      <c r="O42" s="21">
        <v>100880819.68000001</v>
      </c>
      <c r="P42" s="22">
        <v>2.9507473290999998E-4</v>
      </c>
      <c r="Q42" s="22">
        <v>0.13500000000000001</v>
      </c>
      <c r="R42" s="22">
        <v>0.13469999999999999</v>
      </c>
      <c r="S42" s="21" t="s">
        <v>26</v>
      </c>
      <c r="T42" s="22" t="s">
        <v>26</v>
      </c>
      <c r="U42" s="22" t="s">
        <v>26</v>
      </c>
      <c r="V42" s="22" t="s">
        <v>26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>
        <v>100862527.44</v>
      </c>
      <c r="AB42" s="22">
        <v>4.7640415476E-4</v>
      </c>
      <c r="AC42" s="22">
        <v>0.13500000000000001</v>
      </c>
      <c r="AD42" s="22">
        <v>0.13450000000000001</v>
      </c>
      <c r="AE42" s="21">
        <v>201743347.12</v>
      </c>
      <c r="AF42" s="22">
        <v>2.0367826296999999E-4</v>
      </c>
      <c r="AG42" s="22">
        <v>0.13500000000000001</v>
      </c>
      <c r="AH42" s="22">
        <v>0.1348</v>
      </c>
      <c r="AI42" s="21">
        <v>260663367.72</v>
      </c>
      <c r="AJ42" s="22">
        <v>1.2525976233560001E-2</v>
      </c>
      <c r="AK42" s="22">
        <v>0.13500000000000001</v>
      </c>
      <c r="AL42" s="22">
        <v>0.1225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>
        <v>260663367.72</v>
      </c>
      <c r="AR42" s="22">
        <v>5.4170899101799999E-3</v>
      </c>
      <c r="AS42" s="22">
        <v>0.13500000000000001</v>
      </c>
      <c r="AT42" s="22">
        <v>0.12959999999999999</v>
      </c>
      <c r="AU42" s="21">
        <v>50000000</v>
      </c>
      <c r="AV42" s="22">
        <v>6.9407511712999998E-4</v>
      </c>
      <c r="AW42" s="22">
        <v>0.13500000000000001</v>
      </c>
      <c r="AX42" s="22">
        <v>0.1343</v>
      </c>
      <c r="AY42" s="21">
        <v>512406714.83999997</v>
      </c>
      <c r="AZ42" s="22">
        <v>4.6135453416999998E-4</v>
      </c>
      <c r="BA42" s="22">
        <v>0.13500000000000001</v>
      </c>
      <c r="BB42" s="22">
        <v>0.13450000000000001</v>
      </c>
    </row>
    <row r="43" spans="1:54" s="1" customFormat="1" x14ac:dyDescent="0.3">
      <c r="A43" s="11" t="s">
        <v>41</v>
      </c>
      <c r="B43" s="8" t="s">
        <v>45</v>
      </c>
      <c r="C43" s="23" t="s">
        <v>26</v>
      </c>
      <c r="D43" s="24" t="s">
        <v>26</v>
      </c>
      <c r="E43" s="24" t="s">
        <v>26</v>
      </c>
      <c r="F43" s="24" t="s">
        <v>26</v>
      </c>
      <c r="G43" s="23" t="s">
        <v>26</v>
      </c>
      <c r="H43" s="24" t="s">
        <v>26</v>
      </c>
      <c r="I43" s="24" t="s">
        <v>26</v>
      </c>
      <c r="J43" s="24" t="s">
        <v>26</v>
      </c>
      <c r="K43" s="23" t="s">
        <v>26</v>
      </c>
      <c r="L43" s="24" t="s">
        <v>26</v>
      </c>
      <c r="M43" s="24" t="s">
        <v>26</v>
      </c>
      <c r="N43" s="24" t="s">
        <v>26</v>
      </c>
      <c r="O43" s="23">
        <v>100880819.68000001</v>
      </c>
      <c r="P43" s="24">
        <v>1</v>
      </c>
      <c r="Q43" s="24" t="s">
        <v>26</v>
      </c>
      <c r="R43" s="24" t="s">
        <v>26</v>
      </c>
      <c r="S43" s="23" t="s">
        <v>26</v>
      </c>
      <c r="T43" s="24" t="s">
        <v>26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>
        <v>100862527.44</v>
      </c>
      <c r="AB43" s="24">
        <v>1</v>
      </c>
      <c r="AC43" s="24" t="s">
        <v>26</v>
      </c>
      <c r="AD43" s="24" t="s">
        <v>26</v>
      </c>
      <c r="AE43" s="23">
        <v>201743347.12</v>
      </c>
      <c r="AF43" s="24">
        <v>1</v>
      </c>
      <c r="AG43" s="24" t="s">
        <v>26</v>
      </c>
      <c r="AH43" s="24" t="s">
        <v>26</v>
      </c>
      <c r="AI43" s="23">
        <v>260663367.72</v>
      </c>
      <c r="AJ43" s="24">
        <v>1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>
        <v>260663367.72</v>
      </c>
      <c r="AR43" s="24">
        <v>1</v>
      </c>
      <c r="AS43" s="24" t="s">
        <v>26</v>
      </c>
      <c r="AT43" s="24" t="s">
        <v>26</v>
      </c>
      <c r="AU43" s="23">
        <v>50000000</v>
      </c>
      <c r="AV43" s="24">
        <v>1</v>
      </c>
      <c r="AW43" s="24" t="s">
        <v>26</v>
      </c>
      <c r="AX43" s="24" t="s">
        <v>26</v>
      </c>
      <c r="AY43" s="23">
        <v>512406714.83999997</v>
      </c>
      <c r="AZ43" s="24">
        <v>1</v>
      </c>
      <c r="BA43" s="24" t="s">
        <v>26</v>
      </c>
      <c r="BB43" s="24" t="s">
        <v>26</v>
      </c>
    </row>
    <row r="44" spans="1:54" s="1" customFormat="1" ht="15" customHeight="1" x14ac:dyDescent="0.3">
      <c r="A44" s="9" t="s">
        <v>54</v>
      </c>
      <c r="B44" s="10" t="s">
        <v>25</v>
      </c>
      <c r="C44" s="21">
        <v>20111529.800000001</v>
      </c>
      <c r="D44" s="22">
        <v>1.2564388653E-3</v>
      </c>
      <c r="E44" s="22">
        <v>0.13500000000000001</v>
      </c>
      <c r="F44" s="22">
        <v>0.13370000000000001</v>
      </c>
      <c r="G44" s="21">
        <v>3103011666.5999999</v>
      </c>
      <c r="H44" s="22">
        <v>1.337051512465E-2</v>
      </c>
      <c r="I44" s="22">
        <v>0.13500000000000001</v>
      </c>
      <c r="J44" s="22">
        <v>0.1216</v>
      </c>
      <c r="K44" s="21">
        <v>44463429.490000002</v>
      </c>
      <c r="L44" s="22">
        <v>4.6596255462899999E-3</v>
      </c>
      <c r="M44" s="22">
        <v>0.13500000000000001</v>
      </c>
      <c r="N44" s="22">
        <v>0.1303</v>
      </c>
      <c r="O44" s="21">
        <v>5101730435.1000004</v>
      </c>
      <c r="P44" s="22">
        <v>1.4922477337869999E-2</v>
      </c>
      <c r="Q44" s="22">
        <v>0.1394</v>
      </c>
      <c r="R44" s="22">
        <v>0.1245</v>
      </c>
      <c r="S44" s="21">
        <v>2308864924</v>
      </c>
      <c r="T44" s="22">
        <v>1.356824175349E-2</v>
      </c>
      <c r="U44" s="22">
        <v>0.13500000000000001</v>
      </c>
      <c r="V44" s="22">
        <v>0.12139999999999999</v>
      </c>
      <c r="W44" s="21" t="s">
        <v>26</v>
      </c>
      <c r="X44" s="22" t="s">
        <v>26</v>
      </c>
      <c r="Y44" s="22" t="s">
        <v>26</v>
      </c>
      <c r="Z44" s="22" t="s">
        <v>26</v>
      </c>
      <c r="AA44" s="21">
        <v>2682400893.3299999</v>
      </c>
      <c r="AB44" s="22">
        <v>1.266978889739E-2</v>
      </c>
      <c r="AC44" s="22">
        <v>0.05</v>
      </c>
      <c r="AD44" s="22">
        <v>3.73E-2</v>
      </c>
      <c r="AE44" s="21">
        <v>13260582878.32</v>
      </c>
      <c r="AF44" s="22">
        <v>1.3387764826660001E-2</v>
      </c>
      <c r="AG44" s="22">
        <v>0.13789999999999999</v>
      </c>
      <c r="AH44" s="22">
        <v>0.1245</v>
      </c>
      <c r="AI44" s="21">
        <v>121731214.08</v>
      </c>
      <c r="AJ44" s="22">
        <v>5.8496992031799996E-3</v>
      </c>
      <c r="AK44" s="22">
        <v>0.15</v>
      </c>
      <c r="AL44" s="22">
        <v>0.14419999999999999</v>
      </c>
      <c r="AM44" s="21">
        <v>23408773.710000001</v>
      </c>
      <c r="AN44" s="22">
        <v>8.5718530867000004E-4</v>
      </c>
      <c r="AO44" s="22">
        <v>0.15</v>
      </c>
      <c r="AP44" s="22">
        <v>0.14910000000000001</v>
      </c>
      <c r="AQ44" s="21">
        <v>145139987.78999999</v>
      </c>
      <c r="AR44" s="22">
        <v>3.0162902071699999E-3</v>
      </c>
      <c r="AS44" s="22">
        <v>0.15</v>
      </c>
      <c r="AT44" s="22">
        <v>0.14699999999999999</v>
      </c>
      <c r="AU44" s="21">
        <v>1313480836.6600001</v>
      </c>
      <c r="AV44" s="22">
        <v>1.8233087311129999E-2</v>
      </c>
      <c r="AW44" s="22">
        <v>0.13900000000000001</v>
      </c>
      <c r="AX44" s="22">
        <v>0.1208</v>
      </c>
      <c r="AY44" s="21">
        <v>14719203702.77</v>
      </c>
      <c r="AZ44" s="22">
        <v>1.3252697849270001E-2</v>
      </c>
      <c r="BA44" s="22">
        <v>0.1381</v>
      </c>
      <c r="BB44" s="22">
        <v>0.12479999999999999</v>
      </c>
    </row>
    <row r="45" spans="1:54" s="1" customFormat="1" x14ac:dyDescent="0.3">
      <c r="A45" s="11" t="s">
        <v>38</v>
      </c>
      <c r="B45" s="8" t="s">
        <v>40</v>
      </c>
      <c r="C45" s="23">
        <v>20111529.800000001</v>
      </c>
      <c r="D45" s="24">
        <v>1</v>
      </c>
      <c r="E45" s="24" t="s">
        <v>26</v>
      </c>
      <c r="F45" s="24" t="s">
        <v>26</v>
      </c>
      <c r="G45" s="23">
        <v>3103011666.5999999</v>
      </c>
      <c r="H45" s="24">
        <v>1</v>
      </c>
      <c r="I45" s="24" t="s">
        <v>26</v>
      </c>
      <c r="J45" s="24" t="s">
        <v>26</v>
      </c>
      <c r="K45" s="23">
        <v>44463429.490000002</v>
      </c>
      <c r="L45" s="24">
        <v>1</v>
      </c>
      <c r="M45" s="24" t="s">
        <v>26</v>
      </c>
      <c r="N45" s="24" t="s">
        <v>26</v>
      </c>
      <c r="O45" s="23">
        <v>3614965338.5</v>
      </c>
      <c r="P45" s="24">
        <v>0.70857631238785002</v>
      </c>
      <c r="Q45" s="24" t="s">
        <v>26</v>
      </c>
      <c r="R45" s="24" t="s">
        <v>26</v>
      </c>
      <c r="S45" s="23">
        <v>2308864924</v>
      </c>
      <c r="T45" s="24">
        <v>1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1637921554.76</v>
      </c>
      <c r="AB45" s="24">
        <v>0.61061773384911</v>
      </c>
      <c r="AC45" s="24" t="s">
        <v>26</v>
      </c>
      <c r="AD45" s="24" t="s">
        <v>26</v>
      </c>
      <c r="AE45" s="23">
        <v>10729338443.15</v>
      </c>
      <c r="AF45" s="24">
        <v>0.80911514535997997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 t="s">
        <v>26</v>
      </c>
      <c r="AN45" s="24" t="s">
        <v>26</v>
      </c>
      <c r="AO45" s="24" t="s">
        <v>26</v>
      </c>
      <c r="AP45" s="24" t="s">
        <v>26</v>
      </c>
      <c r="AQ45" s="23" t="s">
        <v>26</v>
      </c>
      <c r="AR45" s="24" t="s">
        <v>26</v>
      </c>
      <c r="AS45" s="24" t="s">
        <v>26</v>
      </c>
      <c r="AT45" s="24" t="s">
        <v>26</v>
      </c>
      <c r="AU45" s="23">
        <v>959189933.5</v>
      </c>
      <c r="AV45" s="24">
        <v>0.73026564737638999</v>
      </c>
      <c r="AW45" s="24" t="s">
        <v>26</v>
      </c>
      <c r="AX45" s="24" t="s">
        <v>26</v>
      </c>
      <c r="AY45" s="23">
        <v>11688528376.65</v>
      </c>
      <c r="AZ45" s="24">
        <v>0.79410059217064</v>
      </c>
      <c r="BA45" s="24" t="s">
        <v>26</v>
      </c>
      <c r="BB45" s="24" t="s">
        <v>26</v>
      </c>
    </row>
    <row r="46" spans="1:54" s="1" customFormat="1" x14ac:dyDescent="0.3">
      <c r="A46" s="11" t="s">
        <v>41</v>
      </c>
      <c r="B46" s="8" t="s">
        <v>42</v>
      </c>
      <c r="C46" s="23" t="s">
        <v>26</v>
      </c>
      <c r="D46" s="24" t="s">
        <v>26</v>
      </c>
      <c r="E46" s="24" t="s">
        <v>26</v>
      </c>
      <c r="F46" s="24" t="s">
        <v>26</v>
      </c>
      <c r="G46" s="23" t="s">
        <v>26</v>
      </c>
      <c r="H46" s="24" t="s">
        <v>26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>
        <v>1486765096.5999999</v>
      </c>
      <c r="P46" s="24">
        <v>0.29142368761214998</v>
      </c>
      <c r="Q46" s="24" t="s">
        <v>26</v>
      </c>
      <c r="R46" s="24" t="s">
        <v>26</v>
      </c>
      <c r="S46" s="23" t="s">
        <v>26</v>
      </c>
      <c r="T46" s="24" t="s">
        <v>26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1044479338.5700001</v>
      </c>
      <c r="AB46" s="24">
        <v>0.38938226615089</v>
      </c>
      <c r="AC46" s="24" t="s">
        <v>26</v>
      </c>
      <c r="AD46" s="24" t="s">
        <v>26</v>
      </c>
      <c r="AE46" s="23">
        <v>2531244435.1700001</v>
      </c>
      <c r="AF46" s="24">
        <v>0.19088485464002</v>
      </c>
      <c r="AG46" s="24" t="s">
        <v>26</v>
      </c>
      <c r="AH46" s="24" t="s">
        <v>26</v>
      </c>
      <c r="AI46" s="23">
        <v>121731214.08</v>
      </c>
      <c r="AJ46" s="24">
        <v>1</v>
      </c>
      <c r="AK46" s="24" t="s">
        <v>26</v>
      </c>
      <c r="AL46" s="24" t="s">
        <v>26</v>
      </c>
      <c r="AM46" s="23">
        <v>23408773.710000001</v>
      </c>
      <c r="AN46" s="24">
        <v>1</v>
      </c>
      <c r="AO46" s="24" t="s">
        <v>26</v>
      </c>
      <c r="AP46" s="24" t="s">
        <v>26</v>
      </c>
      <c r="AQ46" s="23">
        <v>145139987.78999999</v>
      </c>
      <c r="AR46" s="24">
        <v>1</v>
      </c>
      <c r="AS46" s="24" t="s">
        <v>26</v>
      </c>
      <c r="AT46" s="24" t="s">
        <v>26</v>
      </c>
      <c r="AU46" s="23">
        <v>354290903.16000003</v>
      </c>
      <c r="AV46" s="24">
        <v>0.26973435262361001</v>
      </c>
      <c r="AW46" s="24" t="s">
        <v>26</v>
      </c>
      <c r="AX46" s="24" t="s">
        <v>26</v>
      </c>
      <c r="AY46" s="23">
        <v>3030675326.1199999</v>
      </c>
      <c r="AZ46" s="24">
        <v>0.20589940782936</v>
      </c>
      <c r="BA46" s="24" t="s">
        <v>26</v>
      </c>
      <c r="BB46" s="24" t="s">
        <v>26</v>
      </c>
    </row>
    <row r="47" spans="1:54" s="1" customFormat="1" x14ac:dyDescent="0.3">
      <c r="A47" s="9" t="s">
        <v>55</v>
      </c>
      <c r="B47" s="10" t="s">
        <v>25</v>
      </c>
      <c r="C47" s="21">
        <v>24635728.800000001</v>
      </c>
      <c r="D47" s="22">
        <v>1.5390816833499999E-3</v>
      </c>
      <c r="E47" s="22">
        <v>0.13500000000000001</v>
      </c>
      <c r="F47" s="22">
        <v>0.13350000000000001</v>
      </c>
      <c r="G47" s="21">
        <v>3336556067</v>
      </c>
      <c r="H47" s="22">
        <v>1.437683068944E-2</v>
      </c>
      <c r="I47" s="22">
        <v>0.13500000000000001</v>
      </c>
      <c r="J47" s="22">
        <v>0.1206</v>
      </c>
      <c r="K47" s="21" t="s">
        <v>26</v>
      </c>
      <c r="L47" s="22" t="s">
        <v>26</v>
      </c>
      <c r="M47" s="22" t="s">
        <v>26</v>
      </c>
      <c r="N47" s="22" t="s">
        <v>26</v>
      </c>
      <c r="O47" s="21">
        <v>6109735897.6999998</v>
      </c>
      <c r="P47" s="22">
        <v>1.787087668265E-2</v>
      </c>
      <c r="Q47" s="22">
        <v>0.05</v>
      </c>
      <c r="R47" s="22">
        <v>3.2099999999999997E-2</v>
      </c>
      <c r="S47" s="21">
        <v>4010465433.9000001</v>
      </c>
      <c r="T47" s="22">
        <v>2.3567842356459999E-2</v>
      </c>
      <c r="U47" s="22">
        <v>0.13500000000000001</v>
      </c>
      <c r="V47" s="22">
        <v>0.1114</v>
      </c>
      <c r="W47" s="21">
        <v>124680054.98</v>
      </c>
      <c r="X47" s="22">
        <v>1.369061366981E-2</v>
      </c>
      <c r="Y47" s="22">
        <v>0.15</v>
      </c>
      <c r="Z47" s="22">
        <v>0.1363</v>
      </c>
      <c r="AA47" s="21">
        <v>6769805169.8400002</v>
      </c>
      <c r="AB47" s="22">
        <v>3.1975832766689999E-2</v>
      </c>
      <c r="AC47" s="22">
        <v>0.1368</v>
      </c>
      <c r="AD47" s="22">
        <v>0.1048</v>
      </c>
      <c r="AE47" s="21">
        <v>20375878352.220001</v>
      </c>
      <c r="AF47" s="22">
        <v>2.0571302937370001E-2</v>
      </c>
      <c r="AG47" s="22">
        <v>0.1358</v>
      </c>
      <c r="AH47" s="22">
        <v>0.1152</v>
      </c>
      <c r="AI47" s="21">
        <v>50014537</v>
      </c>
      <c r="AJ47" s="22">
        <v>2.4034098357399998E-3</v>
      </c>
      <c r="AK47" s="22">
        <v>0.13500000000000001</v>
      </c>
      <c r="AL47" s="22">
        <v>0.1326</v>
      </c>
      <c r="AM47" s="21" t="s">
        <v>26</v>
      </c>
      <c r="AN47" s="22" t="s">
        <v>26</v>
      </c>
      <c r="AO47" s="22" t="s">
        <v>26</v>
      </c>
      <c r="AP47" s="22" t="s">
        <v>26</v>
      </c>
      <c r="AQ47" s="21">
        <v>50014537</v>
      </c>
      <c r="AR47" s="22">
        <v>1.0393990000000001E-3</v>
      </c>
      <c r="AS47" s="22">
        <v>0.13500000000000001</v>
      </c>
      <c r="AT47" s="22">
        <v>0.13400000000000001</v>
      </c>
      <c r="AU47" s="21">
        <v>739709689.10000002</v>
      </c>
      <c r="AV47" s="22">
        <v>1.026828178213E-2</v>
      </c>
      <c r="AW47" s="22">
        <v>0.13500000000000001</v>
      </c>
      <c r="AX47" s="22">
        <v>0.12470000000000001</v>
      </c>
      <c r="AY47" s="21">
        <v>21165602578.32</v>
      </c>
      <c r="AZ47" s="22">
        <v>1.9056828170349999E-2</v>
      </c>
      <c r="BA47" s="22">
        <v>0.13569999999999999</v>
      </c>
      <c r="BB47" s="22">
        <v>0.1166</v>
      </c>
    </row>
    <row r="48" spans="1:54" s="1" customFormat="1" ht="15" customHeight="1" x14ac:dyDescent="0.3">
      <c r="A48" s="11" t="s">
        <v>38</v>
      </c>
      <c r="B48" s="8" t="s">
        <v>40</v>
      </c>
      <c r="C48" s="23">
        <v>24635728.800000001</v>
      </c>
      <c r="D48" s="24">
        <v>1</v>
      </c>
      <c r="E48" s="24" t="s">
        <v>26</v>
      </c>
      <c r="F48" s="24" t="s">
        <v>26</v>
      </c>
      <c r="G48" s="23">
        <v>3336556067</v>
      </c>
      <c r="H48" s="24">
        <v>1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5994744021.8400002</v>
      </c>
      <c r="P48" s="24">
        <v>0.98117891218452002</v>
      </c>
      <c r="Q48" s="24" t="s">
        <v>26</v>
      </c>
      <c r="R48" s="24" t="s">
        <v>26</v>
      </c>
      <c r="S48" s="23">
        <v>4010465433.9000001</v>
      </c>
      <c r="T48" s="24">
        <v>1</v>
      </c>
      <c r="U48" s="24" t="s">
        <v>26</v>
      </c>
      <c r="V48" s="24" t="s">
        <v>26</v>
      </c>
      <c r="W48" s="23" t="s">
        <v>26</v>
      </c>
      <c r="X48" s="24" t="s">
        <v>26</v>
      </c>
      <c r="Y48" s="24" t="s">
        <v>26</v>
      </c>
      <c r="Z48" s="24" t="s">
        <v>26</v>
      </c>
      <c r="AA48" s="23">
        <v>5959079444</v>
      </c>
      <c r="AB48" s="24">
        <v>0.88024386145529998</v>
      </c>
      <c r="AC48" s="24" t="s">
        <v>26</v>
      </c>
      <c r="AD48" s="24" t="s">
        <v>26</v>
      </c>
      <c r="AE48" s="23">
        <v>19325480695.540001</v>
      </c>
      <c r="AF48" s="24">
        <v>0.94844896310614002</v>
      </c>
      <c r="AG48" s="24" t="s">
        <v>26</v>
      </c>
      <c r="AH48" s="24" t="s">
        <v>26</v>
      </c>
      <c r="AI48" s="23">
        <v>50014537</v>
      </c>
      <c r="AJ48" s="24">
        <v>1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>
        <v>50014537</v>
      </c>
      <c r="AR48" s="24">
        <v>1</v>
      </c>
      <c r="AS48" s="24" t="s">
        <v>26</v>
      </c>
      <c r="AT48" s="24" t="s">
        <v>26</v>
      </c>
      <c r="AU48" s="23">
        <v>739709689.10000002</v>
      </c>
      <c r="AV48" s="24">
        <v>1</v>
      </c>
      <c r="AW48" s="24" t="s">
        <v>26</v>
      </c>
      <c r="AX48" s="24" t="s">
        <v>26</v>
      </c>
      <c r="AY48" s="23">
        <v>20115204921.639999</v>
      </c>
      <c r="AZ48" s="24">
        <v>0.95037241898531999</v>
      </c>
      <c r="BA48" s="24" t="s">
        <v>26</v>
      </c>
      <c r="BB48" s="24" t="s">
        <v>26</v>
      </c>
    </row>
    <row r="49" spans="1:54" s="1" customFormat="1" x14ac:dyDescent="0.3">
      <c r="A49" s="11" t="s">
        <v>41</v>
      </c>
      <c r="B49" s="8" t="s">
        <v>42</v>
      </c>
      <c r="C49" s="23" t="s">
        <v>26</v>
      </c>
      <c r="D49" s="24" t="s">
        <v>26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>
        <v>114991875.86</v>
      </c>
      <c r="P49" s="24">
        <v>1.882108781548E-2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>
        <v>124680054.98</v>
      </c>
      <c r="X49" s="24">
        <v>1</v>
      </c>
      <c r="Y49" s="24" t="s">
        <v>26</v>
      </c>
      <c r="Z49" s="24" t="s">
        <v>26</v>
      </c>
      <c r="AA49" s="23">
        <v>810725725.84000003</v>
      </c>
      <c r="AB49" s="24">
        <v>0.11975613854470001</v>
      </c>
      <c r="AC49" s="24" t="s">
        <v>26</v>
      </c>
      <c r="AD49" s="24" t="s">
        <v>26</v>
      </c>
      <c r="AE49" s="23">
        <v>1050397656.6799999</v>
      </c>
      <c r="AF49" s="24">
        <v>5.1551036893860001E-2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 t="s">
        <v>26</v>
      </c>
      <c r="AN49" s="24" t="s">
        <v>26</v>
      </c>
      <c r="AO49" s="24" t="s">
        <v>26</v>
      </c>
      <c r="AP49" s="24" t="s">
        <v>26</v>
      </c>
      <c r="AQ49" s="23" t="s">
        <v>26</v>
      </c>
      <c r="AR49" s="24" t="s">
        <v>26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1050397656.6799999</v>
      </c>
      <c r="AZ49" s="24">
        <v>4.9627581014679997E-2</v>
      </c>
      <c r="BA49" s="24" t="s">
        <v>26</v>
      </c>
      <c r="BB49" s="24" t="s">
        <v>26</v>
      </c>
    </row>
    <row r="50" spans="1:54" s="1" customFormat="1" x14ac:dyDescent="0.3">
      <c r="A50" s="9" t="s">
        <v>56</v>
      </c>
      <c r="B50" s="10" t="s">
        <v>25</v>
      </c>
      <c r="C50" s="21" t="s">
        <v>26</v>
      </c>
      <c r="D50" s="22" t="s">
        <v>26</v>
      </c>
      <c r="E50" s="22" t="s">
        <v>26</v>
      </c>
      <c r="F50" s="22" t="s">
        <v>26</v>
      </c>
      <c r="G50" s="21" t="s">
        <v>26</v>
      </c>
      <c r="H50" s="22" t="s">
        <v>26</v>
      </c>
      <c r="I50" s="22" t="s">
        <v>26</v>
      </c>
      <c r="J50" s="22" t="s">
        <v>26</v>
      </c>
      <c r="K50" s="21">
        <v>201607429.75</v>
      </c>
      <c r="L50" s="22">
        <v>2.1127815392580001E-2</v>
      </c>
      <c r="M50" s="22">
        <v>0.15</v>
      </c>
      <c r="N50" s="22">
        <v>0.12889999999999999</v>
      </c>
      <c r="O50" s="21" t="s">
        <v>26</v>
      </c>
      <c r="P50" s="22" t="s">
        <v>26</v>
      </c>
      <c r="Q50" s="22" t="s">
        <v>26</v>
      </c>
      <c r="R50" s="22" t="s">
        <v>26</v>
      </c>
      <c r="S50" s="21" t="s">
        <v>26</v>
      </c>
      <c r="T50" s="22" t="s">
        <v>26</v>
      </c>
      <c r="U50" s="22" t="s">
        <v>26</v>
      </c>
      <c r="V50" s="22" t="s">
        <v>26</v>
      </c>
      <c r="W50" s="21" t="s">
        <v>26</v>
      </c>
      <c r="X50" s="22" t="s">
        <v>26</v>
      </c>
      <c r="Y50" s="22" t="s">
        <v>26</v>
      </c>
      <c r="Z50" s="22" t="s">
        <v>26</v>
      </c>
      <c r="AA50" s="21">
        <v>120849082.84</v>
      </c>
      <c r="AB50" s="22">
        <v>5.7080668734E-4</v>
      </c>
      <c r="AC50" s="22">
        <v>0.15</v>
      </c>
      <c r="AD50" s="22">
        <v>0.14940000000000001</v>
      </c>
      <c r="AE50" s="21">
        <v>322456512.58999997</v>
      </c>
      <c r="AF50" s="22">
        <v>3.2554918566000002E-4</v>
      </c>
      <c r="AG50" s="22">
        <v>0.15</v>
      </c>
      <c r="AH50" s="22">
        <v>0.1497</v>
      </c>
      <c r="AI50" s="21" t="s">
        <v>26</v>
      </c>
      <c r="AJ50" s="22" t="s">
        <v>26</v>
      </c>
      <c r="AK50" s="22" t="s">
        <v>26</v>
      </c>
      <c r="AL50" s="22" t="s">
        <v>26</v>
      </c>
      <c r="AM50" s="21">
        <v>320424204.69999999</v>
      </c>
      <c r="AN50" s="22">
        <v>1.1733332305779999E-2</v>
      </c>
      <c r="AO50" s="22">
        <v>0.15</v>
      </c>
      <c r="AP50" s="22">
        <v>0.13830000000000001</v>
      </c>
      <c r="AQ50" s="21">
        <v>320424204.69999999</v>
      </c>
      <c r="AR50" s="22">
        <v>6.6590359107299999E-3</v>
      </c>
      <c r="AS50" s="22">
        <v>0.15</v>
      </c>
      <c r="AT50" s="22">
        <v>0.14330000000000001</v>
      </c>
      <c r="AU50" s="21" t="s">
        <v>26</v>
      </c>
      <c r="AV50" s="22" t="s">
        <v>26</v>
      </c>
      <c r="AW50" s="22" t="s">
        <v>26</v>
      </c>
      <c r="AX50" s="22" t="s">
        <v>26</v>
      </c>
      <c r="AY50" s="21">
        <v>642880717.28999996</v>
      </c>
      <c r="AZ50" s="22">
        <v>5.7882913175000001E-4</v>
      </c>
      <c r="BA50" s="22">
        <v>0.15</v>
      </c>
      <c r="BB50" s="22">
        <v>0.14940000000000001</v>
      </c>
    </row>
    <row r="51" spans="1:54" s="1" customFormat="1" x14ac:dyDescent="0.3">
      <c r="A51" s="11" t="s">
        <v>41</v>
      </c>
      <c r="B51" s="8" t="s">
        <v>42</v>
      </c>
      <c r="C51" s="23" t="s">
        <v>26</v>
      </c>
      <c r="D51" s="24" t="s">
        <v>26</v>
      </c>
      <c r="E51" s="24" t="s">
        <v>26</v>
      </c>
      <c r="F51" s="24" t="s">
        <v>26</v>
      </c>
      <c r="G51" s="23" t="s">
        <v>26</v>
      </c>
      <c r="H51" s="24" t="s">
        <v>26</v>
      </c>
      <c r="I51" s="24" t="s">
        <v>26</v>
      </c>
      <c r="J51" s="24" t="s">
        <v>26</v>
      </c>
      <c r="K51" s="23">
        <v>201607429.75</v>
      </c>
      <c r="L51" s="24">
        <v>1</v>
      </c>
      <c r="M51" s="24" t="s">
        <v>26</v>
      </c>
      <c r="N51" s="24" t="s">
        <v>26</v>
      </c>
      <c r="O51" s="23" t="s">
        <v>26</v>
      </c>
      <c r="P51" s="24" t="s">
        <v>26</v>
      </c>
      <c r="Q51" s="24" t="s">
        <v>26</v>
      </c>
      <c r="R51" s="24" t="s">
        <v>26</v>
      </c>
      <c r="S51" s="23" t="s">
        <v>26</v>
      </c>
      <c r="T51" s="24" t="s">
        <v>26</v>
      </c>
      <c r="U51" s="24" t="s">
        <v>26</v>
      </c>
      <c r="V51" s="24" t="s">
        <v>26</v>
      </c>
      <c r="W51" s="23" t="s">
        <v>26</v>
      </c>
      <c r="X51" s="24" t="s">
        <v>26</v>
      </c>
      <c r="Y51" s="24" t="s">
        <v>26</v>
      </c>
      <c r="Z51" s="24" t="s">
        <v>26</v>
      </c>
      <c r="AA51" s="23">
        <v>120849082.84</v>
      </c>
      <c r="AB51" s="24">
        <v>1</v>
      </c>
      <c r="AC51" s="24" t="s">
        <v>26</v>
      </c>
      <c r="AD51" s="24" t="s">
        <v>26</v>
      </c>
      <c r="AE51" s="23">
        <v>322456512.58999997</v>
      </c>
      <c r="AF51" s="24">
        <v>1</v>
      </c>
      <c r="AG51" s="24" t="s">
        <v>26</v>
      </c>
      <c r="AH51" s="24" t="s">
        <v>26</v>
      </c>
      <c r="AI51" s="23" t="s">
        <v>26</v>
      </c>
      <c r="AJ51" s="24" t="s">
        <v>26</v>
      </c>
      <c r="AK51" s="24" t="s">
        <v>26</v>
      </c>
      <c r="AL51" s="24" t="s">
        <v>26</v>
      </c>
      <c r="AM51" s="23">
        <v>320424204.69999999</v>
      </c>
      <c r="AN51" s="24">
        <v>1</v>
      </c>
      <c r="AO51" s="24" t="s">
        <v>26</v>
      </c>
      <c r="AP51" s="24" t="s">
        <v>26</v>
      </c>
      <c r="AQ51" s="23">
        <v>320424204.69999999</v>
      </c>
      <c r="AR51" s="24">
        <v>1</v>
      </c>
      <c r="AS51" s="24" t="s">
        <v>26</v>
      </c>
      <c r="AT51" s="24" t="s">
        <v>26</v>
      </c>
      <c r="AU51" s="23" t="s">
        <v>26</v>
      </c>
      <c r="AV51" s="24" t="s">
        <v>26</v>
      </c>
      <c r="AW51" s="24" t="s">
        <v>26</v>
      </c>
      <c r="AX51" s="24" t="s">
        <v>26</v>
      </c>
      <c r="AY51" s="23">
        <v>642880717.28999996</v>
      </c>
      <c r="AZ51" s="24">
        <v>1</v>
      </c>
      <c r="BA51" s="24" t="s">
        <v>26</v>
      </c>
      <c r="BB51" s="24" t="s">
        <v>26</v>
      </c>
    </row>
    <row r="52" spans="1:54" s="1" customFormat="1" x14ac:dyDescent="0.3">
      <c r="A52" s="9" t="s">
        <v>57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>
        <v>1643176922.1500001</v>
      </c>
      <c r="P52" s="22">
        <v>4.8062653828600003E-3</v>
      </c>
      <c r="Q52" s="22">
        <v>0.15</v>
      </c>
      <c r="R52" s="22">
        <v>0.1452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>
        <v>1643176922.1500001</v>
      </c>
      <c r="AF52" s="22">
        <v>1.65893659458E-3</v>
      </c>
      <c r="AG52" s="22">
        <v>0.15</v>
      </c>
      <c r="AH52" s="22">
        <v>0.14829999999999999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 t="s">
        <v>26</v>
      </c>
      <c r="AV52" s="22" t="s">
        <v>26</v>
      </c>
      <c r="AW52" s="22" t="s">
        <v>26</v>
      </c>
      <c r="AX52" s="22" t="s">
        <v>26</v>
      </c>
      <c r="AY52" s="21">
        <v>1643176922.1500001</v>
      </c>
      <c r="AZ52" s="22">
        <v>1.47946367901E-3</v>
      </c>
      <c r="BA52" s="22">
        <v>0.15</v>
      </c>
      <c r="BB52" s="22">
        <v>0.14849999999999999</v>
      </c>
    </row>
    <row r="53" spans="1:54" s="1" customFormat="1" x14ac:dyDescent="0.3">
      <c r="A53" s="11" t="s">
        <v>41</v>
      </c>
      <c r="B53" s="8" t="s">
        <v>42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>
        <v>1643176922.1500001</v>
      </c>
      <c r="P53" s="24">
        <v>1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>
        <v>1643176922.1500001</v>
      </c>
      <c r="AF53" s="24">
        <v>1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 t="s">
        <v>26</v>
      </c>
      <c r="AV53" s="24" t="s">
        <v>26</v>
      </c>
      <c r="AW53" s="24" t="s">
        <v>26</v>
      </c>
      <c r="AX53" s="24" t="s">
        <v>26</v>
      </c>
      <c r="AY53" s="23">
        <v>1643176922.1500001</v>
      </c>
      <c r="AZ53" s="24">
        <v>1</v>
      </c>
      <c r="BA53" s="24" t="s">
        <v>26</v>
      </c>
      <c r="BB53" s="24" t="s">
        <v>26</v>
      </c>
    </row>
    <row r="54" spans="1:54" s="1" customFormat="1" ht="15" customHeight="1" x14ac:dyDescent="0.3">
      <c r="A54" s="12" t="s">
        <v>58</v>
      </c>
      <c r="B54" s="17" t="s">
        <v>25</v>
      </c>
      <c r="C54" s="19">
        <v>188145312.78999999</v>
      </c>
      <c r="D54" s="20">
        <v>1.1754107502749999E-2</v>
      </c>
      <c r="E54" s="20" t="s">
        <v>26</v>
      </c>
      <c r="F54" s="20" t="s">
        <v>26</v>
      </c>
      <c r="G54" s="19">
        <v>1382062867.95</v>
      </c>
      <c r="H54" s="20">
        <v>5.9551476000000002E-3</v>
      </c>
      <c r="I54" s="20" t="s">
        <v>26</v>
      </c>
      <c r="J54" s="20" t="s">
        <v>26</v>
      </c>
      <c r="K54" s="19">
        <v>326144869.89999998</v>
      </c>
      <c r="L54" s="20">
        <v>3.4178941773270001E-2</v>
      </c>
      <c r="M54" s="20" t="s">
        <v>26</v>
      </c>
      <c r="N54" s="20" t="s">
        <v>26</v>
      </c>
      <c r="O54" s="19">
        <v>10015948791.43</v>
      </c>
      <c r="P54" s="20">
        <v>2.9296484939520001E-2</v>
      </c>
      <c r="Q54" s="20" t="s">
        <v>26</v>
      </c>
      <c r="R54" s="20" t="s">
        <v>26</v>
      </c>
      <c r="S54" s="19">
        <v>1871187277.8599999</v>
      </c>
      <c r="T54" s="20">
        <v>1.0996191716609999E-2</v>
      </c>
      <c r="U54" s="20" t="s">
        <v>26</v>
      </c>
      <c r="V54" s="20" t="s">
        <v>26</v>
      </c>
      <c r="W54" s="19">
        <v>1251093476.47</v>
      </c>
      <c r="X54" s="20">
        <v>0.13737752565094999</v>
      </c>
      <c r="Y54" s="20" t="s">
        <v>26</v>
      </c>
      <c r="Z54" s="20" t="s">
        <v>26</v>
      </c>
      <c r="AA54" s="19">
        <v>4991169395.6800003</v>
      </c>
      <c r="AB54" s="20">
        <v>2.3574799259729998E-2</v>
      </c>
      <c r="AC54" s="20" t="s">
        <v>26</v>
      </c>
      <c r="AD54" s="20" t="s">
        <v>26</v>
      </c>
      <c r="AE54" s="19">
        <v>20025751992.080002</v>
      </c>
      <c r="AF54" s="20">
        <v>2.021781852329E-2</v>
      </c>
      <c r="AG54" s="20" t="s">
        <v>26</v>
      </c>
      <c r="AH54" s="20" t="s">
        <v>26</v>
      </c>
      <c r="AI54" s="19">
        <v>869032332.51999998</v>
      </c>
      <c r="AJ54" s="20">
        <v>4.1760675612220001E-2</v>
      </c>
      <c r="AK54" s="20" t="s">
        <v>26</v>
      </c>
      <c r="AL54" s="20" t="s">
        <v>26</v>
      </c>
      <c r="AM54" s="19">
        <v>939217957</v>
      </c>
      <c r="AN54" s="20">
        <v>3.439239681457E-2</v>
      </c>
      <c r="AO54" s="20" t="s">
        <v>26</v>
      </c>
      <c r="AP54" s="20" t="s">
        <v>26</v>
      </c>
      <c r="AQ54" s="19">
        <v>1808250289.52</v>
      </c>
      <c r="AR54" s="20">
        <v>3.7578945151079998E-2</v>
      </c>
      <c r="AS54" s="20" t="s">
        <v>26</v>
      </c>
      <c r="AT54" s="20" t="s">
        <v>26</v>
      </c>
      <c r="AU54" s="19">
        <v>1271710472.3499999</v>
      </c>
      <c r="AV54" s="20">
        <v>1.7653251901110001E-2</v>
      </c>
      <c r="AW54" s="20" t="s">
        <v>26</v>
      </c>
      <c r="AX54" s="20" t="s">
        <v>26</v>
      </c>
      <c r="AY54" s="19">
        <v>23105712753.950001</v>
      </c>
      <c r="AZ54" s="20">
        <v>2.0803641005549999E-2</v>
      </c>
      <c r="BA54" s="20" t="s">
        <v>26</v>
      </c>
      <c r="BB54" s="20" t="s">
        <v>26</v>
      </c>
    </row>
    <row r="55" spans="1:54" s="1" customFormat="1" x14ac:dyDescent="0.3">
      <c r="A55" s="9" t="s">
        <v>59</v>
      </c>
      <c r="B55" s="10" t="s">
        <v>25</v>
      </c>
      <c r="C55" s="21" t="s">
        <v>26</v>
      </c>
      <c r="D55" s="22" t="s">
        <v>26</v>
      </c>
      <c r="E55" s="22" t="s">
        <v>26</v>
      </c>
      <c r="F55" s="22" t="s">
        <v>26</v>
      </c>
      <c r="G55" s="21" t="s">
        <v>26</v>
      </c>
      <c r="H55" s="22" t="s">
        <v>26</v>
      </c>
      <c r="I55" s="22" t="s">
        <v>26</v>
      </c>
      <c r="J55" s="22" t="s">
        <v>26</v>
      </c>
      <c r="K55" s="21" t="s">
        <v>26</v>
      </c>
      <c r="L55" s="22" t="s">
        <v>26</v>
      </c>
      <c r="M55" s="22" t="s">
        <v>26</v>
      </c>
      <c r="N55" s="22" t="s">
        <v>26</v>
      </c>
      <c r="O55" s="21" t="s">
        <v>26</v>
      </c>
      <c r="P55" s="22" t="s">
        <v>26</v>
      </c>
      <c r="Q55" s="22" t="s">
        <v>26</v>
      </c>
      <c r="R55" s="22" t="s">
        <v>26</v>
      </c>
      <c r="S55" s="21">
        <v>25470737.960000001</v>
      </c>
      <c r="T55" s="22">
        <v>1.4968096517000001E-4</v>
      </c>
      <c r="U55" s="22">
        <v>0.13500000000000001</v>
      </c>
      <c r="V55" s="22">
        <v>0.13489999999999999</v>
      </c>
      <c r="W55" s="21" t="s">
        <v>26</v>
      </c>
      <c r="X55" s="22" t="s">
        <v>26</v>
      </c>
      <c r="Y55" s="22" t="s">
        <v>26</v>
      </c>
      <c r="Z55" s="22" t="s">
        <v>26</v>
      </c>
      <c r="AA55" s="21" t="s">
        <v>26</v>
      </c>
      <c r="AB55" s="22" t="s">
        <v>26</v>
      </c>
      <c r="AC55" s="22" t="s">
        <v>26</v>
      </c>
      <c r="AD55" s="22" t="s">
        <v>26</v>
      </c>
      <c r="AE55" s="21">
        <v>25470737.960000001</v>
      </c>
      <c r="AF55" s="22">
        <v>2.571502723E-5</v>
      </c>
      <c r="AG55" s="22">
        <v>0.13500000000000001</v>
      </c>
      <c r="AH55" s="22">
        <v>0.13500000000000001</v>
      </c>
      <c r="AI55" s="21" t="s">
        <v>26</v>
      </c>
      <c r="AJ55" s="22" t="s">
        <v>26</v>
      </c>
      <c r="AK55" s="22" t="s">
        <v>26</v>
      </c>
      <c r="AL55" s="22" t="s">
        <v>26</v>
      </c>
      <c r="AM55" s="21" t="s">
        <v>26</v>
      </c>
      <c r="AN55" s="22" t="s">
        <v>26</v>
      </c>
      <c r="AO55" s="22" t="s">
        <v>26</v>
      </c>
      <c r="AP55" s="22" t="s">
        <v>26</v>
      </c>
      <c r="AQ55" s="21" t="s">
        <v>26</v>
      </c>
      <c r="AR55" s="22" t="s">
        <v>26</v>
      </c>
      <c r="AS55" s="22" t="s">
        <v>26</v>
      </c>
      <c r="AT55" s="22" t="s">
        <v>26</v>
      </c>
      <c r="AU55" s="21" t="s">
        <v>26</v>
      </c>
      <c r="AV55" s="22" t="s">
        <v>26</v>
      </c>
      <c r="AW55" s="22" t="s">
        <v>26</v>
      </c>
      <c r="AX55" s="22" t="s">
        <v>26</v>
      </c>
      <c r="AY55" s="21">
        <v>25470737.960000001</v>
      </c>
      <c r="AZ55" s="22">
        <v>2.2933033670000001E-5</v>
      </c>
      <c r="BA55" s="22">
        <v>0.13500000000000001</v>
      </c>
      <c r="BB55" s="22">
        <v>0.13500000000000001</v>
      </c>
    </row>
    <row r="56" spans="1:54" s="1" customFormat="1" x14ac:dyDescent="0.3">
      <c r="A56" s="11" t="s">
        <v>41</v>
      </c>
      <c r="B56" s="8" t="s">
        <v>45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 t="s">
        <v>26</v>
      </c>
      <c r="P56" s="24" t="s">
        <v>26</v>
      </c>
      <c r="Q56" s="24" t="s">
        <v>26</v>
      </c>
      <c r="R56" s="24" t="s">
        <v>26</v>
      </c>
      <c r="S56" s="23">
        <v>25470737.960000001</v>
      </c>
      <c r="T56" s="24">
        <v>1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 t="s">
        <v>26</v>
      </c>
      <c r="AB56" s="24" t="s">
        <v>26</v>
      </c>
      <c r="AC56" s="24" t="s">
        <v>26</v>
      </c>
      <c r="AD56" s="24" t="s">
        <v>26</v>
      </c>
      <c r="AE56" s="23">
        <v>25470737.960000001</v>
      </c>
      <c r="AF56" s="24">
        <v>1</v>
      </c>
      <c r="AG56" s="24" t="s">
        <v>26</v>
      </c>
      <c r="AH56" s="24" t="s">
        <v>26</v>
      </c>
      <c r="AI56" s="23" t="s">
        <v>26</v>
      </c>
      <c r="AJ56" s="24" t="s">
        <v>26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 t="s">
        <v>26</v>
      </c>
      <c r="AR56" s="24" t="s">
        <v>26</v>
      </c>
      <c r="AS56" s="24" t="s">
        <v>26</v>
      </c>
      <c r="AT56" s="24" t="s">
        <v>26</v>
      </c>
      <c r="AU56" s="23" t="s">
        <v>26</v>
      </c>
      <c r="AV56" s="24" t="s">
        <v>26</v>
      </c>
      <c r="AW56" s="24" t="s">
        <v>26</v>
      </c>
      <c r="AX56" s="24" t="s">
        <v>26</v>
      </c>
      <c r="AY56" s="23">
        <v>25470737.960000001</v>
      </c>
      <c r="AZ56" s="24">
        <v>1</v>
      </c>
      <c r="BA56" s="24" t="s">
        <v>26</v>
      </c>
      <c r="BB56" s="24" t="s">
        <v>26</v>
      </c>
    </row>
    <row r="57" spans="1:54" s="1" customFormat="1" x14ac:dyDescent="0.3">
      <c r="A57" s="9" t="s">
        <v>60</v>
      </c>
      <c r="B57" s="10" t="s">
        <v>25</v>
      </c>
      <c r="C57" s="21">
        <v>36031473.100000001</v>
      </c>
      <c r="D57" s="22">
        <v>2.2510143995600001E-3</v>
      </c>
      <c r="E57" s="22">
        <v>0.12</v>
      </c>
      <c r="F57" s="22">
        <v>0.1177</v>
      </c>
      <c r="G57" s="21">
        <v>674985450.5</v>
      </c>
      <c r="H57" s="22">
        <v>2.9084335299100002E-3</v>
      </c>
      <c r="I57" s="22">
        <v>0.12</v>
      </c>
      <c r="J57" s="22">
        <v>0.1171</v>
      </c>
      <c r="K57" s="21">
        <v>30884119.800000001</v>
      </c>
      <c r="L57" s="22">
        <v>3.2365572167000001E-3</v>
      </c>
      <c r="M57" s="22">
        <v>0.12</v>
      </c>
      <c r="N57" s="22">
        <v>0.1168</v>
      </c>
      <c r="O57" s="21">
        <v>3209625559.77</v>
      </c>
      <c r="P57" s="22">
        <v>9.3881017995800006E-3</v>
      </c>
      <c r="Q57" s="22">
        <v>0.13619999999999999</v>
      </c>
      <c r="R57" s="22">
        <v>0.1268</v>
      </c>
      <c r="S57" s="21">
        <v>308841198</v>
      </c>
      <c r="T57" s="22">
        <v>1.8149316550899999E-3</v>
      </c>
      <c r="U57" s="22">
        <v>0.12</v>
      </c>
      <c r="V57" s="22">
        <v>0.1182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1552799224.55</v>
      </c>
      <c r="AB57" s="22">
        <v>7.3343393315999997E-3</v>
      </c>
      <c r="AC57" s="22">
        <v>0.12</v>
      </c>
      <c r="AD57" s="22">
        <v>0.11269999999999999</v>
      </c>
      <c r="AE57" s="21">
        <v>5813167025.7200003</v>
      </c>
      <c r="AF57" s="22">
        <v>5.8689209782499998E-3</v>
      </c>
      <c r="AG57" s="22">
        <v>0.129</v>
      </c>
      <c r="AH57" s="22">
        <v>0.1231</v>
      </c>
      <c r="AI57" s="21">
        <v>511750997.89999998</v>
      </c>
      <c r="AJ57" s="22">
        <v>2.4591797816730002E-2</v>
      </c>
      <c r="AK57" s="22">
        <v>0.1318</v>
      </c>
      <c r="AL57" s="22">
        <v>0.1072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>
        <v>511750997.89999998</v>
      </c>
      <c r="AR57" s="22">
        <v>1.063517743785E-2</v>
      </c>
      <c r="AS57" s="22">
        <v>0.1318</v>
      </c>
      <c r="AT57" s="22">
        <v>0.1212</v>
      </c>
      <c r="AU57" s="21">
        <v>619899496</v>
      </c>
      <c r="AV57" s="22">
        <v>8.6051363059400001E-3</v>
      </c>
      <c r="AW57" s="22">
        <v>0.12</v>
      </c>
      <c r="AX57" s="22">
        <v>0.1114</v>
      </c>
      <c r="AY57" s="21">
        <v>6944817519.6199999</v>
      </c>
      <c r="AZ57" s="22">
        <v>6.2528904459999996E-3</v>
      </c>
      <c r="BA57" s="22">
        <v>0.12839999999999999</v>
      </c>
      <c r="BB57" s="22">
        <v>0.1221</v>
      </c>
    </row>
    <row r="58" spans="1:54" s="1" customFormat="1" x14ac:dyDescent="0.3">
      <c r="A58" s="11" t="s">
        <v>38</v>
      </c>
      <c r="B58" s="8" t="s">
        <v>39</v>
      </c>
      <c r="C58" s="23">
        <v>36031473.100000001</v>
      </c>
      <c r="D58" s="24">
        <v>1</v>
      </c>
      <c r="E58" s="24" t="s">
        <v>26</v>
      </c>
      <c r="F58" s="24" t="s">
        <v>26</v>
      </c>
      <c r="G58" s="23">
        <v>674985450.5</v>
      </c>
      <c r="H58" s="24">
        <v>1</v>
      </c>
      <c r="I58" s="24" t="s">
        <v>26</v>
      </c>
      <c r="J58" s="24" t="s">
        <v>26</v>
      </c>
      <c r="K58" s="23">
        <v>30884119.800000001</v>
      </c>
      <c r="L58" s="24">
        <v>1</v>
      </c>
      <c r="M58" s="24" t="s">
        <v>26</v>
      </c>
      <c r="N58" s="24" t="s">
        <v>26</v>
      </c>
      <c r="O58" s="23">
        <v>1473564462.03</v>
      </c>
      <c r="P58" s="24">
        <v>0.45910790358225001</v>
      </c>
      <c r="Q58" s="24" t="s">
        <v>26</v>
      </c>
      <c r="R58" s="24" t="s">
        <v>26</v>
      </c>
      <c r="S58" s="23">
        <v>308841198</v>
      </c>
      <c r="T58" s="24">
        <v>1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1552799224.55</v>
      </c>
      <c r="AB58" s="24">
        <v>1</v>
      </c>
      <c r="AC58" s="24" t="s">
        <v>26</v>
      </c>
      <c r="AD58" s="24" t="s">
        <v>26</v>
      </c>
      <c r="AE58" s="23">
        <v>4077105927.98</v>
      </c>
      <c r="AF58" s="24">
        <v>0.70135709329202001</v>
      </c>
      <c r="AG58" s="24" t="s">
        <v>26</v>
      </c>
      <c r="AH58" s="24" t="s">
        <v>26</v>
      </c>
      <c r="AI58" s="23">
        <v>310504023</v>
      </c>
      <c r="AJ58" s="24">
        <v>0.60674825114982001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>
        <v>310504023</v>
      </c>
      <c r="AR58" s="24">
        <v>0.60674825114982001</v>
      </c>
      <c r="AS58" s="24" t="s">
        <v>26</v>
      </c>
      <c r="AT58" s="24" t="s">
        <v>26</v>
      </c>
      <c r="AU58" s="23">
        <v>619899496</v>
      </c>
      <c r="AV58" s="24">
        <v>1</v>
      </c>
      <c r="AW58" s="24" t="s">
        <v>26</v>
      </c>
      <c r="AX58" s="24" t="s">
        <v>26</v>
      </c>
      <c r="AY58" s="23">
        <v>5007509446.9799995</v>
      </c>
      <c r="AZ58" s="24">
        <v>0.72104262391822005</v>
      </c>
      <c r="BA58" s="24" t="s">
        <v>26</v>
      </c>
      <c r="BB58" s="24" t="s">
        <v>26</v>
      </c>
    </row>
    <row r="59" spans="1:54" s="1" customFormat="1" ht="15" customHeight="1" x14ac:dyDescent="0.3">
      <c r="A59" s="11" t="s">
        <v>41</v>
      </c>
      <c r="B59" s="8" t="s">
        <v>42</v>
      </c>
      <c r="C59" s="23" t="s">
        <v>26</v>
      </c>
      <c r="D59" s="24" t="s">
        <v>26</v>
      </c>
      <c r="E59" s="24" t="s">
        <v>26</v>
      </c>
      <c r="F59" s="24" t="s">
        <v>26</v>
      </c>
      <c r="G59" s="23" t="s">
        <v>26</v>
      </c>
      <c r="H59" s="24" t="s">
        <v>26</v>
      </c>
      <c r="I59" s="24" t="s">
        <v>26</v>
      </c>
      <c r="J59" s="24" t="s">
        <v>26</v>
      </c>
      <c r="K59" s="23" t="s">
        <v>26</v>
      </c>
      <c r="L59" s="24" t="s">
        <v>26</v>
      </c>
      <c r="M59" s="24" t="s">
        <v>26</v>
      </c>
      <c r="N59" s="24" t="s">
        <v>26</v>
      </c>
      <c r="O59" s="23">
        <v>1736061097.74</v>
      </c>
      <c r="P59" s="24">
        <v>0.54089209641775005</v>
      </c>
      <c r="Q59" s="24" t="s">
        <v>26</v>
      </c>
      <c r="R59" s="24" t="s">
        <v>26</v>
      </c>
      <c r="S59" s="23" t="s">
        <v>26</v>
      </c>
      <c r="T59" s="24" t="s">
        <v>26</v>
      </c>
      <c r="U59" s="24" t="s">
        <v>26</v>
      </c>
      <c r="V59" s="24" t="s">
        <v>26</v>
      </c>
      <c r="W59" s="23" t="s">
        <v>26</v>
      </c>
      <c r="X59" s="24" t="s">
        <v>26</v>
      </c>
      <c r="Y59" s="24" t="s">
        <v>26</v>
      </c>
      <c r="Z59" s="24" t="s">
        <v>26</v>
      </c>
      <c r="AA59" s="23" t="s">
        <v>26</v>
      </c>
      <c r="AB59" s="24" t="s">
        <v>26</v>
      </c>
      <c r="AC59" s="24" t="s">
        <v>26</v>
      </c>
      <c r="AD59" s="24" t="s">
        <v>26</v>
      </c>
      <c r="AE59" s="23">
        <v>1736061097.74</v>
      </c>
      <c r="AF59" s="24">
        <v>0.29864290670797999</v>
      </c>
      <c r="AG59" s="24" t="s">
        <v>26</v>
      </c>
      <c r="AH59" s="24" t="s">
        <v>26</v>
      </c>
      <c r="AI59" s="23">
        <v>201246974.90000001</v>
      </c>
      <c r="AJ59" s="24">
        <v>0.39325174885017999</v>
      </c>
      <c r="AK59" s="24" t="s">
        <v>26</v>
      </c>
      <c r="AL59" s="24" t="s">
        <v>26</v>
      </c>
      <c r="AM59" s="23" t="s">
        <v>26</v>
      </c>
      <c r="AN59" s="24" t="s">
        <v>26</v>
      </c>
      <c r="AO59" s="24" t="s">
        <v>26</v>
      </c>
      <c r="AP59" s="24" t="s">
        <v>26</v>
      </c>
      <c r="AQ59" s="23">
        <v>201246974.90000001</v>
      </c>
      <c r="AR59" s="24">
        <v>0.39325174885017999</v>
      </c>
      <c r="AS59" s="24" t="s">
        <v>26</v>
      </c>
      <c r="AT59" s="24" t="s">
        <v>26</v>
      </c>
      <c r="AU59" s="23" t="s">
        <v>26</v>
      </c>
      <c r="AV59" s="24" t="s">
        <v>26</v>
      </c>
      <c r="AW59" s="24" t="s">
        <v>26</v>
      </c>
      <c r="AX59" s="24" t="s">
        <v>26</v>
      </c>
      <c r="AY59" s="23">
        <v>1937308072.6400001</v>
      </c>
      <c r="AZ59" s="24">
        <v>0.27895737608178001</v>
      </c>
      <c r="BA59" s="24" t="s">
        <v>26</v>
      </c>
      <c r="BB59" s="24" t="s">
        <v>26</v>
      </c>
    </row>
    <row r="60" spans="1:54" s="1" customFormat="1" x14ac:dyDescent="0.3">
      <c r="A60" s="9" t="s">
        <v>61</v>
      </c>
      <c r="B60" s="10" t="s">
        <v>25</v>
      </c>
      <c r="C60" s="21">
        <v>33694424.600000001</v>
      </c>
      <c r="D60" s="22">
        <v>2.1050106596799999E-3</v>
      </c>
      <c r="E60" s="22">
        <v>0.09</v>
      </c>
      <c r="F60" s="22">
        <v>8.7900000000000006E-2</v>
      </c>
      <c r="G60" s="21" t="s">
        <v>26</v>
      </c>
      <c r="H60" s="22" t="s">
        <v>26</v>
      </c>
      <c r="I60" s="22" t="s">
        <v>26</v>
      </c>
      <c r="J60" s="22" t="s">
        <v>26</v>
      </c>
      <c r="K60" s="21">
        <v>16714686.9</v>
      </c>
      <c r="L60" s="22">
        <v>1.7516458575299999E-3</v>
      </c>
      <c r="M60" s="22">
        <v>0.09</v>
      </c>
      <c r="N60" s="22">
        <v>8.8200000000000001E-2</v>
      </c>
      <c r="O60" s="21">
        <v>389905113.98000002</v>
      </c>
      <c r="P60" s="22">
        <v>1.14046602448E-3</v>
      </c>
      <c r="Q60" s="22">
        <v>0.09</v>
      </c>
      <c r="R60" s="22">
        <v>8.8900000000000007E-2</v>
      </c>
      <c r="S60" s="21">
        <v>295143162.39999998</v>
      </c>
      <c r="T60" s="22">
        <v>1.7344339799599999E-3</v>
      </c>
      <c r="U60" s="22">
        <v>0.09</v>
      </c>
      <c r="V60" s="22">
        <v>8.8300000000000003E-2</v>
      </c>
      <c r="W60" s="21" t="s">
        <v>26</v>
      </c>
      <c r="X60" s="22" t="s">
        <v>26</v>
      </c>
      <c r="Y60" s="22" t="s">
        <v>26</v>
      </c>
      <c r="Z60" s="22" t="s">
        <v>26</v>
      </c>
      <c r="AA60" s="21">
        <v>106637951.06</v>
      </c>
      <c r="AB60" s="22">
        <v>5.0368322338999996E-4</v>
      </c>
      <c r="AC60" s="22">
        <v>0.09</v>
      </c>
      <c r="AD60" s="22">
        <v>8.9499999999999996E-2</v>
      </c>
      <c r="AE60" s="21">
        <v>842095338.94000006</v>
      </c>
      <c r="AF60" s="22">
        <v>8.5017185615E-4</v>
      </c>
      <c r="AG60" s="22">
        <v>0.09</v>
      </c>
      <c r="AH60" s="22">
        <v>8.9099999999999999E-2</v>
      </c>
      <c r="AI60" s="21">
        <v>150982090.62</v>
      </c>
      <c r="AJ60" s="22">
        <v>7.2553274184299996E-3</v>
      </c>
      <c r="AK60" s="22">
        <v>0.13500000000000001</v>
      </c>
      <c r="AL60" s="22">
        <v>0.12770000000000001</v>
      </c>
      <c r="AM60" s="21" t="s">
        <v>26</v>
      </c>
      <c r="AN60" s="22" t="s">
        <v>26</v>
      </c>
      <c r="AO60" s="22" t="s">
        <v>26</v>
      </c>
      <c r="AP60" s="22" t="s">
        <v>26</v>
      </c>
      <c r="AQ60" s="21">
        <v>150982090.62</v>
      </c>
      <c r="AR60" s="22">
        <v>3.1377004251500001E-3</v>
      </c>
      <c r="AS60" s="22">
        <v>0.13500000000000001</v>
      </c>
      <c r="AT60" s="22">
        <v>0.13189999999999999</v>
      </c>
      <c r="AU60" s="21" t="s">
        <v>26</v>
      </c>
      <c r="AV60" s="22" t="s">
        <v>26</v>
      </c>
      <c r="AW60" s="22" t="s">
        <v>26</v>
      </c>
      <c r="AX60" s="22" t="s">
        <v>26</v>
      </c>
      <c r="AY60" s="21">
        <v>993077429.55999994</v>
      </c>
      <c r="AZ60" s="22">
        <v>8.9413499403000001E-4</v>
      </c>
      <c r="BA60" s="22">
        <v>9.6799999999999997E-2</v>
      </c>
      <c r="BB60" s="22">
        <v>9.5899999999999999E-2</v>
      </c>
    </row>
    <row r="61" spans="1:54" s="1" customFormat="1" ht="15" customHeight="1" x14ac:dyDescent="0.3">
      <c r="A61" s="11" t="s">
        <v>38</v>
      </c>
      <c r="B61" s="8" t="s">
        <v>47</v>
      </c>
      <c r="C61" s="23">
        <v>33694424.600000001</v>
      </c>
      <c r="D61" s="24">
        <v>1</v>
      </c>
      <c r="E61" s="24" t="s">
        <v>26</v>
      </c>
      <c r="F61" s="24" t="s">
        <v>26</v>
      </c>
      <c r="G61" s="23" t="s">
        <v>26</v>
      </c>
      <c r="H61" s="24" t="s">
        <v>26</v>
      </c>
      <c r="I61" s="24" t="s">
        <v>26</v>
      </c>
      <c r="J61" s="24" t="s">
        <v>26</v>
      </c>
      <c r="K61" s="23">
        <v>16714686.9</v>
      </c>
      <c r="L61" s="24">
        <v>1</v>
      </c>
      <c r="M61" s="24" t="s">
        <v>26</v>
      </c>
      <c r="N61" s="24" t="s">
        <v>26</v>
      </c>
      <c r="O61" s="23">
        <v>389905113.98000002</v>
      </c>
      <c r="P61" s="24">
        <v>1</v>
      </c>
      <c r="Q61" s="24" t="s">
        <v>26</v>
      </c>
      <c r="R61" s="24" t="s">
        <v>26</v>
      </c>
      <c r="S61" s="23">
        <v>295143162.39999998</v>
      </c>
      <c r="T61" s="24">
        <v>1</v>
      </c>
      <c r="U61" s="24" t="s">
        <v>26</v>
      </c>
      <c r="V61" s="24" t="s">
        <v>26</v>
      </c>
      <c r="W61" s="23" t="s">
        <v>26</v>
      </c>
      <c r="X61" s="24" t="s">
        <v>26</v>
      </c>
      <c r="Y61" s="24" t="s">
        <v>26</v>
      </c>
      <c r="Z61" s="24" t="s">
        <v>26</v>
      </c>
      <c r="AA61" s="23">
        <v>106637951.06</v>
      </c>
      <c r="AB61" s="24">
        <v>1</v>
      </c>
      <c r="AC61" s="24" t="s">
        <v>26</v>
      </c>
      <c r="AD61" s="24" t="s">
        <v>26</v>
      </c>
      <c r="AE61" s="23">
        <v>842095338.94000006</v>
      </c>
      <c r="AF61" s="24">
        <v>1</v>
      </c>
      <c r="AG61" s="24" t="s">
        <v>26</v>
      </c>
      <c r="AH61" s="24" t="s">
        <v>26</v>
      </c>
      <c r="AI61" s="23" t="s">
        <v>26</v>
      </c>
      <c r="AJ61" s="24" t="s">
        <v>26</v>
      </c>
      <c r="AK61" s="24" t="s">
        <v>26</v>
      </c>
      <c r="AL61" s="24" t="s">
        <v>26</v>
      </c>
      <c r="AM61" s="23" t="s">
        <v>26</v>
      </c>
      <c r="AN61" s="24" t="s">
        <v>26</v>
      </c>
      <c r="AO61" s="24" t="s">
        <v>26</v>
      </c>
      <c r="AP61" s="24" t="s">
        <v>26</v>
      </c>
      <c r="AQ61" s="23" t="s">
        <v>26</v>
      </c>
      <c r="AR61" s="24" t="s">
        <v>26</v>
      </c>
      <c r="AS61" s="24" t="s">
        <v>26</v>
      </c>
      <c r="AT61" s="24" t="s">
        <v>26</v>
      </c>
      <c r="AU61" s="23" t="s">
        <v>26</v>
      </c>
      <c r="AV61" s="24" t="s">
        <v>26</v>
      </c>
      <c r="AW61" s="24" t="s">
        <v>26</v>
      </c>
      <c r="AX61" s="24" t="s">
        <v>26</v>
      </c>
      <c r="AY61" s="23">
        <v>842095338.94000006</v>
      </c>
      <c r="AZ61" s="24">
        <v>0.84796543942511005</v>
      </c>
      <c r="BA61" s="24" t="s">
        <v>26</v>
      </c>
      <c r="BB61" s="24" t="s">
        <v>26</v>
      </c>
    </row>
    <row r="62" spans="1:54" s="1" customFormat="1" x14ac:dyDescent="0.3">
      <c r="A62" s="11" t="s">
        <v>41</v>
      </c>
      <c r="B62" s="8" t="s">
        <v>45</v>
      </c>
      <c r="C62" s="23" t="s">
        <v>26</v>
      </c>
      <c r="D62" s="24" t="s">
        <v>26</v>
      </c>
      <c r="E62" s="24" t="s">
        <v>26</v>
      </c>
      <c r="F62" s="24" t="s">
        <v>26</v>
      </c>
      <c r="G62" s="23" t="s">
        <v>26</v>
      </c>
      <c r="H62" s="24" t="s">
        <v>26</v>
      </c>
      <c r="I62" s="24" t="s">
        <v>26</v>
      </c>
      <c r="J62" s="24" t="s">
        <v>26</v>
      </c>
      <c r="K62" s="23" t="s">
        <v>26</v>
      </c>
      <c r="L62" s="24" t="s">
        <v>26</v>
      </c>
      <c r="M62" s="24" t="s">
        <v>26</v>
      </c>
      <c r="N62" s="24" t="s">
        <v>26</v>
      </c>
      <c r="O62" s="23" t="s">
        <v>26</v>
      </c>
      <c r="P62" s="24" t="s">
        <v>26</v>
      </c>
      <c r="Q62" s="24" t="s">
        <v>26</v>
      </c>
      <c r="R62" s="24" t="s">
        <v>26</v>
      </c>
      <c r="S62" s="23" t="s">
        <v>26</v>
      </c>
      <c r="T62" s="24" t="s">
        <v>26</v>
      </c>
      <c r="U62" s="24" t="s">
        <v>26</v>
      </c>
      <c r="V62" s="24" t="s">
        <v>26</v>
      </c>
      <c r="W62" s="23" t="s">
        <v>26</v>
      </c>
      <c r="X62" s="24" t="s">
        <v>26</v>
      </c>
      <c r="Y62" s="24" t="s">
        <v>26</v>
      </c>
      <c r="Z62" s="24" t="s">
        <v>26</v>
      </c>
      <c r="AA62" s="23" t="s">
        <v>26</v>
      </c>
      <c r="AB62" s="24" t="s">
        <v>26</v>
      </c>
      <c r="AC62" s="24" t="s">
        <v>26</v>
      </c>
      <c r="AD62" s="24" t="s">
        <v>26</v>
      </c>
      <c r="AE62" s="23" t="s">
        <v>26</v>
      </c>
      <c r="AF62" s="24" t="s">
        <v>26</v>
      </c>
      <c r="AG62" s="24" t="s">
        <v>26</v>
      </c>
      <c r="AH62" s="24" t="s">
        <v>26</v>
      </c>
      <c r="AI62" s="23">
        <v>150982090.62</v>
      </c>
      <c r="AJ62" s="24">
        <v>1</v>
      </c>
      <c r="AK62" s="24" t="s">
        <v>26</v>
      </c>
      <c r="AL62" s="24" t="s">
        <v>26</v>
      </c>
      <c r="AM62" s="23" t="s">
        <v>26</v>
      </c>
      <c r="AN62" s="24" t="s">
        <v>26</v>
      </c>
      <c r="AO62" s="24" t="s">
        <v>26</v>
      </c>
      <c r="AP62" s="24" t="s">
        <v>26</v>
      </c>
      <c r="AQ62" s="23">
        <v>150982090.62</v>
      </c>
      <c r="AR62" s="24">
        <v>1</v>
      </c>
      <c r="AS62" s="24" t="s">
        <v>26</v>
      </c>
      <c r="AT62" s="24" t="s">
        <v>26</v>
      </c>
      <c r="AU62" s="23" t="s">
        <v>26</v>
      </c>
      <c r="AV62" s="24" t="s">
        <v>26</v>
      </c>
      <c r="AW62" s="24" t="s">
        <v>26</v>
      </c>
      <c r="AX62" s="24" t="s">
        <v>26</v>
      </c>
      <c r="AY62" s="23">
        <v>150982090.62</v>
      </c>
      <c r="AZ62" s="24">
        <v>0.15203456057489001</v>
      </c>
      <c r="BA62" s="24" t="s">
        <v>26</v>
      </c>
      <c r="BB62" s="24" t="s">
        <v>26</v>
      </c>
    </row>
    <row r="63" spans="1:54" s="1" customFormat="1" x14ac:dyDescent="0.3">
      <c r="A63" s="9" t="s">
        <v>62</v>
      </c>
      <c r="B63" s="10" t="s">
        <v>25</v>
      </c>
      <c r="C63" s="21">
        <v>118419415.09</v>
      </c>
      <c r="D63" s="22">
        <v>7.3980824435099998E-3</v>
      </c>
      <c r="E63" s="22">
        <v>0.12</v>
      </c>
      <c r="F63" s="22">
        <v>0.11260000000000001</v>
      </c>
      <c r="G63" s="21">
        <v>707077417.45000005</v>
      </c>
      <c r="H63" s="22">
        <v>3.0467140700999999E-3</v>
      </c>
      <c r="I63" s="22">
        <v>0.12</v>
      </c>
      <c r="J63" s="22">
        <v>0.11700000000000001</v>
      </c>
      <c r="K63" s="21">
        <v>278546063.19999999</v>
      </c>
      <c r="L63" s="22">
        <v>2.9190738699049999E-2</v>
      </c>
      <c r="M63" s="22">
        <v>0.12</v>
      </c>
      <c r="N63" s="22">
        <v>9.0800000000000006E-2</v>
      </c>
      <c r="O63" s="21">
        <v>6416418117.6800003</v>
      </c>
      <c r="P63" s="22">
        <v>1.8767917115460001E-2</v>
      </c>
      <c r="Q63" s="22">
        <v>0.1321</v>
      </c>
      <c r="R63" s="22">
        <v>0.1133</v>
      </c>
      <c r="S63" s="21">
        <v>1241732179.5</v>
      </c>
      <c r="T63" s="22">
        <v>7.2971451163799999E-3</v>
      </c>
      <c r="U63" s="22">
        <v>0.12</v>
      </c>
      <c r="V63" s="22">
        <v>0.11269999999999999</v>
      </c>
      <c r="W63" s="21">
        <v>1251093476.47</v>
      </c>
      <c r="X63" s="22">
        <v>0.13737752565094999</v>
      </c>
      <c r="Y63" s="22">
        <v>0.14879999999999999</v>
      </c>
      <c r="Z63" s="22">
        <v>1.14E-2</v>
      </c>
      <c r="AA63" s="21">
        <v>3331732220.0700002</v>
      </c>
      <c r="AB63" s="22">
        <v>1.573677670474E-2</v>
      </c>
      <c r="AC63" s="22">
        <v>0.12429999999999999</v>
      </c>
      <c r="AD63" s="22">
        <v>0.1086</v>
      </c>
      <c r="AE63" s="21">
        <v>13345018889.459999</v>
      </c>
      <c r="AF63" s="22">
        <v>1.347301066166E-2</v>
      </c>
      <c r="AG63" s="22">
        <v>0.12959999999999999</v>
      </c>
      <c r="AH63" s="22">
        <v>0.11609999999999999</v>
      </c>
      <c r="AI63" s="21">
        <v>206299244</v>
      </c>
      <c r="AJ63" s="22">
        <v>9.9135503770599997E-3</v>
      </c>
      <c r="AK63" s="22">
        <v>0.12</v>
      </c>
      <c r="AL63" s="22">
        <v>0.1101</v>
      </c>
      <c r="AM63" s="21">
        <v>939217957</v>
      </c>
      <c r="AN63" s="22">
        <v>3.439239681457E-2</v>
      </c>
      <c r="AO63" s="22">
        <v>0.13850000000000001</v>
      </c>
      <c r="AP63" s="22">
        <v>0.1041</v>
      </c>
      <c r="AQ63" s="21">
        <v>1145517201</v>
      </c>
      <c r="AR63" s="22">
        <v>2.3806067288069999E-2</v>
      </c>
      <c r="AS63" s="22">
        <v>0.13519999999999999</v>
      </c>
      <c r="AT63" s="22">
        <v>0.1114</v>
      </c>
      <c r="AU63" s="21">
        <v>651810976.35000002</v>
      </c>
      <c r="AV63" s="22">
        <v>9.0481155951700008E-3</v>
      </c>
      <c r="AW63" s="22">
        <v>0.12</v>
      </c>
      <c r="AX63" s="22">
        <v>0.111</v>
      </c>
      <c r="AY63" s="21">
        <v>15142347066.809999</v>
      </c>
      <c r="AZ63" s="22">
        <v>1.3633682531849999E-2</v>
      </c>
      <c r="BA63" s="22">
        <v>0.12959999999999999</v>
      </c>
      <c r="BB63" s="22">
        <v>0.11600000000000001</v>
      </c>
    </row>
    <row r="64" spans="1:54" s="1" customFormat="1" x14ac:dyDescent="0.3">
      <c r="A64" s="11" t="s">
        <v>38</v>
      </c>
      <c r="B64" s="8" t="s">
        <v>39</v>
      </c>
      <c r="C64" s="23">
        <v>118419415.09</v>
      </c>
      <c r="D64" s="24">
        <v>1</v>
      </c>
      <c r="E64" s="24" t="s">
        <v>26</v>
      </c>
      <c r="F64" s="24" t="s">
        <v>26</v>
      </c>
      <c r="G64" s="23">
        <v>707077417.45000005</v>
      </c>
      <c r="H64" s="24">
        <v>1</v>
      </c>
      <c r="I64" s="24" t="s">
        <v>26</v>
      </c>
      <c r="J64" s="24" t="s">
        <v>26</v>
      </c>
      <c r="K64" s="23">
        <v>278546063.19999999</v>
      </c>
      <c r="L64" s="24">
        <v>1</v>
      </c>
      <c r="M64" s="24" t="s">
        <v>26</v>
      </c>
      <c r="N64" s="24" t="s">
        <v>26</v>
      </c>
      <c r="O64" s="23">
        <v>3831918995.8499999</v>
      </c>
      <c r="P64" s="24">
        <v>0.59720531386372999</v>
      </c>
      <c r="Q64" s="24" t="s">
        <v>26</v>
      </c>
      <c r="R64" s="24" t="s">
        <v>26</v>
      </c>
      <c r="S64" s="23">
        <v>1241732179.5</v>
      </c>
      <c r="T64" s="24">
        <v>1</v>
      </c>
      <c r="U64" s="24" t="s">
        <v>26</v>
      </c>
      <c r="V64" s="24" t="s">
        <v>26</v>
      </c>
      <c r="W64" s="23">
        <v>48075102.140000001</v>
      </c>
      <c r="X64" s="24">
        <v>3.8426466962040003E-2</v>
      </c>
      <c r="Y64" s="24" t="s">
        <v>26</v>
      </c>
      <c r="Z64" s="24" t="s">
        <v>26</v>
      </c>
      <c r="AA64" s="23">
        <v>2856009584.0599999</v>
      </c>
      <c r="AB64" s="24">
        <v>0.85721462452945996</v>
      </c>
      <c r="AC64" s="24" t="s">
        <v>26</v>
      </c>
      <c r="AD64" s="24" t="s">
        <v>26</v>
      </c>
      <c r="AE64" s="23">
        <v>9081778757.2900009</v>
      </c>
      <c r="AF64" s="24">
        <v>0.68053697282234005</v>
      </c>
      <c r="AG64" s="24" t="s">
        <v>26</v>
      </c>
      <c r="AH64" s="24" t="s">
        <v>26</v>
      </c>
      <c r="AI64" s="23">
        <v>206299244</v>
      </c>
      <c r="AJ64" s="24">
        <v>1</v>
      </c>
      <c r="AK64" s="24" t="s">
        <v>26</v>
      </c>
      <c r="AL64" s="24" t="s">
        <v>26</v>
      </c>
      <c r="AM64" s="23">
        <v>360470075.00999999</v>
      </c>
      <c r="AN64" s="24">
        <v>0.38379810812114001</v>
      </c>
      <c r="AO64" s="24" t="s">
        <v>26</v>
      </c>
      <c r="AP64" s="24" t="s">
        <v>26</v>
      </c>
      <c r="AQ64" s="23">
        <v>566769319.00999999</v>
      </c>
      <c r="AR64" s="24">
        <v>0.49477154818385</v>
      </c>
      <c r="AS64" s="24" t="s">
        <v>26</v>
      </c>
      <c r="AT64" s="24" t="s">
        <v>26</v>
      </c>
      <c r="AU64" s="23">
        <v>651810976.35000002</v>
      </c>
      <c r="AV64" s="24">
        <v>1</v>
      </c>
      <c r="AW64" s="24" t="s">
        <v>26</v>
      </c>
      <c r="AX64" s="24" t="s">
        <v>26</v>
      </c>
      <c r="AY64" s="23">
        <v>10300359052.65</v>
      </c>
      <c r="AZ64" s="24">
        <v>0.68023530349711003</v>
      </c>
      <c r="BA64" s="24" t="s">
        <v>26</v>
      </c>
      <c r="BB64" s="24" t="s">
        <v>26</v>
      </c>
    </row>
    <row r="65" spans="1:54" s="1" customFormat="1" x14ac:dyDescent="0.3">
      <c r="A65" s="11" t="s">
        <v>41</v>
      </c>
      <c r="B65" s="8" t="s">
        <v>42</v>
      </c>
      <c r="C65" s="23" t="s">
        <v>26</v>
      </c>
      <c r="D65" s="24" t="s">
        <v>26</v>
      </c>
      <c r="E65" s="24" t="s">
        <v>26</v>
      </c>
      <c r="F65" s="24" t="s">
        <v>26</v>
      </c>
      <c r="G65" s="23" t="s">
        <v>26</v>
      </c>
      <c r="H65" s="24" t="s">
        <v>26</v>
      </c>
      <c r="I65" s="24" t="s">
        <v>26</v>
      </c>
      <c r="J65" s="24" t="s">
        <v>26</v>
      </c>
      <c r="K65" s="23" t="s">
        <v>26</v>
      </c>
      <c r="L65" s="24" t="s">
        <v>26</v>
      </c>
      <c r="M65" s="24" t="s">
        <v>26</v>
      </c>
      <c r="N65" s="24" t="s">
        <v>26</v>
      </c>
      <c r="O65" s="23">
        <v>2584499121.8299999</v>
      </c>
      <c r="P65" s="24">
        <v>0.40279468613627001</v>
      </c>
      <c r="Q65" s="24" t="s">
        <v>26</v>
      </c>
      <c r="R65" s="24" t="s">
        <v>26</v>
      </c>
      <c r="S65" s="23" t="s">
        <v>26</v>
      </c>
      <c r="T65" s="24" t="s">
        <v>26</v>
      </c>
      <c r="U65" s="24" t="s">
        <v>26</v>
      </c>
      <c r="V65" s="24" t="s">
        <v>26</v>
      </c>
      <c r="W65" s="23">
        <v>1203018374.3299999</v>
      </c>
      <c r="X65" s="24">
        <v>0.96157353303796</v>
      </c>
      <c r="Y65" s="24" t="s">
        <v>26</v>
      </c>
      <c r="Z65" s="24" t="s">
        <v>26</v>
      </c>
      <c r="AA65" s="23">
        <v>475722636.00999999</v>
      </c>
      <c r="AB65" s="24">
        <v>0.14278537547053999</v>
      </c>
      <c r="AC65" s="24" t="s">
        <v>26</v>
      </c>
      <c r="AD65" s="24" t="s">
        <v>26</v>
      </c>
      <c r="AE65" s="23">
        <v>4263240132.1700001</v>
      </c>
      <c r="AF65" s="24">
        <v>0.31946302717766001</v>
      </c>
      <c r="AG65" s="24" t="s">
        <v>26</v>
      </c>
      <c r="AH65" s="24" t="s">
        <v>26</v>
      </c>
      <c r="AI65" s="23" t="s">
        <v>26</v>
      </c>
      <c r="AJ65" s="24" t="s">
        <v>26</v>
      </c>
      <c r="AK65" s="24" t="s">
        <v>26</v>
      </c>
      <c r="AL65" s="24" t="s">
        <v>26</v>
      </c>
      <c r="AM65" s="23">
        <v>578747881.99000001</v>
      </c>
      <c r="AN65" s="24">
        <v>0.61620189187885999</v>
      </c>
      <c r="AO65" s="24" t="s">
        <v>26</v>
      </c>
      <c r="AP65" s="24" t="s">
        <v>26</v>
      </c>
      <c r="AQ65" s="23">
        <v>578747881.99000001</v>
      </c>
      <c r="AR65" s="24">
        <v>0.50522845181614995</v>
      </c>
      <c r="AS65" s="24" t="s">
        <v>26</v>
      </c>
      <c r="AT65" s="24" t="s">
        <v>26</v>
      </c>
      <c r="AU65" s="23" t="s">
        <v>26</v>
      </c>
      <c r="AV65" s="24" t="s">
        <v>26</v>
      </c>
      <c r="AW65" s="24" t="s">
        <v>26</v>
      </c>
      <c r="AX65" s="24" t="s">
        <v>26</v>
      </c>
      <c r="AY65" s="23">
        <v>4841988014.1599998</v>
      </c>
      <c r="AZ65" s="24">
        <v>0.31976469650289002</v>
      </c>
      <c r="BA65" s="24" t="s">
        <v>26</v>
      </c>
      <c r="BB65" s="24" t="s">
        <v>26</v>
      </c>
    </row>
    <row r="66" spans="1:54" s="1" customFormat="1" ht="15" customHeight="1" x14ac:dyDescent="0.3">
      <c r="A66" s="12" t="s">
        <v>63</v>
      </c>
      <c r="B66" s="17" t="s">
        <v>25</v>
      </c>
      <c r="C66" s="19">
        <v>15023018.369999999</v>
      </c>
      <c r="D66" s="20">
        <v>9.3854144074999996E-4</v>
      </c>
      <c r="E66" s="20" t="s">
        <v>26</v>
      </c>
      <c r="F66" s="20" t="s">
        <v>26</v>
      </c>
      <c r="G66" s="19" t="s">
        <v>26</v>
      </c>
      <c r="H66" s="20" t="s">
        <v>26</v>
      </c>
      <c r="I66" s="20" t="s">
        <v>26</v>
      </c>
      <c r="J66" s="20" t="s">
        <v>26</v>
      </c>
      <c r="K66" s="19">
        <v>126032912.52</v>
      </c>
      <c r="L66" s="20">
        <v>1.320784711364E-2</v>
      </c>
      <c r="M66" s="20" t="s">
        <v>26</v>
      </c>
      <c r="N66" s="20" t="s">
        <v>26</v>
      </c>
      <c r="O66" s="19">
        <v>150159786.78</v>
      </c>
      <c r="P66" s="20">
        <v>4.3921489851000002E-4</v>
      </c>
      <c r="Q66" s="20" t="s">
        <v>26</v>
      </c>
      <c r="R66" s="20" t="s">
        <v>26</v>
      </c>
      <c r="S66" s="19">
        <v>10295532.109999999</v>
      </c>
      <c r="T66" s="20">
        <v>6.0502573019999998E-5</v>
      </c>
      <c r="U66" s="20" t="s">
        <v>26</v>
      </c>
      <c r="V66" s="20" t="s">
        <v>26</v>
      </c>
      <c r="W66" s="19" t="s">
        <v>26</v>
      </c>
      <c r="X66" s="20" t="s">
        <v>26</v>
      </c>
      <c r="Y66" s="20" t="s">
        <v>26</v>
      </c>
      <c r="Z66" s="20" t="s">
        <v>26</v>
      </c>
      <c r="AA66" s="19">
        <v>175251416.94999999</v>
      </c>
      <c r="AB66" s="20">
        <v>8.2776532853000003E-4</v>
      </c>
      <c r="AC66" s="20" t="s">
        <v>26</v>
      </c>
      <c r="AD66" s="20" t="s">
        <v>26</v>
      </c>
      <c r="AE66" s="19">
        <v>476762666.73000002</v>
      </c>
      <c r="AF66" s="20">
        <v>4.8133528661E-4</v>
      </c>
      <c r="AG66" s="20" t="s">
        <v>26</v>
      </c>
      <c r="AH66" s="20" t="s">
        <v>26</v>
      </c>
      <c r="AI66" s="19">
        <v>57542956.82</v>
      </c>
      <c r="AJ66" s="20">
        <v>2.76518221889E-3</v>
      </c>
      <c r="AK66" s="20" t="s">
        <v>26</v>
      </c>
      <c r="AL66" s="20" t="s">
        <v>26</v>
      </c>
      <c r="AM66" s="19" t="s">
        <v>26</v>
      </c>
      <c r="AN66" s="20" t="s">
        <v>26</v>
      </c>
      <c r="AO66" s="20" t="s">
        <v>26</v>
      </c>
      <c r="AP66" s="20" t="s">
        <v>26</v>
      </c>
      <c r="AQ66" s="19">
        <v>57542956.82</v>
      </c>
      <c r="AR66" s="20">
        <v>1.19585415288E-3</v>
      </c>
      <c r="AS66" s="20" t="s">
        <v>26</v>
      </c>
      <c r="AT66" s="20" t="s">
        <v>26</v>
      </c>
      <c r="AU66" s="19">
        <v>22102680.600000001</v>
      </c>
      <c r="AV66" s="20">
        <v>3.0681841253E-4</v>
      </c>
      <c r="AW66" s="20" t="s">
        <v>26</v>
      </c>
      <c r="AX66" s="20" t="s">
        <v>26</v>
      </c>
      <c r="AY66" s="19">
        <v>556408304.14999998</v>
      </c>
      <c r="AZ66" s="20">
        <v>5.0097215070999995E-4</v>
      </c>
      <c r="BA66" s="20" t="s">
        <v>26</v>
      </c>
      <c r="BB66" s="20" t="s">
        <v>26</v>
      </c>
    </row>
    <row r="67" spans="1:54" s="1" customFormat="1" x14ac:dyDescent="0.3">
      <c r="A67" s="9" t="s">
        <v>64</v>
      </c>
      <c r="B67" s="10" t="s">
        <v>25</v>
      </c>
      <c r="C67" s="21" t="s">
        <v>26</v>
      </c>
      <c r="D67" s="22" t="s">
        <v>26</v>
      </c>
      <c r="E67" s="22" t="s">
        <v>26</v>
      </c>
      <c r="F67" s="22" t="s">
        <v>26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>
        <v>115754534.48</v>
      </c>
      <c r="AB67" s="22">
        <v>5.4674359803000001E-4</v>
      </c>
      <c r="AC67" s="22">
        <v>0.13500000000000001</v>
      </c>
      <c r="AD67" s="22">
        <v>0.13450000000000001</v>
      </c>
      <c r="AE67" s="21">
        <v>115754534.48</v>
      </c>
      <c r="AF67" s="22">
        <v>1.1686473358000001E-4</v>
      </c>
      <c r="AG67" s="22">
        <v>0.13500000000000001</v>
      </c>
      <c r="AH67" s="22">
        <v>0.13489999999999999</v>
      </c>
      <c r="AI67" s="21">
        <v>25183258.07</v>
      </c>
      <c r="AJ67" s="22">
        <v>1.21016196034E-3</v>
      </c>
      <c r="AK67" s="22">
        <v>0.13500000000000001</v>
      </c>
      <c r="AL67" s="22">
        <v>0.1338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>
        <v>25183258.07</v>
      </c>
      <c r="AR67" s="22">
        <v>5.2335690431000003E-4</v>
      </c>
      <c r="AS67" s="22">
        <v>0.13500000000000001</v>
      </c>
      <c r="AT67" s="22">
        <v>0.13450000000000001</v>
      </c>
      <c r="AU67" s="21" t="s">
        <v>26</v>
      </c>
      <c r="AV67" s="22" t="s">
        <v>26</v>
      </c>
      <c r="AW67" s="22" t="s">
        <v>26</v>
      </c>
      <c r="AX67" s="22" t="s">
        <v>26</v>
      </c>
      <c r="AY67" s="21">
        <v>140937792.55000001</v>
      </c>
      <c r="AZ67" s="22">
        <v>1.2689585781E-4</v>
      </c>
      <c r="BA67" s="22">
        <v>0.13500000000000001</v>
      </c>
      <c r="BB67" s="22">
        <v>0.13489999999999999</v>
      </c>
    </row>
    <row r="68" spans="1:54" s="1" customFormat="1" x14ac:dyDescent="0.3">
      <c r="A68" s="11" t="s">
        <v>41</v>
      </c>
      <c r="B68" s="8" t="s">
        <v>45</v>
      </c>
      <c r="C68" s="23" t="s">
        <v>26</v>
      </c>
      <c r="D68" s="24" t="s">
        <v>26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>
        <v>115754534.48</v>
      </c>
      <c r="AB68" s="24">
        <v>1</v>
      </c>
      <c r="AC68" s="24" t="s">
        <v>26</v>
      </c>
      <c r="AD68" s="24" t="s">
        <v>26</v>
      </c>
      <c r="AE68" s="23">
        <v>115754534.48</v>
      </c>
      <c r="AF68" s="24">
        <v>1</v>
      </c>
      <c r="AG68" s="24" t="s">
        <v>26</v>
      </c>
      <c r="AH68" s="24" t="s">
        <v>26</v>
      </c>
      <c r="AI68" s="23">
        <v>25183258.07</v>
      </c>
      <c r="AJ68" s="24">
        <v>1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>
        <v>25183258.07</v>
      </c>
      <c r="AR68" s="24">
        <v>1</v>
      </c>
      <c r="AS68" s="24" t="s">
        <v>26</v>
      </c>
      <c r="AT68" s="24" t="s">
        <v>26</v>
      </c>
      <c r="AU68" s="23" t="s">
        <v>26</v>
      </c>
      <c r="AV68" s="24" t="s">
        <v>26</v>
      </c>
      <c r="AW68" s="24" t="s">
        <v>26</v>
      </c>
      <c r="AX68" s="24" t="s">
        <v>26</v>
      </c>
      <c r="AY68" s="23">
        <v>140937792.55000001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9" t="s">
        <v>65</v>
      </c>
      <c r="B69" s="10" t="s">
        <v>25</v>
      </c>
      <c r="C69" s="21">
        <v>15023018.369999999</v>
      </c>
      <c r="D69" s="22">
        <v>9.3854144074999996E-4</v>
      </c>
      <c r="E69" s="22">
        <v>0.13500000000000001</v>
      </c>
      <c r="F69" s="22">
        <v>0.1341</v>
      </c>
      <c r="G69" s="21" t="s">
        <v>26</v>
      </c>
      <c r="H69" s="22" t="s">
        <v>26</v>
      </c>
      <c r="I69" s="22" t="s">
        <v>26</v>
      </c>
      <c r="J69" s="22" t="s">
        <v>26</v>
      </c>
      <c r="K69" s="21" t="s">
        <v>26</v>
      </c>
      <c r="L69" s="22" t="s">
        <v>26</v>
      </c>
      <c r="M69" s="22" t="s">
        <v>26</v>
      </c>
      <c r="N69" s="22" t="s">
        <v>26</v>
      </c>
      <c r="O69" s="21" t="s">
        <v>26</v>
      </c>
      <c r="P69" s="22" t="s">
        <v>26</v>
      </c>
      <c r="Q69" s="22" t="s">
        <v>26</v>
      </c>
      <c r="R69" s="22" t="s">
        <v>26</v>
      </c>
      <c r="S69" s="21">
        <v>10295532.109999999</v>
      </c>
      <c r="T69" s="22">
        <v>6.0502573019999998E-5</v>
      </c>
      <c r="U69" s="22">
        <v>0.13500000000000001</v>
      </c>
      <c r="V69" s="22">
        <v>0.13489999999999999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 t="s">
        <v>26</v>
      </c>
      <c r="AB69" s="22" t="s">
        <v>26</v>
      </c>
      <c r="AC69" s="22" t="s">
        <v>26</v>
      </c>
      <c r="AD69" s="22" t="s">
        <v>26</v>
      </c>
      <c r="AE69" s="21">
        <v>25318550.48</v>
      </c>
      <c r="AF69" s="22">
        <v>2.5561380119999999E-5</v>
      </c>
      <c r="AG69" s="22">
        <v>0.13500000000000001</v>
      </c>
      <c r="AH69" s="22">
        <v>0.13500000000000001</v>
      </c>
      <c r="AI69" s="21" t="s">
        <v>26</v>
      </c>
      <c r="AJ69" s="22" t="s">
        <v>26</v>
      </c>
      <c r="AK69" s="22" t="s">
        <v>26</v>
      </c>
      <c r="AL69" s="22" t="s">
        <v>26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 t="s">
        <v>26</v>
      </c>
      <c r="AR69" s="22" t="s">
        <v>26</v>
      </c>
      <c r="AS69" s="22" t="s">
        <v>26</v>
      </c>
      <c r="AT69" s="22" t="s">
        <v>26</v>
      </c>
      <c r="AU69" s="21" t="s">
        <v>26</v>
      </c>
      <c r="AV69" s="22" t="s">
        <v>26</v>
      </c>
      <c r="AW69" s="22" t="s">
        <v>26</v>
      </c>
      <c r="AX69" s="22" t="s">
        <v>26</v>
      </c>
      <c r="AY69" s="21">
        <v>25318550.48</v>
      </c>
      <c r="AZ69" s="22">
        <v>2.2796008959999999E-5</v>
      </c>
      <c r="BA69" s="22">
        <v>0.13500000000000001</v>
      </c>
      <c r="BB69" s="22">
        <v>0.13500000000000001</v>
      </c>
    </row>
    <row r="70" spans="1:54" s="1" customFormat="1" x14ac:dyDescent="0.3">
      <c r="A70" s="11" t="s">
        <v>41</v>
      </c>
      <c r="B70" s="8" t="s">
        <v>45</v>
      </c>
      <c r="C70" s="23">
        <v>15023018.369999999</v>
      </c>
      <c r="D70" s="24">
        <v>1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 t="s">
        <v>26</v>
      </c>
      <c r="L70" s="24" t="s">
        <v>26</v>
      </c>
      <c r="M70" s="24" t="s">
        <v>26</v>
      </c>
      <c r="N70" s="24" t="s">
        <v>26</v>
      </c>
      <c r="O70" s="23" t="s">
        <v>26</v>
      </c>
      <c r="P70" s="24" t="s">
        <v>26</v>
      </c>
      <c r="Q70" s="24" t="s">
        <v>26</v>
      </c>
      <c r="R70" s="24" t="s">
        <v>26</v>
      </c>
      <c r="S70" s="23">
        <v>10295532.109999999</v>
      </c>
      <c r="T70" s="24">
        <v>1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 t="s">
        <v>26</v>
      </c>
      <c r="AB70" s="24" t="s">
        <v>26</v>
      </c>
      <c r="AC70" s="24" t="s">
        <v>26</v>
      </c>
      <c r="AD70" s="24" t="s">
        <v>26</v>
      </c>
      <c r="AE70" s="23">
        <v>25318550.48</v>
      </c>
      <c r="AF70" s="24">
        <v>1</v>
      </c>
      <c r="AG70" s="24" t="s">
        <v>26</v>
      </c>
      <c r="AH70" s="24" t="s">
        <v>26</v>
      </c>
      <c r="AI70" s="23" t="s">
        <v>26</v>
      </c>
      <c r="AJ70" s="24" t="s">
        <v>26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 t="s">
        <v>26</v>
      </c>
      <c r="AR70" s="24" t="s">
        <v>26</v>
      </c>
      <c r="AS70" s="24" t="s">
        <v>26</v>
      </c>
      <c r="AT70" s="24" t="s">
        <v>26</v>
      </c>
      <c r="AU70" s="23" t="s">
        <v>26</v>
      </c>
      <c r="AV70" s="24" t="s">
        <v>26</v>
      </c>
      <c r="AW70" s="24" t="s">
        <v>26</v>
      </c>
      <c r="AX70" s="24" t="s">
        <v>26</v>
      </c>
      <c r="AY70" s="23">
        <v>25318550.48</v>
      </c>
      <c r="AZ70" s="24">
        <v>1</v>
      </c>
      <c r="BA70" s="24" t="s">
        <v>26</v>
      </c>
      <c r="BB70" s="24" t="s">
        <v>26</v>
      </c>
    </row>
    <row r="71" spans="1:54" s="1" customFormat="1" x14ac:dyDescent="0.3">
      <c r="A71" s="9" t="s">
        <v>66</v>
      </c>
      <c r="B71" s="10" t="s">
        <v>25</v>
      </c>
      <c r="C71" s="21" t="s">
        <v>26</v>
      </c>
      <c r="D71" s="22" t="s">
        <v>26</v>
      </c>
      <c r="E71" s="22" t="s">
        <v>26</v>
      </c>
      <c r="F71" s="22" t="s">
        <v>26</v>
      </c>
      <c r="G71" s="21" t="s">
        <v>26</v>
      </c>
      <c r="H71" s="22" t="s">
        <v>26</v>
      </c>
      <c r="I71" s="22" t="s">
        <v>26</v>
      </c>
      <c r="J71" s="22" t="s">
        <v>26</v>
      </c>
      <c r="K71" s="21">
        <v>126032912.52</v>
      </c>
      <c r="L71" s="22">
        <v>1.320784711364E-2</v>
      </c>
      <c r="M71" s="22">
        <v>0.13500000000000001</v>
      </c>
      <c r="N71" s="22">
        <v>0.12180000000000001</v>
      </c>
      <c r="O71" s="21">
        <v>150159786.78</v>
      </c>
      <c r="P71" s="22">
        <v>4.3921489851000002E-4</v>
      </c>
      <c r="Q71" s="22">
        <v>0.13500000000000001</v>
      </c>
      <c r="R71" s="22">
        <v>0.1346</v>
      </c>
      <c r="S71" s="21" t="s">
        <v>26</v>
      </c>
      <c r="T71" s="22" t="s">
        <v>26</v>
      </c>
      <c r="U71" s="22" t="s">
        <v>26</v>
      </c>
      <c r="V71" s="22" t="s">
        <v>26</v>
      </c>
      <c r="W71" s="21" t="s">
        <v>26</v>
      </c>
      <c r="X71" s="22" t="s">
        <v>26</v>
      </c>
      <c r="Y71" s="22" t="s">
        <v>26</v>
      </c>
      <c r="Z71" s="22" t="s">
        <v>26</v>
      </c>
      <c r="AA71" s="21">
        <v>59496882.469999999</v>
      </c>
      <c r="AB71" s="22">
        <v>2.8102173050000001E-4</v>
      </c>
      <c r="AC71" s="22">
        <v>0.13500000000000001</v>
      </c>
      <c r="AD71" s="22">
        <v>0.13469999999999999</v>
      </c>
      <c r="AE71" s="21">
        <v>335689581.76999998</v>
      </c>
      <c r="AF71" s="22">
        <v>3.3890917290000001E-4</v>
      </c>
      <c r="AG71" s="22">
        <v>0.13500000000000001</v>
      </c>
      <c r="AH71" s="22">
        <v>0.13469999999999999</v>
      </c>
      <c r="AI71" s="21">
        <v>32359698.75</v>
      </c>
      <c r="AJ71" s="22">
        <v>1.55502025855E-3</v>
      </c>
      <c r="AK71" s="22">
        <v>0.13500000000000001</v>
      </c>
      <c r="AL71" s="22">
        <v>0.13339999999999999</v>
      </c>
      <c r="AM71" s="21" t="s">
        <v>26</v>
      </c>
      <c r="AN71" s="22" t="s">
        <v>26</v>
      </c>
      <c r="AO71" s="22" t="s">
        <v>26</v>
      </c>
      <c r="AP71" s="22" t="s">
        <v>26</v>
      </c>
      <c r="AQ71" s="21">
        <v>32359698.75</v>
      </c>
      <c r="AR71" s="22">
        <v>6.7249724856999996E-4</v>
      </c>
      <c r="AS71" s="22">
        <v>0.13500000000000001</v>
      </c>
      <c r="AT71" s="22">
        <v>0.1343</v>
      </c>
      <c r="AU71" s="21">
        <v>22102680.600000001</v>
      </c>
      <c r="AV71" s="22">
        <v>3.0681841253E-4</v>
      </c>
      <c r="AW71" s="22">
        <v>0.13500000000000001</v>
      </c>
      <c r="AX71" s="22">
        <v>0.13469999999999999</v>
      </c>
      <c r="AY71" s="21">
        <v>390151961.12</v>
      </c>
      <c r="AZ71" s="22">
        <v>3.5128028394000002E-4</v>
      </c>
      <c r="BA71" s="22">
        <v>0.13500000000000001</v>
      </c>
      <c r="BB71" s="22">
        <v>0.1346</v>
      </c>
    </row>
    <row r="72" spans="1:54" s="1" customFormat="1" x14ac:dyDescent="0.3">
      <c r="A72" s="11" t="s">
        <v>41</v>
      </c>
      <c r="B72" s="8" t="s">
        <v>45</v>
      </c>
      <c r="C72" s="23" t="s">
        <v>26</v>
      </c>
      <c r="D72" s="24" t="s">
        <v>26</v>
      </c>
      <c r="E72" s="24" t="s">
        <v>26</v>
      </c>
      <c r="F72" s="24" t="s">
        <v>26</v>
      </c>
      <c r="G72" s="23" t="s">
        <v>26</v>
      </c>
      <c r="H72" s="24" t="s">
        <v>26</v>
      </c>
      <c r="I72" s="24" t="s">
        <v>26</v>
      </c>
      <c r="J72" s="24" t="s">
        <v>26</v>
      </c>
      <c r="K72" s="23">
        <v>126032912.52</v>
      </c>
      <c r="L72" s="24">
        <v>1</v>
      </c>
      <c r="M72" s="24" t="s">
        <v>26</v>
      </c>
      <c r="N72" s="24" t="s">
        <v>26</v>
      </c>
      <c r="O72" s="23">
        <v>150159786.78</v>
      </c>
      <c r="P72" s="24">
        <v>1</v>
      </c>
      <c r="Q72" s="24" t="s">
        <v>26</v>
      </c>
      <c r="R72" s="24" t="s">
        <v>26</v>
      </c>
      <c r="S72" s="23" t="s">
        <v>26</v>
      </c>
      <c r="T72" s="24" t="s">
        <v>26</v>
      </c>
      <c r="U72" s="24" t="s">
        <v>26</v>
      </c>
      <c r="V72" s="24" t="s">
        <v>26</v>
      </c>
      <c r="W72" s="23" t="s">
        <v>26</v>
      </c>
      <c r="X72" s="24" t="s">
        <v>26</v>
      </c>
      <c r="Y72" s="24" t="s">
        <v>26</v>
      </c>
      <c r="Z72" s="24" t="s">
        <v>26</v>
      </c>
      <c r="AA72" s="23">
        <v>59496882.469999999</v>
      </c>
      <c r="AB72" s="24">
        <v>1</v>
      </c>
      <c r="AC72" s="24" t="s">
        <v>26</v>
      </c>
      <c r="AD72" s="24" t="s">
        <v>26</v>
      </c>
      <c r="AE72" s="23">
        <v>335689581.76999998</v>
      </c>
      <c r="AF72" s="24">
        <v>1</v>
      </c>
      <c r="AG72" s="24" t="s">
        <v>26</v>
      </c>
      <c r="AH72" s="24" t="s">
        <v>26</v>
      </c>
      <c r="AI72" s="23">
        <v>32359698.75</v>
      </c>
      <c r="AJ72" s="24">
        <v>1</v>
      </c>
      <c r="AK72" s="24" t="s">
        <v>26</v>
      </c>
      <c r="AL72" s="24" t="s">
        <v>26</v>
      </c>
      <c r="AM72" s="23" t="s">
        <v>26</v>
      </c>
      <c r="AN72" s="24" t="s">
        <v>26</v>
      </c>
      <c r="AO72" s="24" t="s">
        <v>26</v>
      </c>
      <c r="AP72" s="24" t="s">
        <v>26</v>
      </c>
      <c r="AQ72" s="23">
        <v>32359698.75</v>
      </c>
      <c r="AR72" s="24">
        <v>1</v>
      </c>
      <c r="AS72" s="24" t="s">
        <v>26</v>
      </c>
      <c r="AT72" s="24" t="s">
        <v>26</v>
      </c>
      <c r="AU72" s="23">
        <v>22102680.600000001</v>
      </c>
      <c r="AV72" s="24">
        <v>1</v>
      </c>
      <c r="AW72" s="24" t="s">
        <v>26</v>
      </c>
      <c r="AX72" s="24" t="s">
        <v>26</v>
      </c>
      <c r="AY72" s="23">
        <v>390151961.12</v>
      </c>
      <c r="AZ72" s="24">
        <v>1</v>
      </c>
      <c r="BA72" s="24" t="s">
        <v>26</v>
      </c>
      <c r="BB72" s="24" t="s">
        <v>26</v>
      </c>
    </row>
    <row r="73" spans="1:54" s="1" customFormat="1" ht="15" customHeight="1" x14ac:dyDescent="0.3">
      <c r="A73" s="12" t="s">
        <v>67</v>
      </c>
      <c r="B73" s="17" t="s">
        <v>25</v>
      </c>
      <c r="C73" s="19">
        <f>+C74+C80+C86+C90+C92+C94+C96</f>
        <v>1731728205.0599999</v>
      </c>
      <c r="D73" s="20">
        <f>+C73/C164</f>
        <v>0.10819803114816433</v>
      </c>
      <c r="E73" s="20" t="s">
        <v>26</v>
      </c>
      <c r="F73" s="20" t="s">
        <v>26</v>
      </c>
      <c r="G73" s="19">
        <f>+G74+G76+G80+G86+G90+G92+G94+G96</f>
        <v>5583527772.4499998</v>
      </c>
      <c r="H73" s="20">
        <f>+G73/G164</f>
        <v>2.4060227049021922E-2</v>
      </c>
      <c r="I73" s="20" t="s">
        <v>26</v>
      </c>
      <c r="J73" s="20" t="s">
        <v>26</v>
      </c>
      <c r="K73" s="19">
        <f>+K74+K80+K84+K86+K90+K94+K96</f>
        <v>1061865488.1899999</v>
      </c>
      <c r="L73" s="20">
        <f>+K73/K164</f>
        <v>0.11137050503286386</v>
      </c>
      <c r="M73" s="20" t="s">
        <v>26</v>
      </c>
      <c r="N73" s="20" t="s">
        <v>26</v>
      </c>
      <c r="O73" s="19">
        <f>+O76+O78+O80+O82+O86+O92+O94</f>
        <v>7396419711.0599995</v>
      </c>
      <c r="P73" s="20">
        <f>+O73/O164</f>
        <v>2.1634419262078097E-2</v>
      </c>
      <c r="Q73" s="20" t="s">
        <v>26</v>
      </c>
      <c r="R73" s="20" t="s">
        <v>26</v>
      </c>
      <c r="S73" s="19">
        <f>+S74+S76+S78+S80+S82+S84+S90+S92+S94+S96</f>
        <v>4661508551.54</v>
      </c>
      <c r="T73" s="20">
        <f>+S73/S164</f>
        <v>2.7406029547126121E-2</v>
      </c>
      <c r="U73" s="20" t="s">
        <v>26</v>
      </c>
      <c r="V73" s="20" t="s">
        <v>26</v>
      </c>
      <c r="W73" s="19" t="s">
        <v>26</v>
      </c>
      <c r="X73" s="20" t="s">
        <v>26</v>
      </c>
      <c r="Y73" s="20" t="s">
        <v>26</v>
      </c>
      <c r="Z73" s="20" t="s">
        <v>26</v>
      </c>
      <c r="AA73" s="19">
        <f>+AA78+AA82+AA84+AA96</f>
        <v>4930052914.4799995</v>
      </c>
      <c r="AB73" s="20">
        <f>+AA73/AA164</f>
        <v>2.3286558374132706E-2</v>
      </c>
      <c r="AC73" s="20" t="s">
        <v>26</v>
      </c>
      <c r="AD73" s="20" t="s">
        <v>26</v>
      </c>
      <c r="AE73" s="19">
        <f>+AE74+AE76+AE78+AE80+AE82+AE84+AE86+AE90+AE92+AE94+AE96</f>
        <v>25365102642.779999</v>
      </c>
      <c r="AF73" s="20">
        <f>+AE73/AE164</f>
        <v>2.5611341190010881E-2</v>
      </c>
      <c r="AG73" s="20" t="s">
        <v>26</v>
      </c>
      <c r="AH73" s="20" t="s">
        <v>26</v>
      </c>
      <c r="AI73" s="19">
        <f>+AI78+AI82+AI84+AI94</f>
        <v>230534122.92000002</v>
      </c>
      <c r="AJ73" s="20">
        <f>+AI73/AI164</f>
        <v>1.1078201016913352E-2</v>
      </c>
      <c r="AK73" s="20" t="s">
        <v>26</v>
      </c>
      <c r="AL73" s="20" t="s">
        <v>26</v>
      </c>
      <c r="AM73" s="19">
        <f>+AM78+AM82+AM84+AM86+AM88+AM96</f>
        <v>629773636.73000002</v>
      </c>
      <c r="AN73" s="20">
        <f>+AM73/AM164</f>
        <v>2.3061550137725668E-2</v>
      </c>
      <c r="AO73" s="20" t="s">
        <v>26</v>
      </c>
      <c r="AP73" s="20" t="s">
        <v>26</v>
      </c>
      <c r="AQ73" s="19">
        <f>+AQ78+AQ82+AQ84+AQ86+AQ88+AQ94+AQ96</f>
        <v>860307759.6500001</v>
      </c>
      <c r="AR73" s="20">
        <f>+AQ73/AQ164</f>
        <v>1.7879091957479779E-2</v>
      </c>
      <c r="AS73" s="20" t="s">
        <v>26</v>
      </c>
      <c r="AT73" s="20" t="s">
        <v>26</v>
      </c>
      <c r="AU73" s="19">
        <f>+AU76+AU78+AU82+AU84+AU92</f>
        <v>1042637067.1099999</v>
      </c>
      <c r="AV73" s="20">
        <f>+AU73/AU164</f>
        <v>1.4473395991289781E-2</v>
      </c>
      <c r="AW73" s="20" t="s">
        <v>26</v>
      </c>
      <c r="AX73" s="20" t="s">
        <v>26</v>
      </c>
      <c r="AY73" s="19">
        <f>+AY74+AY76+AY78+AY80+AY82+AY84+AY86+AY88+AY90+AY92+AY94+AY96</f>
        <v>27268047469.540001</v>
      </c>
      <c r="AZ73" s="20">
        <f>+AY73/AY164</f>
        <v>2.4553822867041476E-2</v>
      </c>
      <c r="BA73" s="20" t="s">
        <v>26</v>
      </c>
      <c r="BB73" s="20" t="s">
        <v>26</v>
      </c>
    </row>
    <row r="74" spans="1:54" s="1" customFormat="1" x14ac:dyDescent="0.3">
      <c r="A74" s="9" t="s">
        <v>68</v>
      </c>
      <c r="B74" s="10" t="s">
        <v>25</v>
      </c>
      <c r="C74" s="21">
        <v>353929589.63</v>
      </c>
      <c r="D74" s="22">
        <v>2.2111241482589999E-2</v>
      </c>
      <c r="E74" s="22">
        <v>0.08</v>
      </c>
      <c r="F74" s="22">
        <v>5.79E-2</v>
      </c>
      <c r="G74" s="21">
        <v>228638550.06</v>
      </c>
      <c r="H74" s="22">
        <v>9.8517682822999992E-4</v>
      </c>
      <c r="I74" s="22">
        <v>0.08</v>
      </c>
      <c r="J74" s="22">
        <v>7.9000000000000001E-2</v>
      </c>
      <c r="K74" s="21">
        <v>271479200.88999999</v>
      </c>
      <c r="L74" s="22">
        <v>2.8450154076369999E-2</v>
      </c>
      <c r="M74" s="22">
        <v>0.08</v>
      </c>
      <c r="N74" s="22">
        <v>5.1499999999999997E-2</v>
      </c>
      <c r="O74" s="21" t="s">
        <v>26</v>
      </c>
      <c r="P74" s="22" t="s">
        <v>26</v>
      </c>
      <c r="Q74" s="22" t="s">
        <v>26</v>
      </c>
      <c r="R74" s="22" t="s">
        <v>26</v>
      </c>
      <c r="S74" s="21">
        <v>502259349.5</v>
      </c>
      <c r="T74" s="22">
        <v>2.95156992777E-3</v>
      </c>
      <c r="U74" s="22">
        <v>0.08</v>
      </c>
      <c r="V74" s="22">
        <v>7.6999999999999999E-2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1356306690.0799999</v>
      </c>
      <c r="AF74" s="22">
        <v>1.3693149966500001E-3</v>
      </c>
      <c r="AG74" s="22">
        <v>0.08</v>
      </c>
      <c r="AH74" s="22">
        <v>7.8600000000000003E-2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 t="s">
        <v>26</v>
      </c>
      <c r="AV74" s="22" t="s">
        <v>26</v>
      </c>
      <c r="AW74" s="22" t="s">
        <v>26</v>
      </c>
      <c r="AX74" s="22" t="s">
        <v>26</v>
      </c>
      <c r="AY74" s="21">
        <v>1356306690.0799999</v>
      </c>
      <c r="AZ74" s="22">
        <v>1.2211749438E-3</v>
      </c>
      <c r="BA74" s="22">
        <v>0.08</v>
      </c>
      <c r="BB74" s="22">
        <v>7.8799999999999995E-2</v>
      </c>
    </row>
    <row r="75" spans="1:54" s="1" customFormat="1" x14ac:dyDescent="0.3">
      <c r="A75" s="11" t="s">
        <v>69</v>
      </c>
      <c r="B75" s="8" t="s">
        <v>39</v>
      </c>
      <c r="C75" s="23">
        <v>353929589.63</v>
      </c>
      <c r="D75" s="24">
        <v>1</v>
      </c>
      <c r="E75" s="24" t="s">
        <v>26</v>
      </c>
      <c r="F75" s="24" t="s">
        <v>26</v>
      </c>
      <c r="G75" s="23">
        <v>228638550.06</v>
      </c>
      <c r="H75" s="24">
        <v>1</v>
      </c>
      <c r="I75" s="24" t="s">
        <v>26</v>
      </c>
      <c r="J75" s="24" t="s">
        <v>26</v>
      </c>
      <c r="K75" s="23">
        <v>271479200.88999999</v>
      </c>
      <c r="L75" s="24">
        <v>1</v>
      </c>
      <c r="M75" s="24" t="s">
        <v>26</v>
      </c>
      <c r="N75" s="24" t="s">
        <v>26</v>
      </c>
      <c r="O75" s="23" t="s">
        <v>26</v>
      </c>
      <c r="P75" s="24" t="s">
        <v>26</v>
      </c>
      <c r="Q75" s="24" t="s">
        <v>26</v>
      </c>
      <c r="R75" s="24" t="s">
        <v>26</v>
      </c>
      <c r="S75" s="23">
        <v>502259349.5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1356306690.0799999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 t="s">
        <v>26</v>
      </c>
      <c r="AV75" s="24" t="s">
        <v>26</v>
      </c>
      <c r="AW75" s="24" t="s">
        <v>26</v>
      </c>
      <c r="AX75" s="24" t="s">
        <v>26</v>
      </c>
      <c r="AY75" s="23">
        <v>1356306690.0799999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70</v>
      </c>
      <c r="B76" s="10" t="s">
        <v>25</v>
      </c>
      <c r="C76" s="21" t="s">
        <v>26</v>
      </c>
      <c r="D76" s="22" t="s">
        <v>26</v>
      </c>
      <c r="E76" s="22" t="s">
        <v>26</v>
      </c>
      <c r="F76" s="22" t="s">
        <v>26</v>
      </c>
      <c r="G76" s="21">
        <v>806105032</v>
      </c>
      <c r="H76" s="22">
        <v>3.4734125038699999E-3</v>
      </c>
      <c r="I76" s="22">
        <v>0.08</v>
      </c>
      <c r="J76" s="22">
        <v>7.6499999999999999E-2</v>
      </c>
      <c r="K76" s="21" t="s">
        <v>26</v>
      </c>
      <c r="L76" s="22" t="s">
        <v>26</v>
      </c>
      <c r="M76" s="22" t="s">
        <v>26</v>
      </c>
      <c r="N76" s="22" t="s">
        <v>26</v>
      </c>
      <c r="O76" s="21">
        <v>294641369.69</v>
      </c>
      <c r="P76" s="22">
        <v>8.6182114440000001E-4</v>
      </c>
      <c r="Q76" s="22">
        <v>0.08</v>
      </c>
      <c r="R76" s="22">
        <v>7.9100000000000004E-2</v>
      </c>
      <c r="S76" s="21">
        <v>251614297</v>
      </c>
      <c r="T76" s="22">
        <v>1.4786328878899999E-3</v>
      </c>
      <c r="U76" s="22">
        <v>0.08</v>
      </c>
      <c r="V76" s="22">
        <v>7.85E-2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 t="s">
        <v>26</v>
      </c>
      <c r="AB76" s="22" t="s">
        <v>26</v>
      </c>
      <c r="AC76" s="22" t="s">
        <v>26</v>
      </c>
      <c r="AD76" s="22" t="s">
        <v>26</v>
      </c>
      <c r="AE76" s="21">
        <v>1352360698.6900001</v>
      </c>
      <c r="AF76" s="22">
        <v>1.36533115935E-3</v>
      </c>
      <c r="AG76" s="22">
        <v>0.08</v>
      </c>
      <c r="AH76" s="22">
        <v>7.8600000000000003E-2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 t="s">
        <v>26</v>
      </c>
      <c r="AN76" s="22" t="s">
        <v>26</v>
      </c>
      <c r="AO76" s="22" t="s">
        <v>26</v>
      </c>
      <c r="AP76" s="22" t="s">
        <v>26</v>
      </c>
      <c r="AQ76" s="21" t="s">
        <v>26</v>
      </c>
      <c r="AR76" s="22" t="s">
        <v>26</v>
      </c>
      <c r="AS76" s="22" t="s">
        <v>26</v>
      </c>
      <c r="AT76" s="22" t="s">
        <v>26</v>
      </c>
      <c r="AU76" s="21">
        <v>251614297</v>
      </c>
      <c r="AV76" s="22">
        <v>3.4927844532500001E-3</v>
      </c>
      <c r="AW76" s="22">
        <v>0.08</v>
      </c>
      <c r="AX76" s="22">
        <v>7.6499999999999999E-2</v>
      </c>
      <c r="AY76" s="21">
        <v>1603974995.6900001</v>
      </c>
      <c r="AZ76" s="22">
        <v>1.4441675246100001E-3</v>
      </c>
      <c r="BA76" s="22">
        <v>0.08</v>
      </c>
      <c r="BB76" s="22">
        <v>7.8600000000000003E-2</v>
      </c>
    </row>
    <row r="77" spans="1:54" s="1" customFormat="1" x14ac:dyDescent="0.3">
      <c r="A77" s="11" t="s">
        <v>69</v>
      </c>
      <c r="B77" s="8" t="s">
        <v>39</v>
      </c>
      <c r="C77" s="23" t="s">
        <v>26</v>
      </c>
      <c r="D77" s="24" t="s">
        <v>26</v>
      </c>
      <c r="E77" s="24" t="s">
        <v>26</v>
      </c>
      <c r="F77" s="24" t="s">
        <v>26</v>
      </c>
      <c r="G77" s="23">
        <v>806105032</v>
      </c>
      <c r="H77" s="24">
        <v>1</v>
      </c>
      <c r="I77" s="24" t="s">
        <v>26</v>
      </c>
      <c r="J77" s="24" t="s">
        <v>26</v>
      </c>
      <c r="K77" s="23" t="s">
        <v>26</v>
      </c>
      <c r="L77" s="24" t="s">
        <v>26</v>
      </c>
      <c r="M77" s="24" t="s">
        <v>26</v>
      </c>
      <c r="N77" s="24" t="s">
        <v>26</v>
      </c>
      <c r="O77" s="23">
        <v>294641369.69</v>
      </c>
      <c r="P77" s="24">
        <v>1</v>
      </c>
      <c r="Q77" s="24" t="s">
        <v>26</v>
      </c>
      <c r="R77" s="24" t="s">
        <v>26</v>
      </c>
      <c r="S77" s="23">
        <v>251614297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 t="s">
        <v>26</v>
      </c>
      <c r="AB77" s="24" t="s">
        <v>26</v>
      </c>
      <c r="AC77" s="24" t="s">
        <v>26</v>
      </c>
      <c r="AD77" s="24" t="s">
        <v>26</v>
      </c>
      <c r="AE77" s="23">
        <v>1352360698.6900001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 t="s">
        <v>26</v>
      </c>
      <c r="AN77" s="24" t="s">
        <v>26</v>
      </c>
      <c r="AO77" s="24" t="s">
        <v>26</v>
      </c>
      <c r="AP77" s="24" t="s">
        <v>26</v>
      </c>
      <c r="AQ77" s="23" t="s">
        <v>26</v>
      </c>
      <c r="AR77" s="24" t="s">
        <v>26</v>
      </c>
      <c r="AS77" s="24" t="s">
        <v>26</v>
      </c>
      <c r="AT77" s="24" t="s">
        <v>26</v>
      </c>
      <c r="AU77" s="23">
        <v>251614297</v>
      </c>
      <c r="AV77" s="24">
        <v>1</v>
      </c>
      <c r="AW77" s="24" t="s">
        <v>26</v>
      </c>
      <c r="AX77" s="24" t="s">
        <v>26</v>
      </c>
      <c r="AY77" s="23">
        <v>1603974995.6900001</v>
      </c>
      <c r="AZ77" s="24">
        <v>1</v>
      </c>
      <c r="BA77" s="24" t="s">
        <v>26</v>
      </c>
      <c r="BB77" s="24" t="s">
        <v>26</v>
      </c>
    </row>
    <row r="78" spans="1:54" s="1" customForma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2" t="s">
        <v>26</v>
      </c>
      <c r="F78" s="22" t="s">
        <v>26</v>
      </c>
      <c r="G78" s="21" t="s">
        <v>26</v>
      </c>
      <c r="H78" s="22" t="s">
        <v>26</v>
      </c>
      <c r="I78" s="22" t="s">
        <v>26</v>
      </c>
      <c r="J78" s="22" t="s">
        <v>26</v>
      </c>
      <c r="K78" s="21" t="s">
        <v>26</v>
      </c>
      <c r="L78" s="22" t="s">
        <v>26</v>
      </c>
      <c r="M78" s="22" t="s">
        <v>26</v>
      </c>
      <c r="N78" s="22" t="s">
        <v>26</v>
      </c>
      <c r="O78" s="21">
        <v>1156911129.48</v>
      </c>
      <c r="P78" s="22">
        <v>3.3839459632799998E-3</v>
      </c>
      <c r="Q78" s="22">
        <v>0.09</v>
      </c>
      <c r="R78" s="22">
        <v>8.6599999999999996E-2</v>
      </c>
      <c r="S78" s="21">
        <v>529862062</v>
      </c>
      <c r="T78" s="22">
        <v>3.1137796232600001E-3</v>
      </c>
      <c r="U78" s="22">
        <v>0.09</v>
      </c>
      <c r="V78" s="22">
        <v>8.6900000000000005E-2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1402547422.74</v>
      </c>
      <c r="AB78" s="22">
        <v>6.6246547296099998E-3</v>
      </c>
      <c r="AC78" s="22">
        <v>0.09</v>
      </c>
      <c r="AD78" s="22">
        <v>8.3400000000000002E-2</v>
      </c>
      <c r="AE78" s="21">
        <v>3089320614.2199998</v>
      </c>
      <c r="AF78" s="22">
        <v>3.1189502178600001E-3</v>
      </c>
      <c r="AG78" s="22">
        <v>0.09</v>
      </c>
      <c r="AH78" s="22">
        <v>8.6900000000000005E-2</v>
      </c>
      <c r="AI78" s="21">
        <v>98190325.090000004</v>
      </c>
      <c r="AJ78" s="22">
        <v>4.7184600168500004E-3</v>
      </c>
      <c r="AK78" s="22">
        <v>0.09</v>
      </c>
      <c r="AL78" s="22">
        <v>8.5300000000000001E-2</v>
      </c>
      <c r="AM78" s="21">
        <v>13771285.449999999</v>
      </c>
      <c r="AN78" s="22">
        <v>5.0427859721999995E-4</v>
      </c>
      <c r="AO78" s="22">
        <v>0.09</v>
      </c>
      <c r="AP78" s="22">
        <v>8.9499999999999996E-2</v>
      </c>
      <c r="AQ78" s="21">
        <v>111961610.54000001</v>
      </c>
      <c r="AR78" s="22">
        <v>2.3267792328800002E-3</v>
      </c>
      <c r="AS78" s="22">
        <v>0.09</v>
      </c>
      <c r="AT78" s="22">
        <v>8.77E-2</v>
      </c>
      <c r="AU78" s="21">
        <v>190678092.55000001</v>
      </c>
      <c r="AV78" s="22">
        <v>2.6468983884299999E-3</v>
      </c>
      <c r="AW78" s="22">
        <v>0.09</v>
      </c>
      <c r="AX78" s="22">
        <v>8.7400000000000005E-2</v>
      </c>
      <c r="AY78" s="21">
        <v>3391960317.3099999</v>
      </c>
      <c r="AZ78" s="22">
        <v>3.0540120314800001E-3</v>
      </c>
      <c r="BA78" s="22">
        <v>0.09</v>
      </c>
      <c r="BB78" s="22">
        <v>8.6900000000000005E-2</v>
      </c>
    </row>
    <row r="79" spans="1:54" s="1" customFormat="1" ht="15" customHeight="1" x14ac:dyDescent="0.3">
      <c r="A79" s="11" t="s">
        <v>69</v>
      </c>
      <c r="B79" s="8" t="s">
        <v>40</v>
      </c>
      <c r="C79" s="23" t="s">
        <v>26</v>
      </c>
      <c r="D79" s="24" t="s">
        <v>26</v>
      </c>
      <c r="E79" s="24" t="s">
        <v>26</v>
      </c>
      <c r="F79" s="24" t="s">
        <v>26</v>
      </c>
      <c r="G79" s="23" t="s">
        <v>26</v>
      </c>
      <c r="H79" s="24" t="s">
        <v>26</v>
      </c>
      <c r="I79" s="24" t="s">
        <v>26</v>
      </c>
      <c r="J79" s="24" t="s">
        <v>26</v>
      </c>
      <c r="K79" s="23" t="s">
        <v>26</v>
      </c>
      <c r="L79" s="24" t="s">
        <v>26</v>
      </c>
      <c r="M79" s="24" t="s">
        <v>26</v>
      </c>
      <c r="N79" s="24" t="s">
        <v>26</v>
      </c>
      <c r="O79" s="23">
        <v>1156911129.48</v>
      </c>
      <c r="P79" s="24">
        <v>1</v>
      </c>
      <c r="Q79" s="24" t="s">
        <v>26</v>
      </c>
      <c r="R79" s="24" t="s">
        <v>26</v>
      </c>
      <c r="S79" s="23">
        <v>529862062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1402547422.74</v>
      </c>
      <c r="AB79" s="24">
        <v>1</v>
      </c>
      <c r="AC79" s="24" t="s">
        <v>26</v>
      </c>
      <c r="AD79" s="24" t="s">
        <v>26</v>
      </c>
      <c r="AE79" s="23">
        <v>3089320614.2199998</v>
      </c>
      <c r="AF79" s="24">
        <v>1</v>
      </c>
      <c r="AG79" s="24" t="s">
        <v>26</v>
      </c>
      <c r="AH79" s="24" t="s">
        <v>26</v>
      </c>
      <c r="AI79" s="23">
        <v>98190325.090000004</v>
      </c>
      <c r="AJ79" s="24">
        <v>1</v>
      </c>
      <c r="AK79" s="24" t="s">
        <v>26</v>
      </c>
      <c r="AL79" s="24" t="s">
        <v>26</v>
      </c>
      <c r="AM79" s="23">
        <v>13771285.449999999</v>
      </c>
      <c r="AN79" s="24">
        <v>1</v>
      </c>
      <c r="AO79" s="24" t="s">
        <v>26</v>
      </c>
      <c r="AP79" s="24" t="s">
        <v>26</v>
      </c>
      <c r="AQ79" s="23">
        <v>111961610.54000001</v>
      </c>
      <c r="AR79" s="24">
        <v>1</v>
      </c>
      <c r="AS79" s="24" t="s">
        <v>26</v>
      </c>
      <c r="AT79" s="24" t="s">
        <v>26</v>
      </c>
      <c r="AU79" s="23">
        <v>190678092.55000001</v>
      </c>
      <c r="AV79" s="24">
        <v>1</v>
      </c>
      <c r="AW79" s="24" t="s">
        <v>26</v>
      </c>
      <c r="AX79" s="24" t="s">
        <v>26</v>
      </c>
      <c r="AY79" s="23">
        <v>3391960317.3099999</v>
      </c>
      <c r="AZ79" s="24">
        <v>1</v>
      </c>
      <c r="BA79" s="24" t="s">
        <v>26</v>
      </c>
      <c r="BB79" s="24" t="s">
        <v>26</v>
      </c>
    </row>
    <row r="80" spans="1:54" s="1" customFormat="1" ht="15" customHeight="1" x14ac:dyDescent="0.3">
      <c r="A80" s="9" t="s">
        <v>72</v>
      </c>
      <c r="B80" s="10" t="s">
        <v>25</v>
      </c>
      <c r="C80" s="21">
        <v>360712498.18000001</v>
      </c>
      <c r="D80" s="22">
        <v>2.2534993927420002E-2</v>
      </c>
      <c r="E80" s="22">
        <v>0.08</v>
      </c>
      <c r="F80" s="22">
        <v>5.7500000000000002E-2</v>
      </c>
      <c r="G80" s="21">
        <v>464329773.32999998</v>
      </c>
      <c r="H80" s="22">
        <v>2.00074280221E-3</v>
      </c>
      <c r="I80" s="22">
        <v>0.08</v>
      </c>
      <c r="J80" s="22">
        <v>7.8E-2</v>
      </c>
      <c r="K80" s="21">
        <v>242234648.75999999</v>
      </c>
      <c r="L80" s="22">
        <v>2.538541832032E-2</v>
      </c>
      <c r="M80" s="22">
        <v>0.08</v>
      </c>
      <c r="N80" s="22">
        <v>5.4600000000000003E-2</v>
      </c>
      <c r="O80" s="21">
        <v>1433102569.45</v>
      </c>
      <c r="P80" s="22">
        <v>4.1918013676900002E-3</v>
      </c>
      <c r="Q80" s="22">
        <v>0.08</v>
      </c>
      <c r="R80" s="22">
        <v>7.5800000000000006E-2</v>
      </c>
      <c r="S80" s="21">
        <v>312041964.70999998</v>
      </c>
      <c r="T80" s="22">
        <v>1.8337412338E-3</v>
      </c>
      <c r="U80" s="22">
        <v>0.08</v>
      </c>
      <c r="V80" s="22">
        <v>7.8200000000000006E-2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 t="s">
        <v>26</v>
      </c>
      <c r="AB80" s="22" t="s">
        <v>26</v>
      </c>
      <c r="AC80" s="22" t="s">
        <v>26</v>
      </c>
      <c r="AD80" s="22" t="s">
        <v>26</v>
      </c>
      <c r="AE80" s="21">
        <v>2812421454.4299998</v>
      </c>
      <c r="AF80" s="22">
        <v>2.8393953245400001E-3</v>
      </c>
      <c r="AG80" s="22">
        <v>0.08</v>
      </c>
      <c r="AH80" s="22">
        <v>7.7200000000000005E-2</v>
      </c>
      <c r="AI80" s="21" t="s">
        <v>26</v>
      </c>
      <c r="AJ80" s="22" t="s">
        <v>26</v>
      </c>
      <c r="AK80" s="22" t="s">
        <v>26</v>
      </c>
      <c r="AL80" s="22" t="s">
        <v>26</v>
      </c>
      <c r="AM80" s="21" t="s">
        <v>26</v>
      </c>
      <c r="AN80" s="22" t="s">
        <v>26</v>
      </c>
      <c r="AO80" s="22" t="s">
        <v>26</v>
      </c>
      <c r="AP80" s="22" t="s">
        <v>26</v>
      </c>
      <c r="AQ80" s="21" t="s">
        <v>26</v>
      </c>
      <c r="AR80" s="22" t="s">
        <v>26</v>
      </c>
      <c r="AS80" s="22" t="s">
        <v>26</v>
      </c>
      <c r="AT80" s="22" t="s">
        <v>26</v>
      </c>
      <c r="AU80" s="21" t="s">
        <v>26</v>
      </c>
      <c r="AV80" s="22" t="s">
        <v>26</v>
      </c>
      <c r="AW80" s="22" t="s">
        <v>26</v>
      </c>
      <c r="AX80" s="22" t="s">
        <v>26</v>
      </c>
      <c r="AY80" s="21">
        <v>2812421454.4299998</v>
      </c>
      <c r="AZ80" s="22">
        <v>2.53221386924E-3</v>
      </c>
      <c r="BA80" s="22">
        <v>0.08</v>
      </c>
      <c r="BB80" s="22">
        <v>7.7499999999999999E-2</v>
      </c>
    </row>
    <row r="81" spans="1:57" s="1" customFormat="1" x14ac:dyDescent="0.3">
      <c r="A81" s="11" t="s">
        <v>69</v>
      </c>
      <c r="B81" s="8" t="s">
        <v>39</v>
      </c>
      <c r="C81" s="23">
        <v>360712498.18000001</v>
      </c>
      <c r="D81" s="24">
        <v>1</v>
      </c>
      <c r="E81" s="24" t="s">
        <v>26</v>
      </c>
      <c r="F81" s="24" t="s">
        <v>26</v>
      </c>
      <c r="G81" s="23">
        <v>464329773.32999998</v>
      </c>
      <c r="H81" s="24">
        <v>1</v>
      </c>
      <c r="I81" s="24" t="s">
        <v>26</v>
      </c>
      <c r="J81" s="24" t="s">
        <v>26</v>
      </c>
      <c r="K81" s="23">
        <v>242234648.75999999</v>
      </c>
      <c r="L81" s="24">
        <v>1</v>
      </c>
      <c r="M81" s="24" t="s">
        <v>26</v>
      </c>
      <c r="N81" s="24" t="s">
        <v>26</v>
      </c>
      <c r="O81" s="23">
        <v>1433102569.45</v>
      </c>
      <c r="P81" s="24">
        <v>1</v>
      </c>
      <c r="Q81" s="24" t="s">
        <v>26</v>
      </c>
      <c r="R81" s="24" t="s">
        <v>26</v>
      </c>
      <c r="S81" s="23">
        <v>312041964.70999998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 t="s">
        <v>26</v>
      </c>
      <c r="AB81" s="24" t="s">
        <v>26</v>
      </c>
      <c r="AC81" s="24" t="s">
        <v>26</v>
      </c>
      <c r="AD81" s="24" t="s">
        <v>26</v>
      </c>
      <c r="AE81" s="23">
        <v>2812421454.4299998</v>
      </c>
      <c r="AF81" s="24">
        <v>1</v>
      </c>
      <c r="AG81" s="24" t="s">
        <v>26</v>
      </c>
      <c r="AH81" s="24" t="s">
        <v>26</v>
      </c>
      <c r="AI81" s="23" t="s">
        <v>26</v>
      </c>
      <c r="AJ81" s="24" t="s">
        <v>26</v>
      </c>
      <c r="AK81" s="24" t="s">
        <v>26</v>
      </c>
      <c r="AL81" s="24" t="s">
        <v>26</v>
      </c>
      <c r="AM81" s="23" t="s">
        <v>26</v>
      </c>
      <c r="AN81" s="24" t="s">
        <v>26</v>
      </c>
      <c r="AO81" s="24" t="s">
        <v>26</v>
      </c>
      <c r="AP81" s="24" t="s">
        <v>26</v>
      </c>
      <c r="AQ81" s="23" t="s">
        <v>26</v>
      </c>
      <c r="AR81" s="24" t="s">
        <v>26</v>
      </c>
      <c r="AS81" s="24" t="s">
        <v>26</v>
      </c>
      <c r="AT81" s="24" t="s">
        <v>26</v>
      </c>
      <c r="AU81" s="23" t="s">
        <v>26</v>
      </c>
      <c r="AV81" s="24" t="s">
        <v>26</v>
      </c>
      <c r="AW81" s="24" t="s">
        <v>26</v>
      </c>
      <c r="AX81" s="24" t="s">
        <v>26</v>
      </c>
      <c r="AY81" s="23">
        <v>2812421454.4299998</v>
      </c>
      <c r="AZ81" s="24">
        <v>1</v>
      </c>
      <c r="BA81" s="24" t="s">
        <v>26</v>
      </c>
      <c r="BB81" s="24" t="s">
        <v>26</v>
      </c>
    </row>
    <row r="82" spans="1:57" s="1" customFormat="1" ht="15" customHeigh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 t="s">
        <v>26</v>
      </c>
      <c r="L82" s="22" t="s">
        <v>26</v>
      </c>
      <c r="M82" s="22" t="s">
        <v>26</v>
      </c>
      <c r="N82" s="22" t="s">
        <v>26</v>
      </c>
      <c r="O82" s="21">
        <v>2206919303.1999998</v>
      </c>
      <c r="P82" s="22">
        <v>6.4552025449900003E-3</v>
      </c>
      <c r="Q82" s="22">
        <v>0.09</v>
      </c>
      <c r="R82" s="22">
        <v>8.3500000000000005E-2</v>
      </c>
      <c r="S82" s="21">
        <v>521884089.72000003</v>
      </c>
      <c r="T82" s="22">
        <v>3.0668963883599999E-3</v>
      </c>
      <c r="U82" s="22">
        <v>0.09</v>
      </c>
      <c r="V82" s="22">
        <v>8.6900000000000005E-2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1821832327.6700001</v>
      </c>
      <c r="AB82" s="22">
        <v>8.60506386477E-3</v>
      </c>
      <c r="AC82" s="22">
        <v>0.09</v>
      </c>
      <c r="AD82" s="22">
        <v>8.14E-2</v>
      </c>
      <c r="AE82" s="21">
        <v>4550635720.5900002</v>
      </c>
      <c r="AF82" s="22">
        <v>4.5942807641299998E-3</v>
      </c>
      <c r="AG82" s="22">
        <v>0.09</v>
      </c>
      <c r="AH82" s="22">
        <v>8.5400000000000004E-2</v>
      </c>
      <c r="AI82" s="21">
        <v>16216797.66</v>
      </c>
      <c r="AJ82" s="22">
        <v>7.7928565048999998E-4</v>
      </c>
      <c r="AK82" s="22">
        <v>0.09</v>
      </c>
      <c r="AL82" s="22">
        <v>8.9200000000000002E-2</v>
      </c>
      <c r="AM82" s="21">
        <v>114976829.55</v>
      </c>
      <c r="AN82" s="22">
        <v>4.2102354590800002E-3</v>
      </c>
      <c r="AO82" s="22">
        <v>0.09</v>
      </c>
      <c r="AP82" s="22">
        <v>8.5800000000000001E-2</v>
      </c>
      <c r="AQ82" s="21">
        <v>131193627.20999999</v>
      </c>
      <c r="AR82" s="22">
        <v>2.7264578082300001E-3</v>
      </c>
      <c r="AS82" s="22">
        <v>0.09</v>
      </c>
      <c r="AT82" s="22">
        <v>8.7300000000000003E-2</v>
      </c>
      <c r="AU82" s="21">
        <v>485505135.26999998</v>
      </c>
      <c r="AV82" s="22">
        <v>6.7395406726200001E-3</v>
      </c>
      <c r="AW82" s="22">
        <v>0.09</v>
      </c>
      <c r="AX82" s="22">
        <v>8.3299999999999999E-2</v>
      </c>
      <c r="AY82" s="21">
        <v>5167334483.0699997</v>
      </c>
      <c r="AZ82" s="22">
        <v>4.6525018590100001E-3</v>
      </c>
      <c r="BA82" s="22">
        <v>0.09</v>
      </c>
      <c r="BB82" s="22">
        <v>8.5300000000000001E-2</v>
      </c>
    </row>
    <row r="83" spans="1:57" s="1" customFormat="1" x14ac:dyDescent="0.3">
      <c r="A83" s="11" t="s">
        <v>69</v>
      </c>
      <c r="B83" s="8" t="s">
        <v>40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 t="s">
        <v>26</v>
      </c>
      <c r="L83" s="24" t="s">
        <v>26</v>
      </c>
      <c r="M83" s="24" t="s">
        <v>26</v>
      </c>
      <c r="N83" s="24" t="s">
        <v>26</v>
      </c>
      <c r="O83" s="23">
        <v>2206919303.1999998</v>
      </c>
      <c r="P83" s="24">
        <v>1</v>
      </c>
      <c r="Q83" s="24" t="s">
        <v>26</v>
      </c>
      <c r="R83" s="24" t="s">
        <v>26</v>
      </c>
      <c r="S83" s="23">
        <v>521884089.72000003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1821832327.6700001</v>
      </c>
      <c r="AB83" s="24">
        <v>1</v>
      </c>
      <c r="AC83" s="24" t="s">
        <v>26</v>
      </c>
      <c r="AD83" s="24" t="s">
        <v>26</v>
      </c>
      <c r="AE83" s="23">
        <v>4550635720.5900002</v>
      </c>
      <c r="AF83" s="24">
        <v>1</v>
      </c>
      <c r="AG83" s="24" t="s">
        <v>26</v>
      </c>
      <c r="AH83" s="24" t="s">
        <v>26</v>
      </c>
      <c r="AI83" s="23">
        <v>16216797.66</v>
      </c>
      <c r="AJ83" s="24">
        <v>1</v>
      </c>
      <c r="AK83" s="24" t="s">
        <v>26</v>
      </c>
      <c r="AL83" s="24" t="s">
        <v>26</v>
      </c>
      <c r="AM83" s="23">
        <v>114976829.55</v>
      </c>
      <c r="AN83" s="24">
        <v>1</v>
      </c>
      <c r="AO83" s="24" t="s">
        <v>26</v>
      </c>
      <c r="AP83" s="24" t="s">
        <v>26</v>
      </c>
      <c r="AQ83" s="23">
        <v>131193627.20999999</v>
      </c>
      <c r="AR83" s="24">
        <v>1</v>
      </c>
      <c r="AS83" s="24" t="s">
        <v>26</v>
      </c>
      <c r="AT83" s="24" t="s">
        <v>26</v>
      </c>
      <c r="AU83" s="23">
        <v>485505135.26999998</v>
      </c>
      <c r="AV83" s="24">
        <v>1</v>
      </c>
      <c r="AW83" s="24" t="s">
        <v>26</v>
      </c>
      <c r="AX83" s="24" t="s">
        <v>26</v>
      </c>
      <c r="AY83" s="23">
        <v>5167334483.0699997</v>
      </c>
      <c r="AZ83" s="24">
        <v>1</v>
      </c>
      <c r="BA83" s="24" t="s">
        <v>26</v>
      </c>
      <c r="BB83" s="24" t="s">
        <v>26</v>
      </c>
      <c r="BC83" s="14"/>
    </row>
    <row r="84" spans="1:57" s="1" customFormat="1" ht="15" customHeigh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>
        <v>42431755.759999998</v>
      </c>
      <c r="L84" s="22">
        <v>4.4467126216099998E-3</v>
      </c>
      <c r="M84" s="22">
        <v>0.08</v>
      </c>
      <c r="N84" s="22">
        <v>7.5600000000000001E-2</v>
      </c>
      <c r="O84" s="21" t="s">
        <v>26</v>
      </c>
      <c r="P84" s="22" t="s">
        <v>26</v>
      </c>
      <c r="Q84" s="22" t="s">
        <v>26</v>
      </c>
      <c r="R84" s="22" t="s">
        <v>26</v>
      </c>
      <c r="S84" s="21">
        <v>109046780.81999999</v>
      </c>
      <c r="T84" s="22">
        <v>6.4082271302000002E-4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489893885.10000002</v>
      </c>
      <c r="AB84" s="22">
        <v>2.3139166564499999E-3</v>
      </c>
      <c r="AC84" s="22">
        <v>0.08</v>
      </c>
      <c r="AD84" s="22">
        <v>7.7700000000000005E-2</v>
      </c>
      <c r="AE84" s="21">
        <v>641372421.67999995</v>
      </c>
      <c r="AF84" s="22">
        <v>6.4752380997000003E-4</v>
      </c>
      <c r="AG84" s="22">
        <v>0.08</v>
      </c>
      <c r="AH84" s="22">
        <v>7.9399999999999998E-2</v>
      </c>
      <c r="AI84" s="21">
        <v>17471925.359999999</v>
      </c>
      <c r="AJ84" s="22">
        <v>8.3959983993000002E-4</v>
      </c>
      <c r="AK84" s="22">
        <v>0.08</v>
      </c>
      <c r="AL84" s="22">
        <v>7.9200000000000007E-2</v>
      </c>
      <c r="AM84" s="21">
        <v>124937188.39</v>
      </c>
      <c r="AN84" s="22">
        <v>4.5749650844900003E-3</v>
      </c>
      <c r="AO84" s="22">
        <v>0.08</v>
      </c>
      <c r="AP84" s="22">
        <v>7.5399999999999995E-2</v>
      </c>
      <c r="AQ84" s="21">
        <v>142409113.75</v>
      </c>
      <c r="AR84" s="22">
        <v>2.95953735257E-3</v>
      </c>
      <c r="AS84" s="22">
        <v>0.08</v>
      </c>
      <c r="AT84" s="22">
        <v>7.6999999999999999E-2</v>
      </c>
      <c r="AU84" s="21">
        <v>14975936.02</v>
      </c>
      <c r="AV84" s="22">
        <v>2.0788849095000001E-4</v>
      </c>
      <c r="AW84" s="22">
        <v>0.08</v>
      </c>
      <c r="AX84" s="22">
        <v>7.9799999999999996E-2</v>
      </c>
      <c r="AY84" s="21">
        <v>798757471.45000005</v>
      </c>
      <c r="AZ84" s="22">
        <v>7.1917555036999997E-4</v>
      </c>
      <c r="BA84" s="22">
        <v>0.08</v>
      </c>
      <c r="BB84" s="22">
        <v>7.9299999999999995E-2</v>
      </c>
    </row>
    <row r="85" spans="1:57" s="1" customFormat="1" x14ac:dyDescent="0.3">
      <c r="A85" s="11" t="s">
        <v>69</v>
      </c>
      <c r="B85" s="8" t="s">
        <v>39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>
        <v>42431755.759999998</v>
      </c>
      <c r="L85" s="24">
        <v>1</v>
      </c>
      <c r="M85" s="24" t="s">
        <v>26</v>
      </c>
      <c r="N85" s="24" t="s">
        <v>26</v>
      </c>
      <c r="O85" s="23" t="s">
        <v>26</v>
      </c>
      <c r="P85" s="24" t="s">
        <v>26</v>
      </c>
      <c r="Q85" s="24" t="s">
        <v>26</v>
      </c>
      <c r="R85" s="24" t="s">
        <v>26</v>
      </c>
      <c r="S85" s="23">
        <v>109046780.81999999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489893885.10000002</v>
      </c>
      <c r="AB85" s="24">
        <v>1</v>
      </c>
      <c r="AC85" s="24" t="s">
        <v>26</v>
      </c>
      <c r="AD85" s="24" t="s">
        <v>26</v>
      </c>
      <c r="AE85" s="23">
        <v>641372421.67999995</v>
      </c>
      <c r="AF85" s="24">
        <v>1</v>
      </c>
      <c r="AG85" s="24" t="s">
        <v>26</v>
      </c>
      <c r="AH85" s="24" t="s">
        <v>26</v>
      </c>
      <c r="AI85" s="23">
        <v>17471925.359999999</v>
      </c>
      <c r="AJ85" s="24">
        <v>1</v>
      </c>
      <c r="AK85" s="24" t="s">
        <v>26</v>
      </c>
      <c r="AL85" s="24" t="s">
        <v>26</v>
      </c>
      <c r="AM85" s="23">
        <v>124937188.39</v>
      </c>
      <c r="AN85" s="24">
        <v>1</v>
      </c>
      <c r="AO85" s="24" t="s">
        <v>26</v>
      </c>
      <c r="AP85" s="24" t="s">
        <v>26</v>
      </c>
      <c r="AQ85" s="23">
        <v>142409113.75</v>
      </c>
      <c r="AR85" s="24">
        <v>1</v>
      </c>
      <c r="AS85" s="24" t="s">
        <v>26</v>
      </c>
      <c r="AT85" s="24" t="s">
        <v>26</v>
      </c>
      <c r="AU85" s="23">
        <v>14975936.02</v>
      </c>
      <c r="AV85" s="24">
        <v>1</v>
      </c>
      <c r="AW85" s="24" t="s">
        <v>26</v>
      </c>
      <c r="AX85" s="24" t="s">
        <v>26</v>
      </c>
      <c r="AY85" s="23">
        <v>798757471.45000005</v>
      </c>
      <c r="AZ85" s="24">
        <v>1</v>
      </c>
      <c r="BA85" s="24" t="s">
        <v>26</v>
      </c>
      <c r="BB85" s="24" t="s">
        <v>26</v>
      </c>
    </row>
    <row r="86" spans="1:57" s="1" customFormat="1" x14ac:dyDescent="0.3">
      <c r="A86" s="9" t="s">
        <v>75</v>
      </c>
      <c r="B86" s="10" t="s">
        <v>25</v>
      </c>
      <c r="C86" s="21">
        <v>286670769.38</v>
      </c>
      <c r="D86" s="22">
        <v>1.7909343534649999E-2</v>
      </c>
      <c r="E86" s="22">
        <v>0.08</v>
      </c>
      <c r="F86" s="22">
        <v>6.2100000000000002E-2</v>
      </c>
      <c r="G86" s="21">
        <v>909028127.37</v>
      </c>
      <c r="H86" s="22">
        <v>3.9168961098500002E-3</v>
      </c>
      <c r="I86" s="22">
        <v>0.08</v>
      </c>
      <c r="J86" s="22">
        <v>7.6100000000000001E-2</v>
      </c>
      <c r="K86" s="21">
        <v>339148225.97000003</v>
      </c>
      <c r="L86" s="22">
        <v>3.554165200112E-2</v>
      </c>
      <c r="M86" s="22">
        <v>0.08</v>
      </c>
      <c r="N86" s="22">
        <v>4.4499999999999998E-2</v>
      </c>
      <c r="O86" s="21">
        <v>1927801160.5699999</v>
      </c>
      <c r="P86" s="22">
        <v>5.6387865835899999E-3</v>
      </c>
      <c r="Q86" s="22">
        <v>0.08</v>
      </c>
      <c r="R86" s="22">
        <v>7.4399999999999994E-2</v>
      </c>
      <c r="S86" s="21" t="s">
        <v>26</v>
      </c>
      <c r="T86" s="22" t="s">
        <v>26</v>
      </c>
      <c r="U86" s="22" t="s">
        <v>26</v>
      </c>
      <c r="V86" s="22" t="s">
        <v>26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 t="s">
        <v>26</v>
      </c>
      <c r="AB86" s="22" t="s">
        <v>26</v>
      </c>
      <c r="AC86" s="22" t="s">
        <v>26</v>
      </c>
      <c r="AD86" s="22" t="s">
        <v>26</v>
      </c>
      <c r="AE86" s="21">
        <v>3462648283.29</v>
      </c>
      <c r="AF86" s="22">
        <v>3.4958584640999999E-3</v>
      </c>
      <c r="AG86" s="22">
        <v>0.08</v>
      </c>
      <c r="AH86" s="22">
        <v>7.6499999999999999E-2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364550643.16000003</v>
      </c>
      <c r="AN86" s="22">
        <v>1.334915956954E-2</v>
      </c>
      <c r="AO86" s="22">
        <v>0.08</v>
      </c>
      <c r="AP86" s="22">
        <v>6.6699999999999995E-2</v>
      </c>
      <c r="AQ86" s="21">
        <v>364550643.16000003</v>
      </c>
      <c r="AR86" s="22">
        <v>7.57606881276E-3</v>
      </c>
      <c r="AS86" s="22">
        <v>0.08</v>
      </c>
      <c r="AT86" s="22">
        <v>7.2400000000000006E-2</v>
      </c>
      <c r="AU86" s="21" t="s">
        <v>26</v>
      </c>
      <c r="AV86" s="22" t="s">
        <v>26</v>
      </c>
      <c r="AW86" s="22" t="s">
        <v>26</v>
      </c>
      <c r="AX86" s="22" t="s">
        <v>26</v>
      </c>
      <c r="AY86" s="21">
        <v>3827198926.4499998</v>
      </c>
      <c r="AZ86" s="22">
        <v>3.4458868839299999E-3</v>
      </c>
      <c r="BA86" s="22">
        <v>0.08</v>
      </c>
      <c r="BB86" s="22">
        <v>7.6600000000000001E-2</v>
      </c>
    </row>
    <row r="87" spans="1:57" s="1" customFormat="1" x14ac:dyDescent="0.3">
      <c r="A87" s="11" t="s">
        <v>69</v>
      </c>
      <c r="B87" s="8" t="s">
        <v>39</v>
      </c>
      <c r="C87" s="23">
        <v>286670769.38</v>
      </c>
      <c r="D87" s="24">
        <v>1</v>
      </c>
      <c r="E87" s="24" t="s">
        <v>26</v>
      </c>
      <c r="F87" s="24" t="s">
        <v>26</v>
      </c>
      <c r="G87" s="23">
        <v>909028127.37</v>
      </c>
      <c r="H87" s="24">
        <v>1</v>
      </c>
      <c r="I87" s="24" t="s">
        <v>26</v>
      </c>
      <c r="J87" s="24" t="s">
        <v>26</v>
      </c>
      <c r="K87" s="23">
        <v>339148225.97000003</v>
      </c>
      <c r="L87" s="24">
        <v>1</v>
      </c>
      <c r="M87" s="24" t="s">
        <v>26</v>
      </c>
      <c r="N87" s="24" t="s">
        <v>26</v>
      </c>
      <c r="O87" s="23">
        <v>1927801160.5699999</v>
      </c>
      <c r="P87" s="24">
        <v>1</v>
      </c>
      <c r="Q87" s="24" t="s">
        <v>26</v>
      </c>
      <c r="R87" s="24" t="s">
        <v>26</v>
      </c>
      <c r="S87" s="23" t="s">
        <v>26</v>
      </c>
      <c r="T87" s="24" t="s">
        <v>26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 t="s">
        <v>26</v>
      </c>
      <c r="AB87" s="24" t="s">
        <v>26</v>
      </c>
      <c r="AC87" s="24" t="s">
        <v>26</v>
      </c>
      <c r="AD87" s="24" t="s">
        <v>26</v>
      </c>
      <c r="AE87" s="23">
        <v>3462648283.29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364550643.16000003</v>
      </c>
      <c r="AN87" s="24">
        <v>1</v>
      </c>
      <c r="AO87" s="24" t="s">
        <v>26</v>
      </c>
      <c r="AP87" s="24" t="s">
        <v>26</v>
      </c>
      <c r="AQ87" s="23">
        <v>364550643.16000003</v>
      </c>
      <c r="AR87" s="24">
        <v>1</v>
      </c>
      <c r="AS87" s="24" t="s">
        <v>26</v>
      </c>
      <c r="AT87" s="24" t="s">
        <v>26</v>
      </c>
      <c r="AU87" s="23" t="s">
        <v>26</v>
      </c>
      <c r="AV87" s="24" t="s">
        <v>26</v>
      </c>
      <c r="AW87" s="24" t="s">
        <v>26</v>
      </c>
      <c r="AX87" s="24" t="s">
        <v>26</v>
      </c>
      <c r="AY87" s="23">
        <v>3827198926.4499998</v>
      </c>
      <c r="AZ87" s="24">
        <v>1</v>
      </c>
      <c r="BA87" s="24" t="s">
        <v>26</v>
      </c>
      <c r="BB87" s="24" t="s">
        <v>26</v>
      </c>
    </row>
    <row r="88" spans="1:57" s="1" customFormat="1" ht="15" customHeight="1" x14ac:dyDescent="0.3">
      <c r="A88" s="9" t="s">
        <v>124</v>
      </c>
      <c r="B88" s="10" t="s">
        <v>25</v>
      </c>
      <c r="C88" s="21" t="s">
        <v>26</v>
      </c>
      <c r="D88" s="22" t="s">
        <v>26</v>
      </c>
      <c r="E88" s="22" t="s">
        <v>26</v>
      </c>
      <c r="F88" s="22" t="s">
        <v>26</v>
      </c>
      <c r="G88" s="21" t="s">
        <v>26</v>
      </c>
      <c r="H88" s="22" t="s">
        <v>26</v>
      </c>
      <c r="I88" s="22" t="s">
        <v>26</v>
      </c>
      <c r="J88" s="22" t="s">
        <v>26</v>
      </c>
      <c r="K88" s="21" t="s">
        <v>26</v>
      </c>
      <c r="L88" s="22" t="s">
        <v>26</v>
      </c>
      <c r="M88" s="22" t="s">
        <v>26</v>
      </c>
      <c r="N88" s="22" t="s">
        <v>26</v>
      </c>
      <c r="O88" s="21" t="s">
        <v>26</v>
      </c>
      <c r="P88" s="22" t="s">
        <v>26</v>
      </c>
      <c r="Q88" s="22" t="s">
        <v>26</v>
      </c>
      <c r="R88" s="22" t="s">
        <v>26</v>
      </c>
      <c r="S88" s="21" t="s">
        <v>26</v>
      </c>
      <c r="T88" s="22" t="s">
        <v>26</v>
      </c>
      <c r="U88" s="22" t="s">
        <v>26</v>
      </c>
      <c r="V88" s="22" t="s">
        <v>26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 t="s">
        <v>26</v>
      </c>
      <c r="AB88" s="22" t="s">
        <v>26</v>
      </c>
      <c r="AC88" s="22" t="s">
        <v>26</v>
      </c>
      <c r="AD88" s="22" t="s">
        <v>26</v>
      </c>
      <c r="AE88" s="21" t="s">
        <v>26</v>
      </c>
      <c r="AF88" s="22" t="s">
        <v>26</v>
      </c>
      <c r="AG88" s="22" t="s">
        <v>26</v>
      </c>
      <c r="AH88" s="22" t="s">
        <v>26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>
        <v>11510911.949999999</v>
      </c>
      <c r="AN88" s="22">
        <v>4.2150796685000002E-4</v>
      </c>
      <c r="AO88" s="22" t="s">
        <v>26</v>
      </c>
      <c r="AP88" s="22" t="s">
        <v>26</v>
      </c>
      <c r="AQ88" s="21">
        <v>11510911.949999999</v>
      </c>
      <c r="AR88" s="22">
        <v>2.3921905685000001E-4</v>
      </c>
      <c r="AS88" s="22" t="s">
        <v>26</v>
      </c>
      <c r="AT88" s="22" t="s">
        <v>26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11510911.949999999</v>
      </c>
      <c r="AZ88" s="22">
        <v>1.036405509E-5</v>
      </c>
      <c r="BA88" s="22" t="s">
        <v>26</v>
      </c>
      <c r="BB88" s="22" t="s">
        <v>26</v>
      </c>
      <c r="BC88" s="14"/>
    </row>
    <row r="89" spans="1:57" s="1" customFormat="1" x14ac:dyDescent="0.3">
      <c r="A89" s="11" t="s">
        <v>69</v>
      </c>
      <c r="B89" s="8" t="s">
        <v>125</v>
      </c>
      <c r="C89" s="23" t="s">
        <v>26</v>
      </c>
      <c r="D89" s="24" t="s">
        <v>26</v>
      </c>
      <c r="E89" s="24" t="s">
        <v>26</v>
      </c>
      <c r="F89" s="24" t="s">
        <v>26</v>
      </c>
      <c r="G89" s="23" t="s">
        <v>26</v>
      </c>
      <c r="H89" s="24" t="s">
        <v>26</v>
      </c>
      <c r="I89" s="24" t="s">
        <v>26</v>
      </c>
      <c r="J89" s="24" t="s">
        <v>26</v>
      </c>
      <c r="K89" s="23" t="s">
        <v>26</v>
      </c>
      <c r="L89" s="24" t="s">
        <v>26</v>
      </c>
      <c r="M89" s="24" t="s">
        <v>26</v>
      </c>
      <c r="N89" s="24" t="s">
        <v>26</v>
      </c>
      <c r="O89" s="23" t="s">
        <v>26</v>
      </c>
      <c r="P89" s="24" t="s">
        <v>26</v>
      </c>
      <c r="Q89" s="24" t="s">
        <v>26</v>
      </c>
      <c r="R89" s="24" t="s">
        <v>26</v>
      </c>
      <c r="S89" s="23" t="s">
        <v>26</v>
      </c>
      <c r="T89" s="24" t="s">
        <v>26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 t="s">
        <v>26</v>
      </c>
      <c r="AB89" s="24" t="s">
        <v>26</v>
      </c>
      <c r="AC89" s="24" t="s">
        <v>26</v>
      </c>
      <c r="AD89" s="24" t="s">
        <v>26</v>
      </c>
      <c r="AE89" s="23" t="s">
        <v>26</v>
      </c>
      <c r="AF89" s="24" t="s">
        <v>26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>
        <v>11510911.949999999</v>
      </c>
      <c r="AN89" s="24">
        <v>1</v>
      </c>
      <c r="AO89" s="24" t="s">
        <v>26</v>
      </c>
      <c r="AP89" s="24" t="s">
        <v>26</v>
      </c>
      <c r="AQ89" s="23">
        <v>11510911.949999999</v>
      </c>
      <c r="AR89" s="24">
        <v>1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11510911.949999999</v>
      </c>
      <c r="AZ89" s="24">
        <v>1</v>
      </c>
      <c r="BA89" s="24" t="s">
        <v>26</v>
      </c>
      <c r="BB89" s="24" t="s">
        <v>26</v>
      </c>
      <c r="BD89" s="14"/>
    </row>
    <row r="90" spans="1:57" s="1" customFormat="1" ht="15" customHeight="1" x14ac:dyDescent="0.3">
      <c r="A90" s="9" t="s">
        <v>76</v>
      </c>
      <c r="B90" s="10" t="s">
        <v>25</v>
      </c>
      <c r="C90" s="21">
        <v>616557084.73000002</v>
      </c>
      <c r="D90" s="22">
        <v>3.851851607693E-2</v>
      </c>
      <c r="E90" s="22">
        <v>0.08</v>
      </c>
      <c r="F90" s="22">
        <v>4.1500000000000002E-2</v>
      </c>
      <c r="G90" s="21">
        <v>617449284.12</v>
      </c>
      <c r="H90" s="22">
        <v>2.6605169039100002E-3</v>
      </c>
      <c r="I90" s="22">
        <v>0.08</v>
      </c>
      <c r="J90" s="22">
        <v>7.7299999999999994E-2</v>
      </c>
      <c r="K90" s="21">
        <v>105172844.88</v>
      </c>
      <c r="L90" s="22">
        <v>1.1021778580740001E-2</v>
      </c>
      <c r="M90" s="22">
        <v>0.08</v>
      </c>
      <c r="N90" s="22">
        <v>6.9000000000000006E-2</v>
      </c>
      <c r="O90" s="21" t="s">
        <v>26</v>
      </c>
      <c r="P90" s="22" t="s">
        <v>26</v>
      </c>
      <c r="Q90" s="22" t="s">
        <v>26</v>
      </c>
      <c r="R90" s="22" t="s">
        <v>26</v>
      </c>
      <c r="S90" s="21">
        <v>811415326.82000005</v>
      </c>
      <c r="T90" s="22">
        <v>4.7683514104000001E-3</v>
      </c>
      <c r="U90" s="22">
        <v>0.08</v>
      </c>
      <c r="V90" s="22">
        <v>7.5200000000000003E-2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 t="s">
        <v>26</v>
      </c>
      <c r="AB90" s="22" t="s">
        <v>26</v>
      </c>
      <c r="AC90" s="22" t="s">
        <v>26</v>
      </c>
      <c r="AD90" s="22" t="s">
        <v>26</v>
      </c>
      <c r="AE90" s="21">
        <v>2150594540.5500002</v>
      </c>
      <c r="AF90" s="22">
        <v>2.1712208438000001E-3</v>
      </c>
      <c r="AG90" s="22">
        <v>0.08</v>
      </c>
      <c r="AH90" s="22">
        <v>7.7799999999999994E-2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 t="s">
        <v>26</v>
      </c>
      <c r="AN90" s="22" t="s">
        <v>26</v>
      </c>
      <c r="AO90" s="22" t="s">
        <v>26</v>
      </c>
      <c r="AP90" s="22" t="s">
        <v>26</v>
      </c>
      <c r="AQ90" s="21" t="s">
        <v>26</v>
      </c>
      <c r="AR90" s="22" t="s">
        <v>26</v>
      </c>
      <c r="AS90" s="22" t="s">
        <v>26</v>
      </c>
      <c r="AT90" s="22" t="s">
        <v>26</v>
      </c>
      <c r="AU90" s="21" t="s">
        <v>26</v>
      </c>
      <c r="AV90" s="22" t="s">
        <v>26</v>
      </c>
      <c r="AW90" s="22" t="s">
        <v>26</v>
      </c>
      <c r="AX90" s="22" t="s">
        <v>26</v>
      </c>
      <c r="AY90" s="21">
        <v>2150594540.5500002</v>
      </c>
      <c r="AZ90" s="22">
        <v>1.93632619113E-3</v>
      </c>
      <c r="BA90" s="22">
        <v>0.08</v>
      </c>
      <c r="BB90" s="22">
        <v>7.8100000000000003E-2</v>
      </c>
      <c r="BD90" s="14"/>
    </row>
    <row r="91" spans="1:57" s="1" customFormat="1" x14ac:dyDescent="0.3">
      <c r="A91" s="11" t="s">
        <v>69</v>
      </c>
      <c r="B91" s="8" t="s">
        <v>39</v>
      </c>
      <c r="C91" s="23">
        <v>616557084.73000002</v>
      </c>
      <c r="D91" s="24">
        <v>1</v>
      </c>
      <c r="E91" s="24" t="s">
        <v>26</v>
      </c>
      <c r="F91" s="24" t="s">
        <v>26</v>
      </c>
      <c r="G91" s="23">
        <v>617449284.12</v>
      </c>
      <c r="H91" s="24">
        <v>1</v>
      </c>
      <c r="I91" s="24" t="s">
        <v>26</v>
      </c>
      <c r="J91" s="24" t="s">
        <v>26</v>
      </c>
      <c r="K91" s="23">
        <v>105172844.88</v>
      </c>
      <c r="L91" s="24">
        <v>1</v>
      </c>
      <c r="M91" s="24" t="s">
        <v>26</v>
      </c>
      <c r="N91" s="24" t="s">
        <v>26</v>
      </c>
      <c r="O91" s="23" t="s">
        <v>26</v>
      </c>
      <c r="P91" s="24" t="s">
        <v>26</v>
      </c>
      <c r="Q91" s="24" t="s">
        <v>26</v>
      </c>
      <c r="R91" s="24" t="s">
        <v>26</v>
      </c>
      <c r="S91" s="23">
        <v>811415326.82000005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 t="s">
        <v>26</v>
      </c>
      <c r="AB91" s="24" t="s">
        <v>26</v>
      </c>
      <c r="AC91" s="24" t="s">
        <v>26</v>
      </c>
      <c r="AD91" s="24" t="s">
        <v>26</v>
      </c>
      <c r="AE91" s="23">
        <v>2150594540.5500002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 t="s">
        <v>26</v>
      </c>
      <c r="AN91" s="24" t="s">
        <v>26</v>
      </c>
      <c r="AO91" s="24" t="s">
        <v>26</v>
      </c>
      <c r="AP91" s="24" t="s">
        <v>26</v>
      </c>
      <c r="AQ91" s="23" t="s">
        <v>26</v>
      </c>
      <c r="AR91" s="24" t="s">
        <v>26</v>
      </c>
      <c r="AS91" s="24" t="s">
        <v>26</v>
      </c>
      <c r="AT91" s="24" t="s">
        <v>26</v>
      </c>
      <c r="AU91" s="23" t="s">
        <v>26</v>
      </c>
      <c r="AV91" s="24" t="s">
        <v>26</v>
      </c>
      <c r="AW91" s="24" t="s">
        <v>26</v>
      </c>
      <c r="AX91" s="24" t="s">
        <v>26</v>
      </c>
      <c r="AY91" s="23">
        <v>2150594540.5500002</v>
      </c>
      <c r="AZ91" s="24">
        <v>1</v>
      </c>
      <c r="BA91" s="24" t="s">
        <v>26</v>
      </c>
      <c r="BB91" s="24" t="s">
        <v>26</v>
      </c>
      <c r="BD91" s="14"/>
    </row>
    <row r="92" spans="1:57" s="1" customFormat="1" ht="15" customHeight="1" x14ac:dyDescent="0.3">
      <c r="A92" s="9" t="s">
        <v>77</v>
      </c>
      <c r="B92" s="10" t="s">
        <v>25</v>
      </c>
      <c r="C92" s="21">
        <v>80311635.200000003</v>
      </c>
      <c r="D92" s="22">
        <v>5.0173537669600003E-3</v>
      </c>
      <c r="E92" s="22">
        <v>0.08</v>
      </c>
      <c r="F92" s="22">
        <v>7.4999999999999997E-2</v>
      </c>
      <c r="G92" s="21">
        <v>656302504.89999998</v>
      </c>
      <c r="H92" s="22">
        <v>2.82793089777E-3</v>
      </c>
      <c r="I92" s="22">
        <v>0.08</v>
      </c>
      <c r="J92" s="22">
        <v>7.7200000000000005E-2</v>
      </c>
      <c r="K92" s="21" t="s">
        <v>26</v>
      </c>
      <c r="L92" s="22" t="s">
        <v>26</v>
      </c>
      <c r="M92" s="22" t="s">
        <v>26</v>
      </c>
      <c r="N92" s="22" t="s">
        <v>26</v>
      </c>
      <c r="O92" s="21">
        <v>98410182.920000002</v>
      </c>
      <c r="P92" s="22">
        <v>2.8784816114999997E-4</v>
      </c>
      <c r="Q92" s="22">
        <v>0.08</v>
      </c>
      <c r="R92" s="22">
        <v>7.9699999999999993E-2</v>
      </c>
      <c r="S92" s="21">
        <v>200837108</v>
      </c>
      <c r="T92" s="22">
        <v>1.18023640365E-3</v>
      </c>
      <c r="U92" s="22">
        <v>0.08</v>
      </c>
      <c r="V92" s="22">
        <v>7.8799999999999995E-2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1035861431.02</v>
      </c>
      <c r="AF92" s="22">
        <v>1.0457963544099999E-3</v>
      </c>
      <c r="AG92" s="22">
        <v>0.08</v>
      </c>
      <c r="AH92" s="22">
        <v>7.9000000000000001E-2</v>
      </c>
      <c r="AI92" s="21" t="s">
        <v>26</v>
      </c>
      <c r="AJ92" s="22" t="s">
        <v>26</v>
      </c>
      <c r="AK92" s="22" t="s">
        <v>26</v>
      </c>
      <c r="AL92" s="22" t="s">
        <v>26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 t="s">
        <v>26</v>
      </c>
      <c r="AR92" s="22" t="s">
        <v>26</v>
      </c>
      <c r="AS92" s="22" t="s">
        <v>26</v>
      </c>
      <c r="AT92" s="22" t="s">
        <v>26</v>
      </c>
      <c r="AU92" s="21">
        <v>99863606.269999996</v>
      </c>
      <c r="AV92" s="22">
        <v>1.38625688438E-3</v>
      </c>
      <c r="AW92" s="22">
        <v>0.08</v>
      </c>
      <c r="AX92" s="22">
        <v>7.8600000000000003E-2</v>
      </c>
      <c r="AY92" s="21">
        <v>1135725037.29</v>
      </c>
      <c r="AZ92" s="22">
        <v>1.0225703144699999E-3</v>
      </c>
      <c r="BA92" s="22">
        <v>0.08</v>
      </c>
      <c r="BB92" s="22">
        <v>7.9000000000000001E-2</v>
      </c>
      <c r="BD92" s="14"/>
    </row>
    <row r="93" spans="1:57" s="1" customFormat="1" ht="15" customHeight="1" x14ac:dyDescent="0.3">
      <c r="A93" s="11" t="s">
        <v>69</v>
      </c>
      <c r="B93" s="8" t="s">
        <v>39</v>
      </c>
      <c r="C93" s="23">
        <v>80311635.200000003</v>
      </c>
      <c r="D93" s="24">
        <v>1</v>
      </c>
      <c r="E93" s="24" t="s">
        <v>26</v>
      </c>
      <c r="F93" s="24" t="s">
        <v>26</v>
      </c>
      <c r="G93" s="23">
        <v>656302504.89999998</v>
      </c>
      <c r="H93" s="24">
        <v>1</v>
      </c>
      <c r="I93" s="24" t="s">
        <v>26</v>
      </c>
      <c r="J93" s="24" t="s">
        <v>26</v>
      </c>
      <c r="K93" s="23" t="s">
        <v>26</v>
      </c>
      <c r="L93" s="24" t="s">
        <v>26</v>
      </c>
      <c r="M93" s="24" t="s">
        <v>26</v>
      </c>
      <c r="N93" s="24" t="s">
        <v>26</v>
      </c>
      <c r="O93" s="23">
        <v>98410182.920000002</v>
      </c>
      <c r="P93" s="24">
        <v>1</v>
      </c>
      <c r="Q93" s="24" t="s">
        <v>26</v>
      </c>
      <c r="R93" s="24" t="s">
        <v>26</v>
      </c>
      <c r="S93" s="23">
        <v>200837108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1035861431.02</v>
      </c>
      <c r="AF93" s="24">
        <v>1</v>
      </c>
      <c r="AG93" s="24" t="s">
        <v>26</v>
      </c>
      <c r="AH93" s="24" t="s">
        <v>26</v>
      </c>
      <c r="AI93" s="23" t="s">
        <v>26</v>
      </c>
      <c r="AJ93" s="24" t="s">
        <v>26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 t="s">
        <v>26</v>
      </c>
      <c r="AR93" s="24" t="s">
        <v>26</v>
      </c>
      <c r="AS93" s="24" t="s">
        <v>26</v>
      </c>
      <c r="AT93" s="24" t="s">
        <v>26</v>
      </c>
      <c r="AU93" s="23">
        <v>99863606.269999996</v>
      </c>
      <c r="AV93" s="24">
        <v>1</v>
      </c>
      <c r="AW93" s="24" t="s">
        <v>26</v>
      </c>
      <c r="AX93" s="24" t="s">
        <v>26</v>
      </c>
      <c r="AY93" s="23">
        <v>1135725037.29</v>
      </c>
      <c r="AZ93" s="24">
        <v>1</v>
      </c>
      <c r="BA93" s="24" t="s">
        <v>26</v>
      </c>
      <c r="BB93" s="24" t="s">
        <v>26</v>
      </c>
    </row>
    <row r="94" spans="1:57" s="1" customFormat="1" x14ac:dyDescent="0.3">
      <c r="A94" s="9" t="s">
        <v>78</v>
      </c>
      <c r="B94" s="10" t="s">
        <v>25</v>
      </c>
      <c r="C94" s="21">
        <v>30864498.600000001</v>
      </c>
      <c r="D94" s="22">
        <v>1.92821510769E-3</v>
      </c>
      <c r="E94" s="22">
        <v>0.08</v>
      </c>
      <c r="F94" s="22">
        <v>7.8100000000000003E-2</v>
      </c>
      <c r="G94" s="21">
        <v>657022500.27999997</v>
      </c>
      <c r="H94" s="22">
        <v>2.8310332738300001E-3</v>
      </c>
      <c r="I94" s="22">
        <v>0.08</v>
      </c>
      <c r="J94" s="22">
        <v>7.7200000000000005E-2</v>
      </c>
      <c r="K94" s="21">
        <v>50938346</v>
      </c>
      <c r="L94" s="22">
        <v>5.3381761377800001E-3</v>
      </c>
      <c r="M94" s="22">
        <v>0.08</v>
      </c>
      <c r="N94" s="22">
        <v>7.4700000000000003E-2</v>
      </c>
      <c r="O94" s="21">
        <v>278633995.75</v>
      </c>
      <c r="P94" s="22">
        <v>8.1499983977000002E-4</v>
      </c>
      <c r="Q94" s="22">
        <v>4.0300000000000002E-2</v>
      </c>
      <c r="R94" s="22">
        <v>3.95E-2</v>
      </c>
      <c r="S94" s="21">
        <v>206768294</v>
      </c>
      <c r="T94" s="22">
        <v>1.2150915243199999E-3</v>
      </c>
      <c r="U94" s="22">
        <v>0.08</v>
      </c>
      <c r="V94" s="22">
        <v>7.8799999999999995E-2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 t="s">
        <v>26</v>
      </c>
      <c r="AB94" s="22" t="s">
        <v>26</v>
      </c>
      <c r="AC94" s="22" t="s">
        <v>26</v>
      </c>
      <c r="AD94" s="22" t="s">
        <v>26</v>
      </c>
      <c r="AE94" s="21">
        <v>1224227634.6300001</v>
      </c>
      <c r="AF94" s="22">
        <v>1.2359691739900001E-3</v>
      </c>
      <c r="AG94" s="22">
        <v>7.0999999999999994E-2</v>
      </c>
      <c r="AH94" s="22">
        <v>6.9800000000000001E-2</v>
      </c>
      <c r="AI94" s="21">
        <v>98655074.810000002</v>
      </c>
      <c r="AJ94" s="22">
        <v>4.74079320466E-3</v>
      </c>
      <c r="AK94" s="22">
        <v>0.08</v>
      </c>
      <c r="AL94" s="22">
        <v>7.5300000000000006E-2</v>
      </c>
      <c r="AM94" s="21" t="s">
        <v>26</v>
      </c>
      <c r="AN94" s="22" t="s">
        <v>26</v>
      </c>
      <c r="AO94" s="22" t="s">
        <v>26</v>
      </c>
      <c r="AP94" s="22" t="s">
        <v>26</v>
      </c>
      <c r="AQ94" s="21">
        <v>98655074.810000002</v>
      </c>
      <c r="AR94" s="22">
        <v>2.0502436342200001E-3</v>
      </c>
      <c r="AS94" s="22">
        <v>0.08</v>
      </c>
      <c r="AT94" s="22">
        <v>7.7899999999999997E-2</v>
      </c>
      <c r="AU94" s="21" t="s">
        <v>26</v>
      </c>
      <c r="AV94" s="22" t="s">
        <v>26</v>
      </c>
      <c r="AW94" s="22" t="s">
        <v>26</v>
      </c>
      <c r="AX94" s="22" t="s">
        <v>26</v>
      </c>
      <c r="AY94" s="21">
        <v>1322882709.4400001</v>
      </c>
      <c r="AZ94" s="22">
        <v>1.1910810660900001E-3</v>
      </c>
      <c r="BA94" s="22">
        <v>7.1599999999999997E-2</v>
      </c>
      <c r="BB94" s="22">
        <v>7.0400000000000004E-2</v>
      </c>
      <c r="BC94" s="13"/>
      <c r="BD94" s="13"/>
      <c r="BE94" s="13"/>
    </row>
    <row r="95" spans="1:57" s="1" customFormat="1" x14ac:dyDescent="0.3">
      <c r="A95" s="11" t="s">
        <v>69</v>
      </c>
      <c r="B95" s="8" t="s">
        <v>39</v>
      </c>
      <c r="C95" s="23">
        <v>30864498.600000001</v>
      </c>
      <c r="D95" s="24">
        <v>1</v>
      </c>
      <c r="E95" s="24" t="s">
        <v>26</v>
      </c>
      <c r="F95" s="24" t="s">
        <v>26</v>
      </c>
      <c r="G95" s="23">
        <v>657022500.27999997</v>
      </c>
      <c r="H95" s="24">
        <v>1</v>
      </c>
      <c r="I95" s="24" t="s">
        <v>26</v>
      </c>
      <c r="J95" s="24" t="s">
        <v>26</v>
      </c>
      <c r="K95" s="23">
        <v>50938346</v>
      </c>
      <c r="L95" s="24">
        <v>1</v>
      </c>
      <c r="M95" s="24" t="s">
        <v>26</v>
      </c>
      <c r="N95" s="24" t="s">
        <v>26</v>
      </c>
      <c r="O95" s="23">
        <v>278633995.75</v>
      </c>
      <c r="P95" s="24">
        <v>1</v>
      </c>
      <c r="Q95" s="24" t="s">
        <v>26</v>
      </c>
      <c r="R95" s="24" t="s">
        <v>26</v>
      </c>
      <c r="S95" s="23">
        <v>206768294</v>
      </c>
      <c r="T95" s="24">
        <v>1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 t="s">
        <v>26</v>
      </c>
      <c r="AB95" s="24" t="s">
        <v>26</v>
      </c>
      <c r="AC95" s="24" t="s">
        <v>26</v>
      </c>
      <c r="AD95" s="24" t="s">
        <v>26</v>
      </c>
      <c r="AE95" s="23">
        <v>1224227634.6300001</v>
      </c>
      <c r="AF95" s="24">
        <v>1</v>
      </c>
      <c r="AG95" s="24" t="s">
        <v>26</v>
      </c>
      <c r="AH95" s="24" t="s">
        <v>26</v>
      </c>
      <c r="AI95" s="23">
        <v>98655074.810000002</v>
      </c>
      <c r="AJ95" s="24">
        <v>1</v>
      </c>
      <c r="AK95" s="24" t="s">
        <v>26</v>
      </c>
      <c r="AL95" s="24" t="s">
        <v>26</v>
      </c>
      <c r="AM95" s="23" t="s">
        <v>26</v>
      </c>
      <c r="AN95" s="24" t="s">
        <v>26</v>
      </c>
      <c r="AO95" s="24" t="s">
        <v>26</v>
      </c>
      <c r="AP95" s="24" t="s">
        <v>26</v>
      </c>
      <c r="AQ95" s="23">
        <v>98655074.810000002</v>
      </c>
      <c r="AR95" s="24">
        <v>1</v>
      </c>
      <c r="AS95" s="24" t="s">
        <v>26</v>
      </c>
      <c r="AT95" s="24" t="s">
        <v>26</v>
      </c>
      <c r="AU95" s="23" t="s">
        <v>26</v>
      </c>
      <c r="AV95" s="24" t="s">
        <v>26</v>
      </c>
      <c r="AW95" s="24" t="s">
        <v>26</v>
      </c>
      <c r="AX95" s="24" t="s">
        <v>26</v>
      </c>
      <c r="AY95" s="23">
        <v>1322882709.4400001</v>
      </c>
      <c r="AZ95" s="24">
        <v>1</v>
      </c>
      <c r="BA95" s="24" t="s">
        <v>26</v>
      </c>
      <c r="BB95" s="24" t="s">
        <v>26</v>
      </c>
      <c r="BD95" s="14"/>
    </row>
    <row r="96" spans="1:57" s="1" customFormat="1" x14ac:dyDescent="0.3">
      <c r="A96" s="9" t="s">
        <v>79</v>
      </c>
      <c r="B96" s="10" t="s">
        <v>25</v>
      </c>
      <c r="C96" s="21">
        <v>2682129.34</v>
      </c>
      <c r="D96" s="22">
        <v>1.6756216847E-4</v>
      </c>
      <c r="E96" s="22">
        <v>0.05</v>
      </c>
      <c r="F96" s="22">
        <v>4.9799999999999997E-2</v>
      </c>
      <c r="G96" s="21">
        <v>1244652000.3900001</v>
      </c>
      <c r="H96" s="22">
        <v>5.3630602086600001E-3</v>
      </c>
      <c r="I96" s="22">
        <v>0.05</v>
      </c>
      <c r="J96" s="22">
        <v>4.4600000000000001E-2</v>
      </c>
      <c r="K96" s="21">
        <v>10460465.93</v>
      </c>
      <c r="L96" s="22">
        <v>1.09622345448E-3</v>
      </c>
      <c r="M96" s="22">
        <v>0.05</v>
      </c>
      <c r="N96" s="22">
        <v>4.8899999999999999E-2</v>
      </c>
      <c r="O96" s="21" t="s">
        <v>26</v>
      </c>
      <c r="P96" s="22" t="s">
        <v>26</v>
      </c>
      <c r="Q96" s="22" t="s">
        <v>26</v>
      </c>
      <c r="R96" s="22" t="s">
        <v>26</v>
      </c>
      <c r="S96" s="21">
        <v>1215779278.97</v>
      </c>
      <c r="T96" s="22">
        <v>7.1446306817199998E-3</v>
      </c>
      <c r="U96" s="22">
        <v>0.05</v>
      </c>
      <c r="V96" s="22">
        <v>4.2900000000000001E-2</v>
      </c>
      <c r="W96" s="21" t="s">
        <v>26</v>
      </c>
      <c r="X96" s="22" t="s">
        <v>26</v>
      </c>
      <c r="Y96" s="22" t="s">
        <v>26</v>
      </c>
      <c r="Z96" s="22" t="s">
        <v>26</v>
      </c>
      <c r="AA96" s="21">
        <v>1215779278.97</v>
      </c>
      <c r="AB96" s="22">
        <v>5.7424924248599997E-3</v>
      </c>
      <c r="AC96" s="22">
        <v>0.05</v>
      </c>
      <c r="AD96" s="22">
        <v>4.4299999999999999E-2</v>
      </c>
      <c r="AE96" s="21">
        <v>3689353153.5999999</v>
      </c>
      <c r="AF96" s="22">
        <v>3.7247376556599999E-3</v>
      </c>
      <c r="AG96" s="22">
        <v>0.05</v>
      </c>
      <c r="AH96" s="22">
        <v>4.6300000000000001E-2</v>
      </c>
      <c r="AI96" s="21" t="s">
        <v>26</v>
      </c>
      <c r="AJ96" s="22" t="s">
        <v>26</v>
      </c>
      <c r="AK96" s="22" t="s">
        <v>26</v>
      </c>
      <c r="AL96" s="22" t="s">
        <v>26</v>
      </c>
      <c r="AM96" s="21">
        <v>26778.23</v>
      </c>
      <c r="AN96" s="22">
        <v>9.8056846999999995E-7</v>
      </c>
      <c r="AO96" s="22">
        <v>0.05</v>
      </c>
      <c r="AP96" s="22">
        <v>0.05</v>
      </c>
      <c r="AQ96" s="21">
        <v>26778.23</v>
      </c>
      <c r="AR96" s="22">
        <v>5.5650351000000001E-7</v>
      </c>
      <c r="AS96" s="22">
        <v>0.05</v>
      </c>
      <c r="AT96" s="22">
        <v>0.05</v>
      </c>
      <c r="AU96" s="21" t="s">
        <v>26</v>
      </c>
      <c r="AV96" s="22" t="s">
        <v>26</v>
      </c>
      <c r="AW96" s="22" t="s">
        <v>26</v>
      </c>
      <c r="AX96" s="22" t="s">
        <v>26</v>
      </c>
      <c r="AY96" s="21">
        <v>3689379931.8299999</v>
      </c>
      <c r="AZ96" s="22">
        <v>3.3217990915099999E-3</v>
      </c>
      <c r="BA96" s="22">
        <v>0.05</v>
      </c>
      <c r="BB96" s="22">
        <v>4.6699999999999998E-2</v>
      </c>
    </row>
    <row r="97" spans="1:56" s="1" customFormat="1" ht="15" customHeight="1" x14ac:dyDescent="0.3">
      <c r="A97" s="11" t="s">
        <v>80</v>
      </c>
      <c r="B97" s="8" t="s">
        <v>40</v>
      </c>
      <c r="C97" s="23">
        <v>2682129.34</v>
      </c>
      <c r="D97" s="24">
        <v>1</v>
      </c>
      <c r="E97" s="24" t="s">
        <v>26</v>
      </c>
      <c r="F97" s="24" t="s">
        <v>26</v>
      </c>
      <c r="G97" s="23">
        <v>1244652000.3900001</v>
      </c>
      <c r="H97" s="24">
        <v>1</v>
      </c>
      <c r="I97" s="24" t="s">
        <v>26</v>
      </c>
      <c r="J97" s="24" t="s">
        <v>26</v>
      </c>
      <c r="K97" s="23">
        <v>10460465.93</v>
      </c>
      <c r="L97" s="24">
        <v>1</v>
      </c>
      <c r="M97" s="24" t="s">
        <v>26</v>
      </c>
      <c r="N97" s="24" t="s">
        <v>26</v>
      </c>
      <c r="O97" s="23" t="s">
        <v>26</v>
      </c>
      <c r="P97" s="24" t="s">
        <v>26</v>
      </c>
      <c r="Q97" s="24" t="s">
        <v>26</v>
      </c>
      <c r="R97" s="24" t="s">
        <v>26</v>
      </c>
      <c r="S97" s="23">
        <v>1215779278.97</v>
      </c>
      <c r="T97" s="24">
        <v>1</v>
      </c>
      <c r="U97" s="24" t="s">
        <v>26</v>
      </c>
      <c r="V97" s="24" t="s">
        <v>26</v>
      </c>
      <c r="W97" s="23" t="s">
        <v>26</v>
      </c>
      <c r="X97" s="24" t="s">
        <v>26</v>
      </c>
      <c r="Y97" s="24" t="s">
        <v>26</v>
      </c>
      <c r="Z97" s="24" t="s">
        <v>26</v>
      </c>
      <c r="AA97" s="23">
        <v>1215779278.97</v>
      </c>
      <c r="AB97" s="24">
        <v>1</v>
      </c>
      <c r="AC97" s="24" t="s">
        <v>26</v>
      </c>
      <c r="AD97" s="24" t="s">
        <v>26</v>
      </c>
      <c r="AE97" s="23">
        <v>3689353153.5999999</v>
      </c>
      <c r="AF97" s="24">
        <v>1</v>
      </c>
      <c r="AG97" s="24" t="s">
        <v>26</v>
      </c>
      <c r="AH97" s="24" t="s">
        <v>26</v>
      </c>
      <c r="AI97" s="23" t="s">
        <v>26</v>
      </c>
      <c r="AJ97" s="24" t="s">
        <v>26</v>
      </c>
      <c r="AK97" s="24" t="s">
        <v>26</v>
      </c>
      <c r="AL97" s="24" t="s">
        <v>26</v>
      </c>
      <c r="AM97" s="23">
        <v>26778.23</v>
      </c>
      <c r="AN97" s="24">
        <v>1</v>
      </c>
      <c r="AO97" s="24" t="s">
        <v>26</v>
      </c>
      <c r="AP97" s="24" t="s">
        <v>26</v>
      </c>
      <c r="AQ97" s="23">
        <v>26778.23</v>
      </c>
      <c r="AR97" s="24">
        <v>1</v>
      </c>
      <c r="AS97" s="24" t="s">
        <v>26</v>
      </c>
      <c r="AT97" s="24" t="s">
        <v>26</v>
      </c>
      <c r="AU97" s="23" t="s">
        <v>26</v>
      </c>
      <c r="AV97" s="24" t="s">
        <v>26</v>
      </c>
      <c r="AW97" s="24" t="s">
        <v>26</v>
      </c>
      <c r="AX97" s="24" t="s">
        <v>26</v>
      </c>
      <c r="AY97" s="23">
        <v>3689379931.8299999</v>
      </c>
      <c r="AZ97" s="24">
        <v>1</v>
      </c>
      <c r="BA97" s="24" t="s">
        <v>26</v>
      </c>
      <c r="BB97" s="24" t="s">
        <v>26</v>
      </c>
    </row>
    <row r="98" spans="1:56" s="1" customFormat="1" ht="15" customHeight="1" x14ac:dyDescent="0.3">
      <c r="A98" s="12" t="s">
        <v>126</v>
      </c>
      <c r="B98" s="17" t="s">
        <v>25</v>
      </c>
      <c r="C98" s="19">
        <v>387422756.98000002</v>
      </c>
      <c r="D98" s="20">
        <v>2.4203678885369999E-2</v>
      </c>
      <c r="E98" s="20">
        <v>0.15</v>
      </c>
      <c r="F98" s="20">
        <f>+E98-D98</f>
        <v>0.12579632111462999</v>
      </c>
      <c r="G98" s="19">
        <v>29282398238.91</v>
      </c>
      <c r="H98" s="20">
        <v>0.12617443651710999</v>
      </c>
      <c r="I98" s="20">
        <v>0.15</v>
      </c>
      <c r="J98" s="20">
        <f>+I98-H98</f>
        <v>2.382556348289E-2</v>
      </c>
      <c r="K98" s="19">
        <v>86674489.540000007</v>
      </c>
      <c r="L98" s="20">
        <v>9.0832099616499993E-3</v>
      </c>
      <c r="M98" s="20">
        <v>0.15</v>
      </c>
      <c r="N98" s="20">
        <f>+M98-L98</f>
        <v>0.14091679003835</v>
      </c>
      <c r="O98" s="19">
        <v>3746153984.75</v>
      </c>
      <c r="P98" s="20">
        <v>1.0957438589270001E-2</v>
      </c>
      <c r="Q98" s="20">
        <v>0.15</v>
      </c>
      <c r="R98" s="20">
        <f>+Q98-P98</f>
        <v>0.13904256141072999</v>
      </c>
      <c r="S98" s="19">
        <v>4964787261.4799995</v>
      </c>
      <c r="T98" s="20">
        <v>2.9175996013540002E-2</v>
      </c>
      <c r="U98" s="20">
        <v>0.15</v>
      </c>
      <c r="V98" s="20">
        <f>+U98-T98</f>
        <v>0.12082400398646</v>
      </c>
      <c r="W98" s="19" t="s">
        <v>26</v>
      </c>
      <c r="X98" s="20" t="s">
        <v>26</v>
      </c>
      <c r="Y98" s="20" t="s">
        <v>26</v>
      </c>
      <c r="Z98" s="20" t="s">
        <v>26</v>
      </c>
      <c r="AA98" s="19">
        <v>3937832741.8299999</v>
      </c>
      <c r="AB98" s="20">
        <v>1.8599572374239998E-2</v>
      </c>
      <c r="AC98" s="20">
        <v>0.15</v>
      </c>
      <c r="AD98" s="20">
        <f>+AC98-AB98</f>
        <v>0.13140042762575999</v>
      </c>
      <c r="AE98" s="19">
        <v>42405269473.489998</v>
      </c>
      <c r="AF98" s="20">
        <v>4.2811977447099997E-2</v>
      </c>
      <c r="AG98" s="20">
        <v>0.15</v>
      </c>
      <c r="AH98" s="20">
        <f>+AG98-AF98</f>
        <v>0.1071880225529</v>
      </c>
      <c r="AI98" s="19">
        <v>113664027.06999999</v>
      </c>
      <c r="AJ98" s="20">
        <v>5.46203678002E-3</v>
      </c>
      <c r="AK98" s="20">
        <v>0.15</v>
      </c>
      <c r="AL98" s="20">
        <f>+AK98-AJ98</f>
        <v>0.14453796321998</v>
      </c>
      <c r="AM98" s="19" t="s">
        <v>26</v>
      </c>
      <c r="AN98" s="20" t="s">
        <v>26</v>
      </c>
      <c r="AO98" s="20" t="s">
        <v>26</v>
      </c>
      <c r="AP98" s="20" t="s">
        <v>26</v>
      </c>
      <c r="AQ98" s="19">
        <v>113664027.06999999</v>
      </c>
      <c r="AR98" s="20">
        <v>2.3621587474200001E-3</v>
      </c>
      <c r="AS98" s="20">
        <v>0.15</v>
      </c>
      <c r="AT98" s="20">
        <f>+AS98-AR98</f>
        <v>0.14763784125258</v>
      </c>
      <c r="AU98" s="19">
        <v>113664027.06999999</v>
      </c>
      <c r="AV98" s="20">
        <v>1.57782745805E-3</v>
      </c>
      <c r="AW98" s="20">
        <v>0.15</v>
      </c>
      <c r="AX98" s="20">
        <f>+AW98-AV98</f>
        <v>0.14842217254195</v>
      </c>
      <c r="AY98" s="19">
        <v>42632597527.629997</v>
      </c>
      <c r="AZ98" s="20">
        <v>3.838502034296E-2</v>
      </c>
      <c r="BA98" s="20">
        <v>0.15</v>
      </c>
      <c r="BB98" s="20">
        <f>+BA98-AZ98</f>
        <v>0.11161497965703999</v>
      </c>
    </row>
    <row r="99" spans="1:56" s="1" customFormat="1" ht="15" customHeight="1" x14ac:dyDescent="0.3">
      <c r="A99" s="9" t="s">
        <v>82</v>
      </c>
      <c r="B99" s="10" t="s">
        <v>25</v>
      </c>
      <c r="C99" s="21" t="s">
        <v>26</v>
      </c>
      <c r="D99" s="22" t="s">
        <v>26</v>
      </c>
      <c r="E99" s="22" t="s">
        <v>26</v>
      </c>
      <c r="F99" s="22" t="s">
        <v>26</v>
      </c>
      <c r="G99" s="21" t="s">
        <v>26</v>
      </c>
      <c r="H99" s="22" t="s">
        <v>26</v>
      </c>
      <c r="I99" s="22" t="s">
        <v>26</v>
      </c>
      <c r="J99" s="22" t="s">
        <v>26</v>
      </c>
      <c r="K99" s="21" t="s">
        <v>26</v>
      </c>
      <c r="L99" s="22" t="s">
        <v>26</v>
      </c>
      <c r="M99" s="22" t="s">
        <v>26</v>
      </c>
      <c r="N99" s="22" t="s">
        <v>26</v>
      </c>
      <c r="O99" s="21">
        <v>829756762.5</v>
      </c>
      <c r="P99" s="22">
        <v>2.4270248383099998E-3</v>
      </c>
      <c r="Q99" s="22" t="s">
        <v>26</v>
      </c>
      <c r="R99" s="22" t="s">
        <v>26</v>
      </c>
      <c r="S99" s="21">
        <v>259804297.34999999</v>
      </c>
      <c r="T99" s="22">
        <v>1.52676212385E-3</v>
      </c>
      <c r="U99" s="22" t="s">
        <v>26</v>
      </c>
      <c r="V99" s="22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 t="s">
        <v>26</v>
      </c>
      <c r="AB99" s="22" t="s">
        <v>26</v>
      </c>
      <c r="AC99" s="22" t="s">
        <v>26</v>
      </c>
      <c r="AD99" s="22" t="s">
        <v>26</v>
      </c>
      <c r="AE99" s="21">
        <v>1089561059.8499999</v>
      </c>
      <c r="AF99" s="22">
        <v>1.1000110151599999E-3</v>
      </c>
      <c r="AG99" s="22" t="s">
        <v>26</v>
      </c>
      <c r="AH99" s="22" t="s">
        <v>26</v>
      </c>
      <c r="AI99" s="21">
        <v>113664027.06999999</v>
      </c>
      <c r="AJ99" s="22">
        <v>5.46203678002E-3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>
        <v>113664027.06999999</v>
      </c>
      <c r="AR99" s="22">
        <v>2.3621587474200001E-3</v>
      </c>
      <c r="AS99" s="22" t="s">
        <v>26</v>
      </c>
      <c r="AT99" s="22" t="s">
        <v>26</v>
      </c>
      <c r="AU99" s="21">
        <v>113664027.06999999</v>
      </c>
      <c r="AV99" s="22">
        <v>1.57782745805E-3</v>
      </c>
      <c r="AW99" s="22" t="s">
        <v>26</v>
      </c>
      <c r="AX99" s="22" t="s">
        <v>26</v>
      </c>
      <c r="AY99" s="21">
        <v>1316889113.99</v>
      </c>
      <c r="AZ99" s="22">
        <v>1.18568462541E-3</v>
      </c>
      <c r="BA99" s="22" t="s">
        <v>26</v>
      </c>
      <c r="BB99" s="22" t="s">
        <v>26</v>
      </c>
    </row>
    <row r="100" spans="1:56" s="1" customFormat="1" x14ac:dyDescent="0.3">
      <c r="A100" s="11" t="s">
        <v>83</v>
      </c>
      <c r="B100" s="8" t="s">
        <v>39</v>
      </c>
      <c r="C100" s="23" t="s">
        <v>26</v>
      </c>
      <c r="D100" s="24" t="s">
        <v>26</v>
      </c>
      <c r="E100" s="24" t="s">
        <v>26</v>
      </c>
      <c r="F100" s="24" t="s">
        <v>26</v>
      </c>
      <c r="G100" s="23" t="s">
        <v>26</v>
      </c>
      <c r="H100" s="24" t="s">
        <v>26</v>
      </c>
      <c r="I100" s="24" t="s">
        <v>26</v>
      </c>
      <c r="J100" s="24" t="s">
        <v>26</v>
      </c>
      <c r="K100" s="23" t="s">
        <v>26</v>
      </c>
      <c r="L100" s="24" t="s">
        <v>26</v>
      </c>
      <c r="M100" s="24" t="s">
        <v>26</v>
      </c>
      <c r="N100" s="24" t="s">
        <v>26</v>
      </c>
      <c r="O100" s="23">
        <v>829756762.5</v>
      </c>
      <c r="P100" s="24">
        <v>1</v>
      </c>
      <c r="Q100" s="24" t="s">
        <v>26</v>
      </c>
      <c r="R100" s="24" t="s">
        <v>26</v>
      </c>
      <c r="S100" s="23">
        <v>259804297.34999999</v>
      </c>
      <c r="T100" s="24">
        <v>1</v>
      </c>
      <c r="U100" s="24" t="s">
        <v>26</v>
      </c>
      <c r="V100" s="24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 t="s">
        <v>26</v>
      </c>
      <c r="AB100" s="24" t="s">
        <v>26</v>
      </c>
      <c r="AC100" s="24" t="s">
        <v>26</v>
      </c>
      <c r="AD100" s="24" t="s">
        <v>26</v>
      </c>
      <c r="AE100" s="23">
        <v>1089561059.8499999</v>
      </c>
      <c r="AF100" s="24">
        <v>1</v>
      </c>
      <c r="AG100" s="24" t="s">
        <v>26</v>
      </c>
      <c r="AH100" s="24" t="s">
        <v>26</v>
      </c>
      <c r="AI100" s="23">
        <v>113664027.06999999</v>
      </c>
      <c r="AJ100" s="24">
        <v>1</v>
      </c>
      <c r="AK100" s="24" t="s">
        <v>26</v>
      </c>
      <c r="AL100" s="24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>
        <v>113664027.06999999</v>
      </c>
      <c r="AR100" s="24">
        <v>1</v>
      </c>
      <c r="AS100" s="24" t="s">
        <v>26</v>
      </c>
      <c r="AT100" s="24" t="s">
        <v>26</v>
      </c>
      <c r="AU100" s="23">
        <v>113664027.06999999</v>
      </c>
      <c r="AV100" s="24">
        <v>1</v>
      </c>
      <c r="AW100" s="24" t="s">
        <v>26</v>
      </c>
      <c r="AX100" s="24" t="s">
        <v>26</v>
      </c>
      <c r="AY100" s="23">
        <v>1316889113.99</v>
      </c>
      <c r="AZ100" s="24">
        <v>1</v>
      </c>
      <c r="BA100" s="24" t="s">
        <v>26</v>
      </c>
      <c r="BB100" s="24" t="s">
        <v>26</v>
      </c>
    </row>
    <row r="101" spans="1:56" s="1" customFormat="1" x14ac:dyDescent="0.3">
      <c r="A101" s="9" t="s">
        <v>84</v>
      </c>
      <c r="B101" s="10" t="s">
        <v>25</v>
      </c>
      <c r="C101" s="21">
        <v>298835348.13</v>
      </c>
      <c r="D101" s="22">
        <v>1.8669308076060001E-2</v>
      </c>
      <c r="E101" s="22" t="s">
        <v>26</v>
      </c>
      <c r="F101" s="22" t="s">
        <v>26</v>
      </c>
      <c r="G101" s="21">
        <v>27366390522.32</v>
      </c>
      <c r="H101" s="22">
        <v>0.11791858288003</v>
      </c>
      <c r="I101" s="22" t="s">
        <v>26</v>
      </c>
      <c r="J101" s="22" t="s">
        <v>26</v>
      </c>
      <c r="K101" s="21">
        <v>45607365.390000001</v>
      </c>
      <c r="L101" s="22">
        <v>4.7795063787899996E-3</v>
      </c>
      <c r="M101" s="22" t="s">
        <v>26</v>
      </c>
      <c r="N101" s="22" t="s">
        <v>26</v>
      </c>
      <c r="O101" s="21" t="s">
        <v>26</v>
      </c>
      <c r="P101" s="22" t="s">
        <v>26</v>
      </c>
      <c r="Q101" s="22" t="s">
        <v>26</v>
      </c>
      <c r="R101" s="22" t="s">
        <v>26</v>
      </c>
      <c r="S101" s="21">
        <v>1990567653.78</v>
      </c>
      <c r="T101" s="22">
        <v>1.1697740683060001E-2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>
        <v>2548360695.3499999</v>
      </c>
      <c r="AB101" s="22">
        <v>1.203667659252E-2</v>
      </c>
      <c r="AC101" s="22" t="s">
        <v>26</v>
      </c>
      <c r="AD101" s="22" t="s">
        <v>26</v>
      </c>
      <c r="AE101" s="21">
        <v>32249761584.970001</v>
      </c>
      <c r="AF101" s="22">
        <v>3.2559068313750002E-2</v>
      </c>
      <c r="AG101" s="22" t="s">
        <v>26</v>
      </c>
      <c r="AH101" s="22" t="s">
        <v>26</v>
      </c>
      <c r="AI101" s="21" t="s">
        <v>26</v>
      </c>
      <c r="AJ101" s="22" t="s">
        <v>26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 t="s">
        <v>26</v>
      </c>
      <c r="AR101" s="22" t="s">
        <v>26</v>
      </c>
      <c r="AS101" s="22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32249761584.970001</v>
      </c>
      <c r="AZ101" s="22">
        <v>2.9036648627670001E-2</v>
      </c>
      <c r="BA101" s="22" t="s">
        <v>26</v>
      </c>
      <c r="BB101" s="22" t="s">
        <v>26</v>
      </c>
    </row>
    <row r="102" spans="1:56" s="1" customFormat="1" x14ac:dyDescent="0.3">
      <c r="A102" s="11" t="s">
        <v>83</v>
      </c>
      <c r="B102" s="8" t="s">
        <v>40</v>
      </c>
      <c r="C102" s="23">
        <v>298835348.13</v>
      </c>
      <c r="D102" s="24">
        <v>1</v>
      </c>
      <c r="E102" s="24" t="s">
        <v>26</v>
      </c>
      <c r="F102" s="24" t="s">
        <v>26</v>
      </c>
      <c r="G102" s="23">
        <v>27366390522.32</v>
      </c>
      <c r="H102" s="24">
        <v>1</v>
      </c>
      <c r="I102" s="24" t="s">
        <v>26</v>
      </c>
      <c r="J102" s="24" t="s">
        <v>26</v>
      </c>
      <c r="K102" s="23">
        <v>45607365.390000001</v>
      </c>
      <c r="L102" s="24">
        <v>1</v>
      </c>
      <c r="M102" s="24" t="s">
        <v>26</v>
      </c>
      <c r="N102" s="24" t="s">
        <v>26</v>
      </c>
      <c r="O102" s="23" t="s">
        <v>26</v>
      </c>
      <c r="P102" s="24" t="s">
        <v>26</v>
      </c>
      <c r="Q102" s="24" t="s">
        <v>26</v>
      </c>
      <c r="R102" s="24" t="s">
        <v>26</v>
      </c>
      <c r="S102" s="23">
        <v>1990567653.78</v>
      </c>
      <c r="T102" s="24">
        <v>1</v>
      </c>
      <c r="U102" s="24" t="s">
        <v>26</v>
      </c>
      <c r="V102" s="24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>
        <v>2548360695.3499999</v>
      </c>
      <c r="AB102" s="24">
        <v>1</v>
      </c>
      <c r="AC102" s="24" t="s">
        <v>26</v>
      </c>
      <c r="AD102" s="24" t="s">
        <v>26</v>
      </c>
      <c r="AE102" s="23">
        <v>32249761584.970001</v>
      </c>
      <c r="AF102" s="24">
        <v>1</v>
      </c>
      <c r="AG102" s="24" t="s">
        <v>26</v>
      </c>
      <c r="AH102" s="24" t="s">
        <v>26</v>
      </c>
      <c r="AI102" s="23" t="s">
        <v>26</v>
      </c>
      <c r="AJ102" s="24" t="s">
        <v>26</v>
      </c>
      <c r="AK102" s="24" t="s">
        <v>26</v>
      </c>
      <c r="AL102" s="24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 t="s">
        <v>26</v>
      </c>
      <c r="AR102" s="24" t="s">
        <v>26</v>
      </c>
      <c r="AS102" s="24" t="s">
        <v>26</v>
      </c>
      <c r="AT102" s="24" t="s">
        <v>26</v>
      </c>
      <c r="AU102" s="23" t="s">
        <v>26</v>
      </c>
      <c r="AV102" s="24" t="s">
        <v>26</v>
      </c>
      <c r="AW102" s="24" t="s">
        <v>26</v>
      </c>
      <c r="AX102" s="24" t="s">
        <v>26</v>
      </c>
      <c r="AY102" s="23">
        <v>32249761584.970001</v>
      </c>
      <c r="AZ102" s="24">
        <v>1</v>
      </c>
      <c r="BA102" s="24" t="s">
        <v>26</v>
      </c>
      <c r="BB102" s="24" t="s">
        <v>26</v>
      </c>
      <c r="BC102" s="13"/>
    </row>
    <row r="103" spans="1:56" s="1" customFormat="1" x14ac:dyDescent="0.3">
      <c r="A103" s="9" t="s">
        <v>85</v>
      </c>
      <c r="B103" s="10" t="s">
        <v>25</v>
      </c>
      <c r="C103" s="21">
        <v>88587408.849999994</v>
      </c>
      <c r="D103" s="22">
        <v>5.5343708093100004E-3</v>
      </c>
      <c r="E103" s="22" t="s">
        <v>26</v>
      </c>
      <c r="F103" s="22" t="s">
        <v>26</v>
      </c>
      <c r="G103" s="21">
        <v>1916007716.5899999</v>
      </c>
      <c r="H103" s="22">
        <v>8.2558536370800004E-3</v>
      </c>
      <c r="I103" s="22" t="s">
        <v>26</v>
      </c>
      <c r="J103" s="22" t="s">
        <v>26</v>
      </c>
      <c r="K103" s="21">
        <v>41067124.149999999</v>
      </c>
      <c r="L103" s="22">
        <v>4.3037035828599997E-3</v>
      </c>
      <c r="M103" s="22" t="s">
        <v>26</v>
      </c>
      <c r="N103" s="22" t="s">
        <v>26</v>
      </c>
      <c r="O103" s="21">
        <v>2916397222.25</v>
      </c>
      <c r="P103" s="22">
        <v>8.5304137509599996E-3</v>
      </c>
      <c r="Q103" s="22" t="s">
        <v>26</v>
      </c>
      <c r="R103" s="22" t="s">
        <v>26</v>
      </c>
      <c r="S103" s="21">
        <v>2714415310.3499999</v>
      </c>
      <c r="T103" s="22">
        <v>1.5951493206629998E-2</v>
      </c>
      <c r="U103" s="22" t="s">
        <v>26</v>
      </c>
      <c r="V103" s="22" t="s">
        <v>26</v>
      </c>
      <c r="W103" s="21" t="s">
        <v>26</v>
      </c>
      <c r="X103" s="22" t="s">
        <v>26</v>
      </c>
      <c r="Y103" s="22" t="s">
        <v>26</v>
      </c>
      <c r="Z103" s="22" t="s">
        <v>26</v>
      </c>
      <c r="AA103" s="21">
        <v>1389472046.48</v>
      </c>
      <c r="AB103" s="22">
        <v>6.5628957817200004E-3</v>
      </c>
      <c r="AC103" s="22" t="s">
        <v>26</v>
      </c>
      <c r="AD103" s="22" t="s">
        <v>26</v>
      </c>
      <c r="AE103" s="21">
        <v>9065946828.6700001</v>
      </c>
      <c r="AF103" s="22">
        <v>9.1528981181999997E-3</v>
      </c>
      <c r="AG103" s="22" t="s">
        <v>26</v>
      </c>
      <c r="AH103" s="22" t="s">
        <v>26</v>
      </c>
      <c r="AI103" s="21" t="s">
        <v>26</v>
      </c>
      <c r="AJ103" s="22" t="s">
        <v>26</v>
      </c>
      <c r="AK103" s="22" t="s">
        <v>26</v>
      </c>
      <c r="AL103" s="22" t="s">
        <v>26</v>
      </c>
      <c r="AM103" s="21" t="s">
        <v>26</v>
      </c>
      <c r="AN103" s="22" t="s">
        <v>26</v>
      </c>
      <c r="AO103" s="22" t="s">
        <v>26</v>
      </c>
      <c r="AP103" s="22" t="s">
        <v>26</v>
      </c>
      <c r="AQ103" s="21" t="s">
        <v>26</v>
      </c>
      <c r="AR103" s="22" t="s">
        <v>26</v>
      </c>
      <c r="AS103" s="22" t="s">
        <v>26</v>
      </c>
      <c r="AT103" s="22" t="s">
        <v>26</v>
      </c>
      <c r="AU103" s="21" t="s">
        <v>26</v>
      </c>
      <c r="AV103" s="22" t="s">
        <v>26</v>
      </c>
      <c r="AW103" s="22" t="s">
        <v>26</v>
      </c>
      <c r="AX103" s="22" t="s">
        <v>26</v>
      </c>
      <c r="AY103" s="21">
        <v>9065946828.6700001</v>
      </c>
      <c r="AZ103" s="22">
        <v>8.1626870898799993E-3</v>
      </c>
      <c r="BA103" s="22" t="s">
        <v>26</v>
      </c>
      <c r="BB103" s="22" t="s">
        <v>26</v>
      </c>
      <c r="BC103" s="13"/>
      <c r="BD103" s="13"/>
    </row>
    <row r="104" spans="1:56" s="1" customFormat="1" x14ac:dyDescent="0.3">
      <c r="A104" s="11" t="s">
        <v>86</v>
      </c>
      <c r="B104" s="8" t="s">
        <v>40</v>
      </c>
      <c r="C104" s="23">
        <v>88587408.849999994</v>
      </c>
      <c r="D104" s="24">
        <v>1</v>
      </c>
      <c r="E104" s="24" t="s">
        <v>26</v>
      </c>
      <c r="F104" s="24" t="s">
        <v>26</v>
      </c>
      <c r="G104" s="23">
        <v>1916007716.5899999</v>
      </c>
      <c r="H104" s="24">
        <v>1</v>
      </c>
      <c r="I104" s="24" t="s">
        <v>26</v>
      </c>
      <c r="J104" s="24" t="s">
        <v>26</v>
      </c>
      <c r="K104" s="23">
        <v>41067124.149999999</v>
      </c>
      <c r="L104" s="24">
        <v>1</v>
      </c>
      <c r="M104" s="24" t="s">
        <v>26</v>
      </c>
      <c r="N104" s="24" t="s">
        <v>26</v>
      </c>
      <c r="O104" s="23">
        <v>2916397222.25</v>
      </c>
      <c r="P104" s="24">
        <v>1</v>
      </c>
      <c r="Q104" s="24" t="s">
        <v>26</v>
      </c>
      <c r="R104" s="24" t="s">
        <v>26</v>
      </c>
      <c r="S104" s="23">
        <v>2714415310.3499999</v>
      </c>
      <c r="T104" s="24">
        <v>1</v>
      </c>
      <c r="U104" s="24" t="s">
        <v>26</v>
      </c>
      <c r="V104" s="24" t="s">
        <v>26</v>
      </c>
      <c r="W104" s="23" t="s">
        <v>26</v>
      </c>
      <c r="X104" s="24" t="s">
        <v>26</v>
      </c>
      <c r="Y104" s="24" t="s">
        <v>26</v>
      </c>
      <c r="Z104" s="24" t="s">
        <v>26</v>
      </c>
      <c r="AA104" s="23">
        <v>1389472046.48</v>
      </c>
      <c r="AB104" s="24">
        <v>1</v>
      </c>
      <c r="AC104" s="24" t="s">
        <v>26</v>
      </c>
      <c r="AD104" s="24" t="s">
        <v>26</v>
      </c>
      <c r="AE104" s="23">
        <v>9065946828.6700001</v>
      </c>
      <c r="AF104" s="24">
        <v>1</v>
      </c>
      <c r="AG104" s="24" t="s">
        <v>26</v>
      </c>
      <c r="AH104" s="24" t="s">
        <v>26</v>
      </c>
      <c r="AI104" s="23" t="s">
        <v>26</v>
      </c>
      <c r="AJ104" s="24" t="s">
        <v>26</v>
      </c>
      <c r="AK104" s="24" t="s">
        <v>26</v>
      </c>
      <c r="AL104" s="24" t="s">
        <v>26</v>
      </c>
      <c r="AM104" s="23" t="s">
        <v>26</v>
      </c>
      <c r="AN104" s="24" t="s">
        <v>26</v>
      </c>
      <c r="AO104" s="24" t="s">
        <v>26</v>
      </c>
      <c r="AP104" s="24" t="s">
        <v>26</v>
      </c>
      <c r="AQ104" s="23" t="s">
        <v>26</v>
      </c>
      <c r="AR104" s="24" t="s">
        <v>26</v>
      </c>
      <c r="AS104" s="24" t="s">
        <v>26</v>
      </c>
      <c r="AT104" s="24" t="s">
        <v>26</v>
      </c>
      <c r="AU104" s="23" t="s">
        <v>26</v>
      </c>
      <c r="AV104" s="24" t="s">
        <v>26</v>
      </c>
      <c r="AW104" s="24" t="s">
        <v>26</v>
      </c>
      <c r="AX104" s="24" t="s">
        <v>26</v>
      </c>
      <c r="AY104" s="23">
        <v>9065946828.6700001</v>
      </c>
      <c r="AZ104" s="24">
        <v>1</v>
      </c>
      <c r="BA104" s="24" t="s">
        <v>26</v>
      </c>
      <c r="BB104" s="24" t="s">
        <v>26</v>
      </c>
      <c r="BC104" s="13"/>
      <c r="BD104" s="13"/>
    </row>
    <row r="105" spans="1:56" s="1" customFormat="1" ht="15" customHeight="1" x14ac:dyDescent="0.3">
      <c r="A105" s="12" t="s">
        <v>87</v>
      </c>
      <c r="B105" s="17" t="s">
        <v>25</v>
      </c>
      <c r="C105" s="19">
        <v>664694687.39999998</v>
      </c>
      <c r="D105" s="20">
        <v>4.1525843489539999E-2</v>
      </c>
      <c r="E105" s="20">
        <v>0.25</v>
      </c>
      <c r="F105" s="20">
        <f>+E105-D105</f>
        <v>0.20847415651046</v>
      </c>
      <c r="G105" s="19">
        <v>19636107095.580002</v>
      </c>
      <c r="H105" s="20">
        <v>8.4609693781240003E-2</v>
      </c>
      <c r="I105" s="20">
        <v>0.25</v>
      </c>
      <c r="J105" s="20">
        <f>+I105-H105</f>
        <v>0.16539030621876</v>
      </c>
      <c r="K105" s="19">
        <v>305964860.08999997</v>
      </c>
      <c r="L105" s="20">
        <v>3.2064141131180002E-2</v>
      </c>
      <c r="M105" s="20">
        <v>0.25</v>
      </c>
      <c r="N105" s="20">
        <f>+M105-L105</f>
        <v>0.21793585886882</v>
      </c>
      <c r="O105" s="19">
        <v>50321579674.970001</v>
      </c>
      <c r="P105" s="20">
        <v>0.14718979018163</v>
      </c>
      <c r="Q105" s="20">
        <v>0.25</v>
      </c>
      <c r="R105" s="20">
        <f>+Q105-P105</f>
        <v>0.10281020981837</v>
      </c>
      <c r="S105" s="19">
        <v>21233782594.82</v>
      </c>
      <c r="T105" s="20">
        <v>0.12478213540899</v>
      </c>
      <c r="U105" s="20">
        <v>0.25</v>
      </c>
      <c r="V105" s="20">
        <f>+U105-T105</f>
        <v>0.12521786459101</v>
      </c>
      <c r="W105" s="19" t="s">
        <v>26</v>
      </c>
      <c r="X105" s="20" t="s">
        <v>26</v>
      </c>
      <c r="Y105" s="20" t="s">
        <v>26</v>
      </c>
      <c r="Z105" s="20" t="s">
        <v>26</v>
      </c>
      <c r="AA105" s="19">
        <v>14031052050.120001</v>
      </c>
      <c r="AB105" s="20">
        <v>6.6272893035999994E-2</v>
      </c>
      <c r="AC105" s="20">
        <v>0.25</v>
      </c>
      <c r="AD105" s="20">
        <f>+AC105-AB105</f>
        <v>0.18372710696400002</v>
      </c>
      <c r="AE105" s="19">
        <v>106193180962.98</v>
      </c>
      <c r="AF105" s="20">
        <v>0.10721167734272</v>
      </c>
      <c r="AG105" s="20">
        <v>0.25</v>
      </c>
      <c r="AH105" s="20">
        <f>+AG105-AF105</f>
        <v>0.14278832265728</v>
      </c>
      <c r="AI105" s="19">
        <v>2096301903.6500001</v>
      </c>
      <c r="AJ105" s="20">
        <v>0.10073616424575001</v>
      </c>
      <c r="AK105" s="20">
        <v>0.25</v>
      </c>
      <c r="AL105" s="20">
        <f>+AK105-AJ105</f>
        <v>0.14926383575425001</v>
      </c>
      <c r="AM105" s="19" t="s">
        <v>26</v>
      </c>
      <c r="AN105" s="20" t="s">
        <v>26</v>
      </c>
      <c r="AO105" s="20" t="s">
        <v>26</v>
      </c>
      <c r="AP105" s="20" t="s">
        <v>26</v>
      </c>
      <c r="AQ105" s="19">
        <v>2096301903.6500001</v>
      </c>
      <c r="AR105" s="20">
        <v>4.3565215896229997E-2</v>
      </c>
      <c r="AS105" s="20">
        <v>0.25</v>
      </c>
      <c r="AT105" s="20">
        <f>+AS105-AR105</f>
        <v>0.20643478410377</v>
      </c>
      <c r="AU105" s="19">
        <v>15822292705.059999</v>
      </c>
      <c r="AV105" s="20">
        <v>0.21963719325153</v>
      </c>
      <c r="AW105" s="20">
        <v>0.25</v>
      </c>
      <c r="AX105" s="20">
        <f>+AW105-AV105</f>
        <v>3.036280674847E-2</v>
      </c>
      <c r="AY105" s="19">
        <v>124111775571.69</v>
      </c>
      <c r="AZ105" s="20">
        <v>0.11174625301761</v>
      </c>
      <c r="BA105" s="20">
        <v>0.25</v>
      </c>
      <c r="BB105" s="20">
        <f>+BA105-AZ105</f>
        <v>0.13825374698239001</v>
      </c>
    </row>
    <row r="106" spans="1:56" s="1" customFormat="1" x14ac:dyDescent="0.3">
      <c r="A106" s="9" t="s">
        <v>88</v>
      </c>
      <c r="B106" s="10" t="s">
        <v>25</v>
      </c>
      <c r="C106" s="21" t="s">
        <v>26</v>
      </c>
      <c r="D106" s="22" t="s">
        <v>26</v>
      </c>
      <c r="E106" s="22" t="s">
        <v>26</v>
      </c>
      <c r="F106" s="22" t="s">
        <v>26</v>
      </c>
      <c r="G106" s="21">
        <v>3130660901.5100002</v>
      </c>
      <c r="H106" s="22">
        <v>1.3489652450979999E-2</v>
      </c>
      <c r="I106" s="22" t="s">
        <v>26</v>
      </c>
      <c r="J106" s="22" t="s">
        <v>26</v>
      </c>
      <c r="K106" s="21" t="s">
        <v>26</v>
      </c>
      <c r="L106" s="22" t="s">
        <v>26</v>
      </c>
      <c r="M106" s="22" t="s">
        <v>26</v>
      </c>
      <c r="N106" s="22" t="s">
        <v>26</v>
      </c>
      <c r="O106" s="21">
        <v>1369948409.6099999</v>
      </c>
      <c r="P106" s="22">
        <v>4.0070764922799998E-3</v>
      </c>
      <c r="Q106" s="22" t="s">
        <v>26</v>
      </c>
      <c r="R106" s="22" t="s">
        <v>26</v>
      </c>
      <c r="S106" s="21">
        <v>1369948409.5899999</v>
      </c>
      <c r="T106" s="22">
        <v>8.0506187338700002E-3</v>
      </c>
      <c r="U106" s="22" t="s">
        <v>26</v>
      </c>
      <c r="V106" s="22" t="s">
        <v>26</v>
      </c>
      <c r="W106" s="21" t="s">
        <v>26</v>
      </c>
      <c r="X106" s="22" t="s">
        <v>26</v>
      </c>
      <c r="Y106" s="22" t="s">
        <v>26</v>
      </c>
      <c r="Z106" s="22" t="s">
        <v>26</v>
      </c>
      <c r="AA106" s="21">
        <v>1314328504.1700001</v>
      </c>
      <c r="AB106" s="22">
        <v>6.2079701550400001E-3</v>
      </c>
      <c r="AC106" s="22" t="s">
        <v>26</v>
      </c>
      <c r="AD106" s="22" t="s">
        <v>26</v>
      </c>
      <c r="AE106" s="21">
        <v>7184886224.8800001</v>
      </c>
      <c r="AF106" s="22">
        <v>7.2537963050099998E-3</v>
      </c>
      <c r="AG106" s="22" t="s">
        <v>26</v>
      </c>
      <c r="AH106" s="22" t="s">
        <v>26</v>
      </c>
      <c r="AI106" s="21" t="s">
        <v>26</v>
      </c>
      <c r="AJ106" s="22" t="s">
        <v>26</v>
      </c>
      <c r="AK106" s="22" t="s">
        <v>26</v>
      </c>
      <c r="AL106" s="22" t="s">
        <v>26</v>
      </c>
      <c r="AM106" s="21" t="s">
        <v>26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2" t="s">
        <v>26</v>
      </c>
      <c r="AT106" s="22" t="s">
        <v>26</v>
      </c>
      <c r="AU106" s="21">
        <v>299799509.95999998</v>
      </c>
      <c r="AV106" s="22">
        <v>4.1616675998399997E-3</v>
      </c>
      <c r="AW106" s="22" t="s">
        <v>26</v>
      </c>
      <c r="AX106" s="22" t="s">
        <v>26</v>
      </c>
      <c r="AY106" s="21">
        <v>7484685734.8400002</v>
      </c>
      <c r="AZ106" s="22">
        <v>6.7389704323400001E-3</v>
      </c>
      <c r="BA106" s="22" t="s">
        <v>26</v>
      </c>
      <c r="BB106" s="22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 t="s">
        <v>26</v>
      </c>
      <c r="D107" s="24" t="s">
        <v>26</v>
      </c>
      <c r="E107" s="24" t="s">
        <v>26</v>
      </c>
      <c r="F107" s="24" t="s">
        <v>26</v>
      </c>
      <c r="G107" s="23">
        <v>3130660901.5100002</v>
      </c>
      <c r="H107" s="24">
        <v>1</v>
      </c>
      <c r="I107" s="24" t="s">
        <v>26</v>
      </c>
      <c r="J107" s="24" t="s">
        <v>26</v>
      </c>
      <c r="K107" s="23" t="s">
        <v>26</v>
      </c>
      <c r="L107" s="24" t="s">
        <v>26</v>
      </c>
      <c r="M107" s="24" t="s">
        <v>26</v>
      </c>
      <c r="N107" s="24" t="s">
        <v>26</v>
      </c>
      <c r="O107" s="23">
        <v>1369948409.6099999</v>
      </c>
      <c r="P107" s="24">
        <v>1</v>
      </c>
      <c r="Q107" s="24" t="s">
        <v>26</v>
      </c>
      <c r="R107" s="24" t="s">
        <v>26</v>
      </c>
      <c r="S107" s="23">
        <v>1369948409.5899999</v>
      </c>
      <c r="T107" s="24">
        <v>1</v>
      </c>
      <c r="U107" s="24" t="s">
        <v>26</v>
      </c>
      <c r="V107" s="24" t="s">
        <v>26</v>
      </c>
      <c r="W107" s="23" t="s">
        <v>26</v>
      </c>
      <c r="X107" s="24" t="s">
        <v>26</v>
      </c>
      <c r="Y107" s="24" t="s">
        <v>26</v>
      </c>
      <c r="Z107" s="24" t="s">
        <v>26</v>
      </c>
      <c r="AA107" s="23">
        <v>1314328504.1700001</v>
      </c>
      <c r="AB107" s="24">
        <v>1</v>
      </c>
      <c r="AC107" s="24" t="s">
        <v>26</v>
      </c>
      <c r="AD107" s="24" t="s">
        <v>26</v>
      </c>
      <c r="AE107" s="23">
        <v>7184886224.8800001</v>
      </c>
      <c r="AF107" s="24">
        <v>1</v>
      </c>
      <c r="AG107" s="24" t="s">
        <v>26</v>
      </c>
      <c r="AH107" s="24" t="s">
        <v>26</v>
      </c>
      <c r="AI107" s="23" t="s">
        <v>26</v>
      </c>
      <c r="AJ107" s="24" t="s">
        <v>26</v>
      </c>
      <c r="AK107" s="24" t="s">
        <v>26</v>
      </c>
      <c r="AL107" s="24" t="s">
        <v>26</v>
      </c>
      <c r="AM107" s="23" t="s">
        <v>26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>
        <v>299799509.95999998</v>
      </c>
      <c r="AV107" s="24">
        <v>1</v>
      </c>
      <c r="AW107" s="24" t="s">
        <v>26</v>
      </c>
      <c r="AX107" s="24" t="s">
        <v>26</v>
      </c>
      <c r="AY107" s="23">
        <v>7484685734.8400002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90</v>
      </c>
      <c r="B108" s="10" t="s">
        <v>25</v>
      </c>
      <c r="C108" s="21" t="s">
        <v>26</v>
      </c>
      <c r="D108" s="22" t="s">
        <v>26</v>
      </c>
      <c r="E108" s="22" t="s">
        <v>26</v>
      </c>
      <c r="F108" s="22" t="s">
        <v>26</v>
      </c>
      <c r="G108" s="21">
        <v>647358955.65999997</v>
      </c>
      <c r="H108" s="22">
        <v>2.7893941878799999E-3</v>
      </c>
      <c r="I108" s="22" t="s">
        <v>26</v>
      </c>
      <c r="J108" s="22" t="s">
        <v>26</v>
      </c>
      <c r="K108" s="21">
        <v>76159877.140000001</v>
      </c>
      <c r="L108" s="22">
        <v>7.9813121298699993E-3</v>
      </c>
      <c r="M108" s="22" t="s">
        <v>26</v>
      </c>
      <c r="N108" s="22" t="s">
        <v>26</v>
      </c>
      <c r="O108" s="21" t="s">
        <v>26</v>
      </c>
      <c r="P108" s="22" t="s">
        <v>26</v>
      </c>
      <c r="Q108" s="22" t="s">
        <v>26</v>
      </c>
      <c r="R108" s="22" t="s">
        <v>26</v>
      </c>
      <c r="S108" s="21">
        <v>815256866.62</v>
      </c>
      <c r="T108" s="22">
        <v>4.79092654686E-3</v>
      </c>
      <c r="U108" s="22" t="s">
        <v>26</v>
      </c>
      <c r="V108" s="22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>
        <v>505424639.17000002</v>
      </c>
      <c r="AB108" s="22">
        <v>2.3872730946899999E-3</v>
      </c>
      <c r="AC108" s="22" t="s">
        <v>26</v>
      </c>
      <c r="AD108" s="22" t="s">
        <v>26</v>
      </c>
      <c r="AE108" s="21">
        <v>2044200338.5899999</v>
      </c>
      <c r="AF108" s="22">
        <v>2.06380621747E-3</v>
      </c>
      <c r="AG108" s="22" t="s">
        <v>26</v>
      </c>
      <c r="AH108" s="22" t="s">
        <v>26</v>
      </c>
      <c r="AI108" s="21" t="s">
        <v>26</v>
      </c>
      <c r="AJ108" s="22" t="s">
        <v>26</v>
      </c>
      <c r="AK108" s="22" t="s">
        <v>26</v>
      </c>
      <c r="AL108" s="22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 t="s">
        <v>26</v>
      </c>
      <c r="AV108" s="22" t="s">
        <v>26</v>
      </c>
      <c r="AW108" s="22" t="s">
        <v>26</v>
      </c>
      <c r="AX108" s="22" t="s">
        <v>26</v>
      </c>
      <c r="AY108" s="21">
        <v>2044200338.5899999</v>
      </c>
      <c r="AZ108" s="22">
        <v>1.8405322718399999E-3</v>
      </c>
      <c r="BA108" s="22" t="s">
        <v>26</v>
      </c>
      <c r="BB108" s="22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 t="s">
        <v>26</v>
      </c>
      <c r="D109" s="24" t="s">
        <v>26</v>
      </c>
      <c r="E109" s="24" t="s">
        <v>26</v>
      </c>
      <c r="F109" s="24" t="s">
        <v>26</v>
      </c>
      <c r="G109" s="23">
        <v>647358955.65999997</v>
      </c>
      <c r="H109" s="24">
        <v>1</v>
      </c>
      <c r="I109" s="24" t="s">
        <v>26</v>
      </c>
      <c r="J109" s="24" t="s">
        <v>26</v>
      </c>
      <c r="K109" s="23">
        <v>76159877.140000001</v>
      </c>
      <c r="L109" s="24">
        <v>1</v>
      </c>
      <c r="M109" s="24" t="s">
        <v>26</v>
      </c>
      <c r="N109" s="24" t="s">
        <v>26</v>
      </c>
      <c r="O109" s="23" t="s">
        <v>26</v>
      </c>
      <c r="P109" s="24" t="s">
        <v>26</v>
      </c>
      <c r="Q109" s="24" t="s">
        <v>26</v>
      </c>
      <c r="R109" s="24" t="s">
        <v>26</v>
      </c>
      <c r="S109" s="23">
        <v>815256866.62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>
        <v>505424639.17000002</v>
      </c>
      <c r="AB109" s="24">
        <v>1</v>
      </c>
      <c r="AC109" s="24" t="s">
        <v>26</v>
      </c>
      <c r="AD109" s="24" t="s">
        <v>26</v>
      </c>
      <c r="AE109" s="23">
        <v>2044200338.5899999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 t="s">
        <v>26</v>
      </c>
      <c r="AV109" s="24" t="s">
        <v>26</v>
      </c>
      <c r="AW109" s="24" t="s">
        <v>26</v>
      </c>
      <c r="AX109" s="24" t="s">
        <v>26</v>
      </c>
      <c r="AY109" s="23">
        <v>2044200338.5899999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91</v>
      </c>
      <c r="B110" s="10" t="s">
        <v>25</v>
      </c>
      <c r="C110" s="21" t="s">
        <v>26</v>
      </c>
      <c r="D110" s="22" t="s">
        <v>26</v>
      </c>
      <c r="E110" s="22" t="s">
        <v>26</v>
      </c>
      <c r="F110" s="22" t="s">
        <v>26</v>
      </c>
      <c r="G110" s="21">
        <v>100793574.18000001</v>
      </c>
      <c r="H110" s="22">
        <v>4.3430774771000002E-4</v>
      </c>
      <c r="I110" s="22" t="s">
        <v>26</v>
      </c>
      <c r="J110" s="22" t="s">
        <v>26</v>
      </c>
      <c r="K110" s="21" t="s">
        <v>26</v>
      </c>
      <c r="L110" s="22" t="s">
        <v>26</v>
      </c>
      <c r="M110" s="22" t="s">
        <v>26</v>
      </c>
      <c r="N110" s="22" t="s">
        <v>26</v>
      </c>
      <c r="O110" s="21">
        <v>273271379.88</v>
      </c>
      <c r="P110" s="22">
        <v>7.9931427684000001E-4</v>
      </c>
      <c r="Q110" s="22" t="s">
        <v>26</v>
      </c>
      <c r="R110" s="22" t="s">
        <v>26</v>
      </c>
      <c r="S110" s="21">
        <v>18702147.579999998</v>
      </c>
      <c r="T110" s="22">
        <v>1.0990476621E-4</v>
      </c>
      <c r="U110" s="22" t="s">
        <v>26</v>
      </c>
      <c r="V110" s="22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273557412.72000003</v>
      </c>
      <c r="AB110" s="22">
        <v>1.29209421272E-3</v>
      </c>
      <c r="AC110" s="22" t="s">
        <v>26</v>
      </c>
      <c r="AD110" s="22" t="s">
        <v>26</v>
      </c>
      <c r="AE110" s="21">
        <v>666324514.36000001</v>
      </c>
      <c r="AF110" s="22">
        <v>6.7271521760000003E-4</v>
      </c>
      <c r="AG110" s="22" t="s">
        <v>26</v>
      </c>
      <c r="AH110" s="22" t="s">
        <v>26</v>
      </c>
      <c r="AI110" s="21" t="s">
        <v>26</v>
      </c>
      <c r="AJ110" s="22" t="s">
        <v>26</v>
      </c>
      <c r="AK110" s="22" t="s">
        <v>26</v>
      </c>
      <c r="AL110" s="22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2" t="s">
        <v>26</v>
      </c>
      <c r="AT110" s="22" t="s">
        <v>26</v>
      </c>
      <c r="AU110" s="21">
        <v>262182106.49000001</v>
      </c>
      <c r="AV110" s="22">
        <v>3.6394815254400001E-3</v>
      </c>
      <c r="AW110" s="22" t="s">
        <v>26</v>
      </c>
      <c r="AX110" s="22" t="s">
        <v>26</v>
      </c>
      <c r="AY110" s="21">
        <v>928506620.85000002</v>
      </c>
      <c r="AZ110" s="22">
        <v>8.3599751355999997E-4</v>
      </c>
      <c r="BA110" s="22" t="s">
        <v>26</v>
      </c>
      <c r="BB110" s="22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100793574.18000001</v>
      </c>
      <c r="H111" s="24">
        <v>1</v>
      </c>
      <c r="I111" s="24" t="s">
        <v>26</v>
      </c>
      <c r="J111" s="24" t="s">
        <v>26</v>
      </c>
      <c r="K111" s="23" t="s">
        <v>26</v>
      </c>
      <c r="L111" s="24" t="s">
        <v>26</v>
      </c>
      <c r="M111" s="24" t="s">
        <v>26</v>
      </c>
      <c r="N111" s="24" t="s">
        <v>26</v>
      </c>
      <c r="O111" s="23">
        <v>273271379.88</v>
      </c>
      <c r="P111" s="24">
        <v>1</v>
      </c>
      <c r="Q111" s="24" t="s">
        <v>26</v>
      </c>
      <c r="R111" s="24" t="s">
        <v>26</v>
      </c>
      <c r="S111" s="23">
        <v>18702147.579999998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273557412.72000003</v>
      </c>
      <c r="AB111" s="24">
        <v>1</v>
      </c>
      <c r="AC111" s="24" t="s">
        <v>26</v>
      </c>
      <c r="AD111" s="24" t="s">
        <v>26</v>
      </c>
      <c r="AE111" s="23">
        <v>666324514.36000001</v>
      </c>
      <c r="AF111" s="24">
        <v>1</v>
      </c>
      <c r="AG111" s="24" t="s">
        <v>26</v>
      </c>
      <c r="AH111" s="24" t="s">
        <v>26</v>
      </c>
      <c r="AI111" s="23" t="s">
        <v>26</v>
      </c>
      <c r="AJ111" s="24" t="s">
        <v>26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>
        <v>262182106.49000001</v>
      </c>
      <c r="AV111" s="24">
        <v>1</v>
      </c>
      <c r="AW111" s="24" t="s">
        <v>26</v>
      </c>
      <c r="AX111" s="24" t="s">
        <v>26</v>
      </c>
      <c r="AY111" s="23">
        <v>928506620.85000002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92</v>
      </c>
      <c r="B112" s="10" t="s">
        <v>25</v>
      </c>
      <c r="C112" s="21" t="s">
        <v>26</v>
      </c>
      <c r="D112" s="22" t="s">
        <v>26</v>
      </c>
      <c r="E112" s="22" t="s">
        <v>26</v>
      </c>
      <c r="F112" s="22" t="s">
        <v>26</v>
      </c>
      <c r="G112" s="21">
        <v>6437562598.8699999</v>
      </c>
      <c r="H112" s="22">
        <v>2.7738705922550001E-2</v>
      </c>
      <c r="I112" s="22" t="s">
        <v>26</v>
      </c>
      <c r="J112" s="22" t="s">
        <v>26</v>
      </c>
      <c r="K112" s="21" t="s">
        <v>26</v>
      </c>
      <c r="L112" s="22" t="s">
        <v>26</v>
      </c>
      <c r="M112" s="22" t="s">
        <v>26</v>
      </c>
      <c r="N112" s="22" t="s">
        <v>26</v>
      </c>
      <c r="O112" s="21">
        <v>4127583455.6700001</v>
      </c>
      <c r="P112" s="22">
        <v>1.207311349766E-2</v>
      </c>
      <c r="Q112" s="22" t="s">
        <v>26</v>
      </c>
      <c r="R112" s="22" t="s">
        <v>26</v>
      </c>
      <c r="S112" s="21">
        <v>2659723054.9299998</v>
      </c>
      <c r="T112" s="22">
        <v>1.5630089500480001E-2</v>
      </c>
      <c r="U112" s="22" t="s">
        <v>26</v>
      </c>
      <c r="V112" s="22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>
        <v>3314174338.5900002</v>
      </c>
      <c r="AB112" s="22">
        <v>1.5653845531999999E-2</v>
      </c>
      <c r="AC112" s="22" t="s">
        <v>26</v>
      </c>
      <c r="AD112" s="22" t="s">
        <v>26</v>
      </c>
      <c r="AE112" s="21">
        <v>16539043448.059999</v>
      </c>
      <c r="AF112" s="22">
        <v>1.6697669037040001E-2</v>
      </c>
      <c r="AG112" s="22" t="s">
        <v>26</v>
      </c>
      <c r="AH112" s="22" t="s">
        <v>26</v>
      </c>
      <c r="AI112" s="21" t="s">
        <v>26</v>
      </c>
      <c r="AJ112" s="22" t="s">
        <v>26</v>
      </c>
      <c r="AK112" s="22" t="s">
        <v>26</v>
      </c>
      <c r="AL112" s="22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>
        <v>1028593797.16</v>
      </c>
      <c r="AV112" s="22">
        <v>1.4278427204919999E-2</v>
      </c>
      <c r="AW112" s="22" t="s">
        <v>26</v>
      </c>
      <c r="AX112" s="22" t="s">
        <v>26</v>
      </c>
      <c r="AY112" s="21">
        <v>17567637245.220001</v>
      </c>
      <c r="AZ112" s="22">
        <v>1.5817335844910001E-2</v>
      </c>
      <c r="BA112" s="22" t="s">
        <v>26</v>
      </c>
      <c r="BB112" s="22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>
        <v>6437562598.8699999</v>
      </c>
      <c r="H113" s="24">
        <v>1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4127583455.6700001</v>
      </c>
      <c r="P113" s="24">
        <v>1</v>
      </c>
      <c r="Q113" s="24" t="s">
        <v>26</v>
      </c>
      <c r="R113" s="24" t="s">
        <v>26</v>
      </c>
      <c r="S113" s="23">
        <v>2659723054.9299998</v>
      </c>
      <c r="T113" s="24">
        <v>1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>
        <v>3314174338.5900002</v>
      </c>
      <c r="AB113" s="24">
        <v>1</v>
      </c>
      <c r="AC113" s="24" t="s">
        <v>26</v>
      </c>
      <c r="AD113" s="24" t="s">
        <v>26</v>
      </c>
      <c r="AE113" s="23">
        <v>16539043448.059999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1028593797.16</v>
      </c>
      <c r="AV113" s="24">
        <v>1</v>
      </c>
      <c r="AW113" s="24" t="s">
        <v>26</v>
      </c>
      <c r="AX113" s="24" t="s">
        <v>26</v>
      </c>
      <c r="AY113" s="23">
        <v>17567637245.220001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93</v>
      </c>
      <c r="B114" s="10" t="s">
        <v>25</v>
      </c>
      <c r="C114" s="21" t="s">
        <v>26</v>
      </c>
      <c r="D114" s="22" t="s">
        <v>26</v>
      </c>
      <c r="E114" s="22" t="s">
        <v>26</v>
      </c>
      <c r="F114" s="22" t="s">
        <v>26</v>
      </c>
      <c r="G114" s="21">
        <v>705619926.42999995</v>
      </c>
      <c r="H114" s="22">
        <v>3.0404339113899999E-3</v>
      </c>
      <c r="I114" s="22" t="s">
        <v>26</v>
      </c>
      <c r="J114" s="22" t="s">
        <v>26</v>
      </c>
      <c r="K114" s="21" t="s">
        <v>26</v>
      </c>
      <c r="L114" s="22" t="s">
        <v>26</v>
      </c>
      <c r="M114" s="22" t="s">
        <v>26</v>
      </c>
      <c r="N114" s="22" t="s">
        <v>26</v>
      </c>
      <c r="O114" s="21">
        <v>5438575616.9799995</v>
      </c>
      <c r="P114" s="22">
        <v>1.590774393651E-2</v>
      </c>
      <c r="Q114" s="22" t="s">
        <v>26</v>
      </c>
      <c r="R114" s="22" t="s">
        <v>26</v>
      </c>
      <c r="S114" s="21">
        <v>1462951984.79</v>
      </c>
      <c r="T114" s="22">
        <v>8.5971621800200008E-3</v>
      </c>
      <c r="U114" s="22" t="s">
        <v>26</v>
      </c>
      <c r="V114" s="22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>
        <v>1520550737.3900001</v>
      </c>
      <c r="AB114" s="22">
        <v>7.1820199950000004E-3</v>
      </c>
      <c r="AC114" s="22" t="s">
        <v>26</v>
      </c>
      <c r="AD114" s="22" t="s">
        <v>26</v>
      </c>
      <c r="AE114" s="21">
        <v>9127698265.5900002</v>
      </c>
      <c r="AF114" s="22">
        <v>9.2152418117400006E-3</v>
      </c>
      <c r="AG114" s="22" t="s">
        <v>26</v>
      </c>
      <c r="AH114" s="22" t="s">
        <v>26</v>
      </c>
      <c r="AI114" s="21" t="s">
        <v>26</v>
      </c>
      <c r="AJ114" s="22" t="s">
        <v>26</v>
      </c>
      <c r="AK114" s="22" t="s">
        <v>26</v>
      </c>
      <c r="AL114" s="22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>
        <v>422484737.91000003</v>
      </c>
      <c r="AV114" s="22">
        <v>5.8647228790399998E-3</v>
      </c>
      <c r="AW114" s="22" t="s">
        <v>26</v>
      </c>
      <c r="AX114" s="22" t="s">
        <v>26</v>
      </c>
      <c r="AY114" s="21">
        <v>9550183003.5</v>
      </c>
      <c r="AZ114" s="22">
        <v>8.5986777754000002E-3</v>
      </c>
      <c r="BA114" s="22" t="s">
        <v>26</v>
      </c>
      <c r="BB114" s="22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>
        <v>705619926.42999995</v>
      </c>
      <c r="H115" s="24">
        <v>1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>
        <v>5438575616.9799995</v>
      </c>
      <c r="P115" s="24">
        <v>1</v>
      </c>
      <c r="Q115" s="24" t="s">
        <v>26</v>
      </c>
      <c r="R115" s="24" t="s">
        <v>26</v>
      </c>
      <c r="S115" s="23">
        <v>1462951984.79</v>
      </c>
      <c r="T115" s="24">
        <v>1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>
        <v>1520550737.3900001</v>
      </c>
      <c r="AB115" s="24">
        <v>1</v>
      </c>
      <c r="AC115" s="24" t="s">
        <v>26</v>
      </c>
      <c r="AD115" s="24" t="s">
        <v>26</v>
      </c>
      <c r="AE115" s="23">
        <v>9127698265.5900002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>
        <v>422484737.91000003</v>
      </c>
      <c r="AV115" s="24">
        <v>1</v>
      </c>
      <c r="AW115" s="24" t="s">
        <v>26</v>
      </c>
      <c r="AX115" s="24" t="s">
        <v>26</v>
      </c>
      <c r="AY115" s="23">
        <v>9550183003.5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94</v>
      </c>
      <c r="B116" s="10" t="s">
        <v>25</v>
      </c>
      <c r="C116" s="21" t="s">
        <v>26</v>
      </c>
      <c r="D116" s="22" t="s">
        <v>26</v>
      </c>
      <c r="E116" s="22" t="s">
        <v>26</v>
      </c>
      <c r="F116" s="22" t="s">
        <v>26</v>
      </c>
      <c r="G116" s="21" t="s">
        <v>26</v>
      </c>
      <c r="H116" s="22" t="s">
        <v>26</v>
      </c>
      <c r="I116" s="22" t="s">
        <v>26</v>
      </c>
      <c r="J116" s="22" t="s">
        <v>26</v>
      </c>
      <c r="K116" s="21" t="s">
        <v>26</v>
      </c>
      <c r="L116" s="22" t="s">
        <v>26</v>
      </c>
      <c r="M116" s="22" t="s">
        <v>26</v>
      </c>
      <c r="N116" s="22" t="s">
        <v>26</v>
      </c>
      <c r="O116" s="21">
        <v>10525356562.450001</v>
      </c>
      <c r="P116" s="22">
        <v>3.07864942639E-2</v>
      </c>
      <c r="Q116" s="22" t="s">
        <v>26</v>
      </c>
      <c r="R116" s="22" t="s">
        <v>26</v>
      </c>
      <c r="S116" s="21" t="s">
        <v>26</v>
      </c>
      <c r="T116" s="22" t="s">
        <v>26</v>
      </c>
      <c r="U116" s="22" t="s">
        <v>26</v>
      </c>
      <c r="V116" s="22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 t="s">
        <v>26</v>
      </c>
      <c r="AB116" s="22" t="s">
        <v>26</v>
      </c>
      <c r="AC116" s="22" t="s">
        <v>26</v>
      </c>
      <c r="AD116" s="22" t="s">
        <v>26</v>
      </c>
      <c r="AE116" s="21">
        <v>10525356562.450001</v>
      </c>
      <c r="AF116" s="22">
        <v>1.062630501749E-2</v>
      </c>
      <c r="AG116" s="22" t="s">
        <v>26</v>
      </c>
      <c r="AH116" s="22" t="s">
        <v>26</v>
      </c>
      <c r="AI116" s="21" t="s">
        <v>26</v>
      </c>
      <c r="AJ116" s="22" t="s">
        <v>26</v>
      </c>
      <c r="AK116" s="22" t="s">
        <v>26</v>
      </c>
      <c r="AL116" s="22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 t="s">
        <v>26</v>
      </c>
      <c r="AV116" s="22" t="s">
        <v>26</v>
      </c>
      <c r="AW116" s="22" t="s">
        <v>26</v>
      </c>
      <c r="AX116" s="22" t="s">
        <v>26</v>
      </c>
      <c r="AY116" s="21">
        <v>10525356562.450001</v>
      </c>
      <c r="AZ116" s="22">
        <v>9.4766926998700006E-3</v>
      </c>
      <c r="BA116" s="22" t="s">
        <v>26</v>
      </c>
      <c r="BB116" s="22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 t="s">
        <v>26</v>
      </c>
      <c r="H117" s="24" t="s">
        <v>26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10525356562.450001</v>
      </c>
      <c r="P117" s="24">
        <v>1</v>
      </c>
      <c r="Q117" s="24" t="s">
        <v>26</v>
      </c>
      <c r="R117" s="24" t="s">
        <v>26</v>
      </c>
      <c r="S117" s="23" t="s">
        <v>26</v>
      </c>
      <c r="T117" s="24" t="s">
        <v>26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 t="s">
        <v>26</v>
      </c>
      <c r="AB117" s="24" t="s">
        <v>26</v>
      </c>
      <c r="AC117" s="24" t="s">
        <v>26</v>
      </c>
      <c r="AD117" s="24" t="s">
        <v>26</v>
      </c>
      <c r="AE117" s="23">
        <v>10525356562.450001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 t="s">
        <v>26</v>
      </c>
      <c r="AV117" s="24" t="s">
        <v>26</v>
      </c>
      <c r="AW117" s="24" t="s">
        <v>26</v>
      </c>
      <c r="AX117" s="24" t="s">
        <v>26</v>
      </c>
      <c r="AY117" s="23">
        <v>10525356562.450001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95</v>
      </c>
      <c r="B118" s="10" t="s">
        <v>25</v>
      </c>
      <c r="C118" s="21" t="s">
        <v>26</v>
      </c>
      <c r="D118" s="22" t="s">
        <v>26</v>
      </c>
      <c r="E118" s="22" t="s">
        <v>26</v>
      </c>
      <c r="F118" s="22" t="s">
        <v>26</v>
      </c>
      <c r="G118" s="21">
        <v>716722556.80999994</v>
      </c>
      <c r="H118" s="22">
        <v>3.08827384993E-3</v>
      </c>
      <c r="I118" s="22" t="s">
        <v>26</v>
      </c>
      <c r="J118" s="22" t="s">
        <v>26</v>
      </c>
      <c r="K118" s="21" t="s">
        <v>26</v>
      </c>
      <c r="L118" s="22" t="s">
        <v>26</v>
      </c>
      <c r="M118" s="22" t="s">
        <v>26</v>
      </c>
      <c r="N118" s="22" t="s">
        <v>26</v>
      </c>
      <c r="O118" s="21">
        <v>1321889305.4400001</v>
      </c>
      <c r="P118" s="22">
        <v>3.86650440562E-3</v>
      </c>
      <c r="Q118" s="22" t="s">
        <v>26</v>
      </c>
      <c r="R118" s="22" t="s">
        <v>26</v>
      </c>
      <c r="S118" s="21">
        <v>386198252.13</v>
      </c>
      <c r="T118" s="22">
        <v>2.2695269849700001E-3</v>
      </c>
      <c r="U118" s="22" t="s">
        <v>26</v>
      </c>
      <c r="V118" s="22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>
        <v>1501759087.7</v>
      </c>
      <c r="AB118" s="22">
        <v>7.0932613626899996E-3</v>
      </c>
      <c r="AC118" s="22" t="s">
        <v>26</v>
      </c>
      <c r="AD118" s="22" t="s">
        <v>26</v>
      </c>
      <c r="AE118" s="21">
        <v>3926569202.0799999</v>
      </c>
      <c r="AF118" s="22">
        <v>3.9642288378600003E-3</v>
      </c>
      <c r="AG118" s="22" t="s">
        <v>26</v>
      </c>
      <c r="AH118" s="22" t="s">
        <v>26</v>
      </c>
      <c r="AI118" s="21" t="s">
        <v>26</v>
      </c>
      <c r="AJ118" s="22" t="s">
        <v>26</v>
      </c>
      <c r="AK118" s="22" t="s">
        <v>26</v>
      </c>
      <c r="AL118" s="22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 t="s">
        <v>26</v>
      </c>
      <c r="AR118" s="22" t="s">
        <v>26</v>
      </c>
      <c r="AS118" s="22" t="s">
        <v>26</v>
      </c>
      <c r="AT118" s="22" t="s">
        <v>26</v>
      </c>
      <c r="AU118" s="21" t="s">
        <v>26</v>
      </c>
      <c r="AV118" s="22" t="s">
        <v>26</v>
      </c>
      <c r="AW118" s="22" t="s">
        <v>26</v>
      </c>
      <c r="AX118" s="22" t="s">
        <v>26</v>
      </c>
      <c r="AY118" s="21">
        <v>3926569202.0799999</v>
      </c>
      <c r="AZ118" s="22">
        <v>3.5353566857399999E-3</v>
      </c>
      <c r="BA118" s="22" t="s">
        <v>26</v>
      </c>
      <c r="BB118" s="22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 t="s">
        <v>26</v>
      </c>
      <c r="D119" s="24" t="s">
        <v>26</v>
      </c>
      <c r="E119" s="24" t="s">
        <v>26</v>
      </c>
      <c r="F119" s="24" t="s">
        <v>26</v>
      </c>
      <c r="G119" s="23">
        <v>716722556.80999994</v>
      </c>
      <c r="H119" s="24">
        <v>1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>
        <v>1321889305.4400001</v>
      </c>
      <c r="P119" s="24">
        <v>1</v>
      </c>
      <c r="Q119" s="24" t="s">
        <v>26</v>
      </c>
      <c r="R119" s="24" t="s">
        <v>26</v>
      </c>
      <c r="S119" s="23">
        <v>386198252.13</v>
      </c>
      <c r="T119" s="24">
        <v>1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>
        <v>1501759087.7</v>
      </c>
      <c r="AB119" s="24">
        <v>1</v>
      </c>
      <c r="AC119" s="24" t="s">
        <v>26</v>
      </c>
      <c r="AD119" s="24" t="s">
        <v>26</v>
      </c>
      <c r="AE119" s="23">
        <v>3926569202.0799999</v>
      </c>
      <c r="AF119" s="24">
        <v>1</v>
      </c>
      <c r="AG119" s="24" t="s">
        <v>26</v>
      </c>
      <c r="AH119" s="24" t="s">
        <v>26</v>
      </c>
      <c r="AI119" s="23" t="s">
        <v>26</v>
      </c>
      <c r="AJ119" s="24" t="s">
        <v>26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 t="s">
        <v>26</v>
      </c>
      <c r="AR119" s="24" t="s">
        <v>26</v>
      </c>
      <c r="AS119" s="24" t="s">
        <v>26</v>
      </c>
      <c r="AT119" s="24" t="s">
        <v>26</v>
      </c>
      <c r="AU119" s="23" t="s">
        <v>26</v>
      </c>
      <c r="AV119" s="24" t="s">
        <v>26</v>
      </c>
      <c r="AW119" s="24" t="s">
        <v>26</v>
      </c>
      <c r="AX119" s="24" t="s">
        <v>26</v>
      </c>
      <c r="AY119" s="23">
        <v>3926569202.0799999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96</v>
      </c>
      <c r="B120" s="10" t="s">
        <v>25</v>
      </c>
      <c r="C120" s="21">
        <v>21043043.899999999</v>
      </c>
      <c r="D120" s="22">
        <v>1.3146338674000001E-3</v>
      </c>
      <c r="E120" s="22" t="s">
        <v>26</v>
      </c>
      <c r="F120" s="22" t="s">
        <v>26</v>
      </c>
      <c r="G120" s="21">
        <v>1063449707.72</v>
      </c>
      <c r="H120" s="22">
        <v>4.5822806773199998E-3</v>
      </c>
      <c r="I120" s="22" t="s">
        <v>26</v>
      </c>
      <c r="J120" s="22" t="s">
        <v>26</v>
      </c>
      <c r="K120" s="21" t="s">
        <v>26</v>
      </c>
      <c r="L120" s="22" t="s">
        <v>26</v>
      </c>
      <c r="M120" s="22" t="s">
        <v>26</v>
      </c>
      <c r="N120" s="22" t="s">
        <v>26</v>
      </c>
      <c r="O120" s="21" t="s">
        <v>26</v>
      </c>
      <c r="P120" s="22" t="s">
        <v>26</v>
      </c>
      <c r="Q120" s="22" t="s">
        <v>26</v>
      </c>
      <c r="R120" s="22" t="s">
        <v>26</v>
      </c>
      <c r="S120" s="21">
        <v>3238392081.3099999</v>
      </c>
      <c r="T120" s="22">
        <v>1.903068741487E-2</v>
      </c>
      <c r="U120" s="22" t="s">
        <v>26</v>
      </c>
      <c r="V120" s="22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 t="s">
        <v>26</v>
      </c>
      <c r="AB120" s="22" t="s">
        <v>26</v>
      </c>
      <c r="AC120" s="22" t="s">
        <v>26</v>
      </c>
      <c r="AD120" s="22" t="s">
        <v>26</v>
      </c>
      <c r="AE120" s="21">
        <v>4322884832.9300003</v>
      </c>
      <c r="AF120" s="22">
        <v>4.3643455228999997E-3</v>
      </c>
      <c r="AG120" s="22" t="s">
        <v>26</v>
      </c>
      <c r="AH120" s="22" t="s">
        <v>26</v>
      </c>
      <c r="AI120" s="21">
        <v>342348870.38999999</v>
      </c>
      <c r="AJ120" s="22">
        <v>1.6451309793169999E-2</v>
      </c>
      <c r="AK120" s="22" t="s">
        <v>26</v>
      </c>
      <c r="AL120" s="22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>
        <v>342348870.38999999</v>
      </c>
      <c r="AR120" s="22">
        <v>7.1146729506899997E-3</v>
      </c>
      <c r="AS120" s="22" t="s">
        <v>26</v>
      </c>
      <c r="AT120" s="22" t="s">
        <v>26</v>
      </c>
      <c r="AU120" s="21">
        <v>1684002681.8199999</v>
      </c>
      <c r="AV120" s="22">
        <v>2.3376487172729998E-2</v>
      </c>
      <c r="AW120" s="22" t="s">
        <v>26</v>
      </c>
      <c r="AX120" s="22" t="s">
        <v>26</v>
      </c>
      <c r="AY120" s="21">
        <v>6349236385.1400003</v>
      </c>
      <c r="AZ120" s="22">
        <v>5.7166483381200003E-3</v>
      </c>
      <c r="BA120" s="22" t="s">
        <v>26</v>
      </c>
      <c r="BB120" s="22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21043043.899999999</v>
      </c>
      <c r="D121" s="24">
        <v>1</v>
      </c>
      <c r="E121" s="24" t="s">
        <v>26</v>
      </c>
      <c r="F121" s="24" t="s">
        <v>26</v>
      </c>
      <c r="G121" s="23">
        <v>1063449707.72</v>
      </c>
      <c r="H121" s="24">
        <v>1</v>
      </c>
      <c r="I121" s="24" t="s">
        <v>26</v>
      </c>
      <c r="J121" s="24" t="s">
        <v>26</v>
      </c>
      <c r="K121" s="23" t="s">
        <v>26</v>
      </c>
      <c r="L121" s="24" t="s">
        <v>26</v>
      </c>
      <c r="M121" s="24" t="s">
        <v>26</v>
      </c>
      <c r="N121" s="24" t="s">
        <v>26</v>
      </c>
      <c r="O121" s="23" t="s">
        <v>26</v>
      </c>
      <c r="P121" s="24" t="s">
        <v>26</v>
      </c>
      <c r="Q121" s="24" t="s">
        <v>26</v>
      </c>
      <c r="R121" s="24" t="s">
        <v>26</v>
      </c>
      <c r="S121" s="23">
        <v>3238392081.3099999</v>
      </c>
      <c r="T121" s="24">
        <v>1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 t="s">
        <v>26</v>
      </c>
      <c r="AB121" s="24" t="s">
        <v>26</v>
      </c>
      <c r="AC121" s="24" t="s">
        <v>26</v>
      </c>
      <c r="AD121" s="24" t="s">
        <v>26</v>
      </c>
      <c r="AE121" s="23">
        <v>4322884832.9300003</v>
      </c>
      <c r="AF121" s="24">
        <v>1</v>
      </c>
      <c r="AG121" s="24" t="s">
        <v>26</v>
      </c>
      <c r="AH121" s="24" t="s">
        <v>26</v>
      </c>
      <c r="AI121" s="23">
        <v>342348870.38999999</v>
      </c>
      <c r="AJ121" s="24">
        <v>1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>
        <v>342348870.38999999</v>
      </c>
      <c r="AR121" s="24">
        <v>1</v>
      </c>
      <c r="AS121" s="24" t="s">
        <v>26</v>
      </c>
      <c r="AT121" s="24" t="s">
        <v>26</v>
      </c>
      <c r="AU121" s="23">
        <v>1684002681.8199999</v>
      </c>
      <c r="AV121" s="24">
        <v>1</v>
      </c>
      <c r="AW121" s="24" t="s">
        <v>26</v>
      </c>
      <c r="AX121" s="24" t="s">
        <v>26</v>
      </c>
      <c r="AY121" s="23">
        <v>6349236385.1400003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97</v>
      </c>
      <c r="B122" s="10" t="s">
        <v>25</v>
      </c>
      <c r="C122" s="21">
        <v>53469325.5</v>
      </c>
      <c r="D122" s="22">
        <v>3.3404191191700001E-3</v>
      </c>
      <c r="E122" s="22" t="s">
        <v>26</v>
      </c>
      <c r="F122" s="22" t="s">
        <v>26</v>
      </c>
      <c r="G122" s="21">
        <v>2192242345.0900002</v>
      </c>
      <c r="H122" s="22">
        <v>9.4461164124599994E-3</v>
      </c>
      <c r="I122" s="22" t="s">
        <v>26</v>
      </c>
      <c r="J122" s="22" t="s">
        <v>26</v>
      </c>
      <c r="K122" s="21">
        <v>19783650.43</v>
      </c>
      <c r="L122" s="22">
        <v>2.0732634436900002E-3</v>
      </c>
      <c r="M122" s="22" t="s">
        <v>26</v>
      </c>
      <c r="N122" s="22" t="s">
        <v>26</v>
      </c>
      <c r="O122" s="21" t="s">
        <v>26</v>
      </c>
      <c r="P122" s="22" t="s">
        <v>26</v>
      </c>
      <c r="Q122" s="22" t="s">
        <v>26</v>
      </c>
      <c r="R122" s="22" t="s">
        <v>26</v>
      </c>
      <c r="S122" s="21">
        <v>1102997327.8</v>
      </c>
      <c r="T122" s="22">
        <v>6.4818579213899996E-3</v>
      </c>
      <c r="U122" s="22" t="s">
        <v>26</v>
      </c>
      <c r="V122" s="22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>
        <v>1069386509.8</v>
      </c>
      <c r="AB122" s="22">
        <v>5.0510351985699996E-3</v>
      </c>
      <c r="AC122" s="22" t="s">
        <v>26</v>
      </c>
      <c r="AD122" s="22" t="s">
        <v>26</v>
      </c>
      <c r="AE122" s="21">
        <v>4437879158.6199999</v>
      </c>
      <c r="AF122" s="22">
        <v>4.4804427565400002E-3</v>
      </c>
      <c r="AG122" s="22" t="s">
        <v>26</v>
      </c>
      <c r="AH122" s="22" t="s">
        <v>26</v>
      </c>
      <c r="AI122" s="21" t="s">
        <v>26</v>
      </c>
      <c r="AJ122" s="22" t="s">
        <v>26</v>
      </c>
      <c r="AK122" s="22" t="s">
        <v>26</v>
      </c>
      <c r="AL122" s="22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2" t="s">
        <v>26</v>
      </c>
      <c r="AT122" s="22" t="s">
        <v>26</v>
      </c>
      <c r="AU122" s="21">
        <v>855509207.84000003</v>
      </c>
      <c r="AV122" s="22">
        <v>1.18757530728E-2</v>
      </c>
      <c r="AW122" s="22" t="s">
        <v>26</v>
      </c>
      <c r="AX122" s="22" t="s">
        <v>26</v>
      </c>
      <c r="AY122" s="21">
        <v>5293388366.46</v>
      </c>
      <c r="AZ122" s="22">
        <v>4.7659967234699998E-3</v>
      </c>
      <c r="BA122" s="22" t="s">
        <v>26</v>
      </c>
      <c r="BB122" s="22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>
        <v>53469325.5</v>
      </c>
      <c r="D123" s="24">
        <v>1</v>
      </c>
      <c r="E123" s="24" t="s">
        <v>26</v>
      </c>
      <c r="F123" s="24" t="s">
        <v>26</v>
      </c>
      <c r="G123" s="23">
        <v>2192242345.0900002</v>
      </c>
      <c r="H123" s="24">
        <v>1</v>
      </c>
      <c r="I123" s="24" t="s">
        <v>26</v>
      </c>
      <c r="J123" s="24" t="s">
        <v>26</v>
      </c>
      <c r="K123" s="23">
        <v>19783650.43</v>
      </c>
      <c r="L123" s="24">
        <v>1</v>
      </c>
      <c r="M123" s="24" t="s">
        <v>26</v>
      </c>
      <c r="N123" s="24" t="s">
        <v>26</v>
      </c>
      <c r="O123" s="23" t="s">
        <v>26</v>
      </c>
      <c r="P123" s="24" t="s">
        <v>26</v>
      </c>
      <c r="Q123" s="24" t="s">
        <v>26</v>
      </c>
      <c r="R123" s="24" t="s">
        <v>26</v>
      </c>
      <c r="S123" s="23">
        <v>1102997327.8</v>
      </c>
      <c r="T123" s="24">
        <v>1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>
        <v>1069386509.8</v>
      </c>
      <c r="AB123" s="24">
        <v>1</v>
      </c>
      <c r="AC123" s="24" t="s">
        <v>26</v>
      </c>
      <c r="AD123" s="24" t="s">
        <v>26</v>
      </c>
      <c r="AE123" s="23">
        <v>4437879158.6199999</v>
      </c>
      <c r="AF123" s="24">
        <v>1</v>
      </c>
      <c r="AG123" s="24" t="s">
        <v>26</v>
      </c>
      <c r="AH123" s="24" t="s">
        <v>26</v>
      </c>
      <c r="AI123" s="23" t="s">
        <v>26</v>
      </c>
      <c r="AJ123" s="24" t="s">
        <v>26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>
        <v>855509207.84000003</v>
      </c>
      <c r="AV123" s="24">
        <v>1</v>
      </c>
      <c r="AW123" s="24" t="s">
        <v>26</v>
      </c>
      <c r="AX123" s="24" t="s">
        <v>26</v>
      </c>
      <c r="AY123" s="23">
        <v>5293388366.46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98</v>
      </c>
      <c r="B124" s="10" t="s">
        <v>25</v>
      </c>
      <c r="C124" s="21" t="s">
        <v>26</v>
      </c>
      <c r="D124" s="22" t="s">
        <v>26</v>
      </c>
      <c r="E124" s="22" t="s">
        <v>26</v>
      </c>
      <c r="F124" s="22" t="s">
        <v>26</v>
      </c>
      <c r="G124" s="21" t="s">
        <v>26</v>
      </c>
      <c r="H124" s="22" t="s">
        <v>26</v>
      </c>
      <c r="I124" s="22" t="s">
        <v>26</v>
      </c>
      <c r="J124" s="22" t="s">
        <v>26</v>
      </c>
      <c r="K124" s="21">
        <v>119487428.17</v>
      </c>
      <c r="L124" s="22">
        <v>1.252190123767E-2</v>
      </c>
      <c r="M124" s="22" t="s">
        <v>26</v>
      </c>
      <c r="N124" s="22" t="s">
        <v>26</v>
      </c>
      <c r="O124" s="21" t="s">
        <v>26</v>
      </c>
      <c r="P124" s="22" t="s">
        <v>26</v>
      </c>
      <c r="Q124" s="22" t="s">
        <v>26</v>
      </c>
      <c r="R124" s="22" t="s">
        <v>26</v>
      </c>
      <c r="S124" s="21">
        <v>1138710855.9200001</v>
      </c>
      <c r="T124" s="22">
        <v>6.6917315170100002E-3</v>
      </c>
      <c r="U124" s="22" t="s">
        <v>26</v>
      </c>
      <c r="V124" s="22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>
        <v>1424447094.4400001</v>
      </c>
      <c r="AB124" s="22">
        <v>6.7280934877900003E-3</v>
      </c>
      <c r="AC124" s="22" t="s">
        <v>26</v>
      </c>
      <c r="AD124" s="22" t="s">
        <v>26</v>
      </c>
      <c r="AE124" s="21">
        <v>2682645378.5300002</v>
      </c>
      <c r="AF124" s="22">
        <v>2.7083745692499999E-3</v>
      </c>
      <c r="AG124" s="22" t="s">
        <v>26</v>
      </c>
      <c r="AH124" s="22" t="s">
        <v>26</v>
      </c>
      <c r="AI124" s="21" t="s">
        <v>26</v>
      </c>
      <c r="AJ124" s="22" t="s">
        <v>26</v>
      </c>
      <c r="AK124" s="22" t="s">
        <v>26</v>
      </c>
      <c r="AL124" s="22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2" t="s">
        <v>26</v>
      </c>
      <c r="AT124" s="22" t="s">
        <v>26</v>
      </c>
      <c r="AU124" s="21">
        <v>266247131.63999999</v>
      </c>
      <c r="AV124" s="22">
        <v>3.6959101815900001E-3</v>
      </c>
      <c r="AW124" s="22" t="s">
        <v>26</v>
      </c>
      <c r="AX124" s="22" t="s">
        <v>26</v>
      </c>
      <c r="AY124" s="21">
        <v>2948892510.1700001</v>
      </c>
      <c r="AZ124" s="22">
        <v>2.6550880208200001E-3</v>
      </c>
      <c r="BA124" s="22" t="s">
        <v>26</v>
      </c>
      <c r="BB124" s="22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 t="s">
        <v>26</v>
      </c>
      <c r="D125" s="24" t="s">
        <v>26</v>
      </c>
      <c r="E125" s="24" t="s">
        <v>26</v>
      </c>
      <c r="F125" s="24" t="s">
        <v>26</v>
      </c>
      <c r="G125" s="23" t="s">
        <v>26</v>
      </c>
      <c r="H125" s="24" t="s">
        <v>26</v>
      </c>
      <c r="I125" s="24" t="s">
        <v>26</v>
      </c>
      <c r="J125" s="24" t="s">
        <v>26</v>
      </c>
      <c r="K125" s="23">
        <v>119487428.17</v>
      </c>
      <c r="L125" s="24">
        <v>1</v>
      </c>
      <c r="M125" s="24" t="s">
        <v>26</v>
      </c>
      <c r="N125" s="24" t="s">
        <v>26</v>
      </c>
      <c r="O125" s="23" t="s">
        <v>26</v>
      </c>
      <c r="P125" s="24" t="s">
        <v>26</v>
      </c>
      <c r="Q125" s="24" t="s">
        <v>26</v>
      </c>
      <c r="R125" s="24" t="s">
        <v>26</v>
      </c>
      <c r="S125" s="23">
        <v>1138710855.9200001</v>
      </c>
      <c r="T125" s="24">
        <v>1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>
        <v>1424447094.4400001</v>
      </c>
      <c r="AB125" s="24">
        <v>1</v>
      </c>
      <c r="AC125" s="24" t="s">
        <v>26</v>
      </c>
      <c r="AD125" s="24" t="s">
        <v>26</v>
      </c>
      <c r="AE125" s="23">
        <v>2682645378.5300002</v>
      </c>
      <c r="AF125" s="24">
        <v>1</v>
      </c>
      <c r="AG125" s="24" t="s">
        <v>26</v>
      </c>
      <c r="AH125" s="24" t="s">
        <v>26</v>
      </c>
      <c r="AI125" s="23" t="s">
        <v>26</v>
      </c>
      <c r="AJ125" s="24" t="s">
        <v>26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>
        <v>266247131.63999999</v>
      </c>
      <c r="AV125" s="24">
        <v>1</v>
      </c>
      <c r="AW125" s="24" t="s">
        <v>26</v>
      </c>
      <c r="AX125" s="24" t="s">
        <v>26</v>
      </c>
      <c r="AY125" s="23">
        <v>2948892510.1700001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99</v>
      </c>
      <c r="B126" s="10" t="s">
        <v>25</v>
      </c>
      <c r="C126" s="21" t="s">
        <v>26</v>
      </c>
      <c r="D126" s="22" t="s">
        <v>26</v>
      </c>
      <c r="E126" s="22" t="s">
        <v>26</v>
      </c>
      <c r="F126" s="22" t="s">
        <v>26</v>
      </c>
      <c r="G126" s="21" t="s">
        <v>26</v>
      </c>
      <c r="H126" s="22" t="s">
        <v>26</v>
      </c>
      <c r="I126" s="22" t="s">
        <v>26</v>
      </c>
      <c r="J126" s="22" t="s">
        <v>26</v>
      </c>
      <c r="K126" s="21" t="s">
        <v>26</v>
      </c>
      <c r="L126" s="22" t="s">
        <v>26</v>
      </c>
      <c r="M126" s="22" t="s">
        <v>26</v>
      </c>
      <c r="N126" s="22" t="s">
        <v>26</v>
      </c>
      <c r="O126" s="21">
        <v>11199356620.58</v>
      </c>
      <c r="P126" s="22">
        <v>3.2757933312100002E-2</v>
      </c>
      <c r="Q126" s="22" t="s">
        <v>26</v>
      </c>
      <c r="R126" s="22" t="s">
        <v>26</v>
      </c>
      <c r="S126" s="21" t="s">
        <v>26</v>
      </c>
      <c r="T126" s="22" t="s">
        <v>26</v>
      </c>
      <c r="U126" s="22" t="s">
        <v>26</v>
      </c>
      <c r="V126" s="22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 t="s">
        <v>26</v>
      </c>
      <c r="AB126" s="22" t="s">
        <v>26</v>
      </c>
      <c r="AC126" s="22" t="s">
        <v>26</v>
      </c>
      <c r="AD126" s="22" t="s">
        <v>26</v>
      </c>
      <c r="AE126" s="21">
        <v>11199356620.58</v>
      </c>
      <c r="AF126" s="22">
        <v>1.130676939483E-2</v>
      </c>
      <c r="AG126" s="22" t="s">
        <v>26</v>
      </c>
      <c r="AH126" s="22" t="s">
        <v>26</v>
      </c>
      <c r="AI126" s="21" t="s">
        <v>26</v>
      </c>
      <c r="AJ126" s="22" t="s">
        <v>26</v>
      </c>
      <c r="AK126" s="22" t="s">
        <v>26</v>
      </c>
      <c r="AL126" s="22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2" t="s">
        <v>26</v>
      </c>
      <c r="AT126" s="22" t="s">
        <v>26</v>
      </c>
      <c r="AU126" s="21" t="s">
        <v>26</v>
      </c>
      <c r="AV126" s="22" t="s">
        <v>26</v>
      </c>
      <c r="AW126" s="22" t="s">
        <v>26</v>
      </c>
      <c r="AX126" s="22" t="s">
        <v>26</v>
      </c>
      <c r="AY126" s="21">
        <v>11199356620.58</v>
      </c>
      <c r="AZ126" s="22">
        <v>1.008354068575E-2</v>
      </c>
      <c r="BA126" s="22" t="s">
        <v>26</v>
      </c>
      <c r="BB126" s="22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 t="s">
        <v>26</v>
      </c>
      <c r="D127" s="24" t="s">
        <v>26</v>
      </c>
      <c r="E127" s="24" t="s">
        <v>26</v>
      </c>
      <c r="F127" s="24" t="s">
        <v>26</v>
      </c>
      <c r="G127" s="23" t="s">
        <v>26</v>
      </c>
      <c r="H127" s="24" t="s">
        <v>26</v>
      </c>
      <c r="I127" s="24" t="s">
        <v>26</v>
      </c>
      <c r="J127" s="24" t="s">
        <v>26</v>
      </c>
      <c r="K127" s="23" t="s">
        <v>26</v>
      </c>
      <c r="L127" s="24" t="s">
        <v>26</v>
      </c>
      <c r="M127" s="24" t="s">
        <v>26</v>
      </c>
      <c r="N127" s="24" t="s">
        <v>26</v>
      </c>
      <c r="O127" s="23">
        <v>11199356620.58</v>
      </c>
      <c r="P127" s="24">
        <v>1</v>
      </c>
      <c r="Q127" s="24" t="s">
        <v>26</v>
      </c>
      <c r="R127" s="24" t="s">
        <v>26</v>
      </c>
      <c r="S127" s="23" t="s">
        <v>26</v>
      </c>
      <c r="T127" s="24" t="s">
        <v>26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 t="s">
        <v>26</v>
      </c>
      <c r="AB127" s="24" t="s">
        <v>26</v>
      </c>
      <c r="AC127" s="24" t="s">
        <v>26</v>
      </c>
      <c r="AD127" s="24" t="s">
        <v>26</v>
      </c>
      <c r="AE127" s="23">
        <v>11199356620.58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 t="s">
        <v>26</v>
      </c>
      <c r="AV127" s="24" t="s">
        <v>26</v>
      </c>
      <c r="AW127" s="24" t="s">
        <v>26</v>
      </c>
      <c r="AX127" s="24" t="s">
        <v>26</v>
      </c>
      <c r="AY127" s="23">
        <v>11199356620.58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100</v>
      </c>
      <c r="B128" s="10" t="s">
        <v>25</v>
      </c>
      <c r="C128" s="21" t="s">
        <v>26</v>
      </c>
      <c r="D128" s="22" t="s">
        <v>26</v>
      </c>
      <c r="E128" s="22" t="s">
        <v>26</v>
      </c>
      <c r="F128" s="22" t="s">
        <v>26</v>
      </c>
      <c r="G128" s="21" t="s">
        <v>26</v>
      </c>
      <c r="H128" s="22" t="s">
        <v>26</v>
      </c>
      <c r="I128" s="22" t="s">
        <v>26</v>
      </c>
      <c r="J128" s="22" t="s">
        <v>26</v>
      </c>
      <c r="K128" s="21" t="s">
        <v>26</v>
      </c>
      <c r="L128" s="22" t="s">
        <v>26</v>
      </c>
      <c r="M128" s="22" t="s">
        <v>26</v>
      </c>
      <c r="N128" s="22" t="s">
        <v>26</v>
      </c>
      <c r="O128" s="21">
        <v>666887431.95000005</v>
      </c>
      <c r="P128" s="22">
        <v>1.95063473399E-3</v>
      </c>
      <c r="Q128" s="22" t="s">
        <v>26</v>
      </c>
      <c r="R128" s="22" t="s">
        <v>26</v>
      </c>
      <c r="S128" s="21">
        <v>1334178874.8699999</v>
      </c>
      <c r="T128" s="22">
        <v>7.8404160106900003E-3</v>
      </c>
      <c r="U128" s="22" t="s">
        <v>26</v>
      </c>
      <c r="V128" s="22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2" t="s">
        <v>26</v>
      </c>
      <c r="AD128" s="22" t="s">
        <v>26</v>
      </c>
      <c r="AE128" s="21">
        <v>2001066306.8199999</v>
      </c>
      <c r="AF128" s="22">
        <v>2.0202584881900002E-3</v>
      </c>
      <c r="AG128" s="22" t="s">
        <v>26</v>
      </c>
      <c r="AH128" s="22" t="s">
        <v>26</v>
      </c>
      <c r="AI128" s="21" t="s">
        <v>26</v>
      </c>
      <c r="AJ128" s="22" t="s">
        <v>26</v>
      </c>
      <c r="AK128" s="22" t="s">
        <v>26</v>
      </c>
      <c r="AL128" s="22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2" t="s">
        <v>26</v>
      </c>
      <c r="AT128" s="22" t="s">
        <v>26</v>
      </c>
      <c r="AU128" s="21" t="s">
        <v>26</v>
      </c>
      <c r="AV128" s="22" t="s">
        <v>26</v>
      </c>
      <c r="AW128" s="22" t="s">
        <v>26</v>
      </c>
      <c r="AX128" s="22" t="s">
        <v>26</v>
      </c>
      <c r="AY128" s="21">
        <v>2001066306.8199999</v>
      </c>
      <c r="AZ128" s="22">
        <v>1.80169577622E-3</v>
      </c>
      <c r="BA128" s="22" t="s">
        <v>26</v>
      </c>
      <c r="BB128" s="22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 t="s">
        <v>26</v>
      </c>
      <c r="H129" s="24" t="s">
        <v>26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>
        <v>666887431.95000005</v>
      </c>
      <c r="P129" s="24">
        <v>1</v>
      </c>
      <c r="Q129" s="24" t="s">
        <v>26</v>
      </c>
      <c r="R129" s="24" t="s">
        <v>26</v>
      </c>
      <c r="S129" s="23">
        <v>1334178874.8699999</v>
      </c>
      <c r="T129" s="24">
        <v>1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2001066306.8199999</v>
      </c>
      <c r="AF129" s="24">
        <v>1</v>
      </c>
      <c r="AG129" s="24" t="s">
        <v>26</v>
      </c>
      <c r="AH129" s="24" t="s">
        <v>26</v>
      </c>
      <c r="AI129" s="23" t="s">
        <v>26</v>
      </c>
      <c r="AJ129" s="24" t="s">
        <v>26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 t="s">
        <v>26</v>
      </c>
      <c r="AV129" s="24" t="s">
        <v>26</v>
      </c>
      <c r="AW129" s="24" t="s">
        <v>26</v>
      </c>
      <c r="AX129" s="24" t="s">
        <v>26</v>
      </c>
      <c r="AY129" s="23">
        <v>2001066306.8199999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101</v>
      </c>
      <c r="B130" s="10" t="s">
        <v>25</v>
      </c>
      <c r="C130" s="21" t="s">
        <v>26</v>
      </c>
      <c r="D130" s="22" t="s">
        <v>26</v>
      </c>
      <c r="E130" s="22" t="s">
        <v>26</v>
      </c>
      <c r="F130" s="22" t="s">
        <v>26</v>
      </c>
      <c r="G130" s="21" t="s">
        <v>26</v>
      </c>
      <c r="H130" s="22" t="s">
        <v>26</v>
      </c>
      <c r="I130" s="22" t="s">
        <v>26</v>
      </c>
      <c r="J130" s="22" t="s">
        <v>26</v>
      </c>
      <c r="K130" s="21" t="s">
        <v>26</v>
      </c>
      <c r="L130" s="22" t="s">
        <v>26</v>
      </c>
      <c r="M130" s="22" t="s">
        <v>26</v>
      </c>
      <c r="N130" s="22" t="s">
        <v>26</v>
      </c>
      <c r="O130" s="21" t="s">
        <v>26</v>
      </c>
      <c r="P130" s="22" t="s">
        <v>26</v>
      </c>
      <c r="Q130" s="22" t="s">
        <v>26</v>
      </c>
      <c r="R130" s="22" t="s">
        <v>26</v>
      </c>
      <c r="S130" s="21">
        <v>2364698989.4200001</v>
      </c>
      <c r="T130" s="22">
        <v>1.389635540355E-2</v>
      </c>
      <c r="U130" s="22" t="s">
        <v>26</v>
      </c>
      <c r="V130" s="22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 t="s">
        <v>26</v>
      </c>
      <c r="AB130" s="22" t="s">
        <v>26</v>
      </c>
      <c r="AC130" s="22" t="s">
        <v>26</v>
      </c>
      <c r="AD130" s="22" t="s">
        <v>26</v>
      </c>
      <c r="AE130" s="21">
        <v>2364698989.4200001</v>
      </c>
      <c r="AF130" s="22">
        <v>2.3873787635599998E-3</v>
      </c>
      <c r="AG130" s="22" t="s">
        <v>26</v>
      </c>
      <c r="AH130" s="22" t="s">
        <v>26</v>
      </c>
      <c r="AI130" s="21" t="s">
        <v>26</v>
      </c>
      <c r="AJ130" s="22" t="s">
        <v>26</v>
      </c>
      <c r="AK130" s="22" t="s">
        <v>26</v>
      </c>
      <c r="AL130" s="22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 t="s">
        <v>26</v>
      </c>
      <c r="AR130" s="22" t="s">
        <v>26</v>
      </c>
      <c r="AS130" s="22" t="s">
        <v>26</v>
      </c>
      <c r="AT130" s="22" t="s">
        <v>26</v>
      </c>
      <c r="AU130" s="21" t="s">
        <v>26</v>
      </c>
      <c r="AV130" s="22" t="s">
        <v>26</v>
      </c>
      <c r="AW130" s="22" t="s">
        <v>26</v>
      </c>
      <c r="AX130" s="22" t="s">
        <v>26</v>
      </c>
      <c r="AY130" s="21">
        <v>2364698989.4200001</v>
      </c>
      <c r="AZ130" s="22">
        <v>2.1290989542700001E-3</v>
      </c>
      <c r="BA130" s="22" t="s">
        <v>26</v>
      </c>
      <c r="BB130" s="22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 t="s">
        <v>26</v>
      </c>
      <c r="H131" s="24" t="s">
        <v>26</v>
      </c>
      <c r="I131" s="24" t="s">
        <v>26</v>
      </c>
      <c r="J131" s="24" t="s">
        <v>26</v>
      </c>
      <c r="K131" s="23" t="s">
        <v>26</v>
      </c>
      <c r="L131" s="24" t="s">
        <v>26</v>
      </c>
      <c r="M131" s="24" t="s">
        <v>26</v>
      </c>
      <c r="N131" s="24" t="s">
        <v>26</v>
      </c>
      <c r="O131" s="23" t="s">
        <v>26</v>
      </c>
      <c r="P131" s="24" t="s">
        <v>26</v>
      </c>
      <c r="Q131" s="24" t="s">
        <v>26</v>
      </c>
      <c r="R131" s="24" t="s">
        <v>26</v>
      </c>
      <c r="S131" s="23">
        <v>2364698989.4200001</v>
      </c>
      <c r="T131" s="24">
        <v>1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 t="s">
        <v>26</v>
      </c>
      <c r="AB131" s="24" t="s">
        <v>26</v>
      </c>
      <c r="AC131" s="24" t="s">
        <v>26</v>
      </c>
      <c r="AD131" s="24" t="s">
        <v>26</v>
      </c>
      <c r="AE131" s="23">
        <v>2364698989.4200001</v>
      </c>
      <c r="AF131" s="24">
        <v>1</v>
      </c>
      <c r="AG131" s="24" t="s">
        <v>26</v>
      </c>
      <c r="AH131" s="24" t="s">
        <v>26</v>
      </c>
      <c r="AI131" s="23" t="s">
        <v>26</v>
      </c>
      <c r="AJ131" s="24" t="s">
        <v>26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 t="s">
        <v>26</v>
      </c>
      <c r="AR131" s="24" t="s">
        <v>26</v>
      </c>
      <c r="AS131" s="24" t="s">
        <v>26</v>
      </c>
      <c r="AT131" s="24" t="s">
        <v>26</v>
      </c>
      <c r="AU131" s="23" t="s">
        <v>26</v>
      </c>
      <c r="AV131" s="24" t="s">
        <v>26</v>
      </c>
      <c r="AW131" s="24" t="s">
        <v>26</v>
      </c>
      <c r="AX131" s="24" t="s">
        <v>26</v>
      </c>
      <c r="AY131" s="23">
        <v>2364698989.4200001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102</v>
      </c>
      <c r="B132" s="10" t="s">
        <v>25</v>
      </c>
      <c r="C132" s="21" t="s">
        <v>26</v>
      </c>
      <c r="D132" s="22" t="s">
        <v>26</v>
      </c>
      <c r="E132" s="22" t="s">
        <v>26</v>
      </c>
      <c r="F132" s="22" t="s">
        <v>26</v>
      </c>
      <c r="G132" s="21" t="s">
        <v>26</v>
      </c>
      <c r="H132" s="22" t="s">
        <v>26</v>
      </c>
      <c r="I132" s="22" t="s">
        <v>26</v>
      </c>
      <c r="J132" s="22" t="s">
        <v>26</v>
      </c>
      <c r="K132" s="21" t="s">
        <v>26</v>
      </c>
      <c r="L132" s="22" t="s">
        <v>26</v>
      </c>
      <c r="M132" s="22" t="s">
        <v>26</v>
      </c>
      <c r="N132" s="22" t="s">
        <v>26</v>
      </c>
      <c r="O132" s="21" t="s">
        <v>26</v>
      </c>
      <c r="P132" s="22" t="s">
        <v>26</v>
      </c>
      <c r="Q132" s="22" t="s">
        <v>26</v>
      </c>
      <c r="R132" s="22" t="s">
        <v>26</v>
      </c>
      <c r="S132" s="21" t="s">
        <v>26</v>
      </c>
      <c r="T132" s="22" t="s">
        <v>26</v>
      </c>
      <c r="U132" s="22" t="s">
        <v>26</v>
      </c>
      <c r="V132" s="22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2" t="s">
        <v>26</v>
      </c>
      <c r="AD132" s="22" t="s">
        <v>26</v>
      </c>
      <c r="AE132" s="21" t="s">
        <v>26</v>
      </c>
      <c r="AF132" s="22" t="s">
        <v>26</v>
      </c>
      <c r="AG132" s="22" t="s">
        <v>26</v>
      </c>
      <c r="AH132" s="22" t="s">
        <v>26</v>
      </c>
      <c r="AI132" s="21">
        <v>1159863655.51</v>
      </c>
      <c r="AJ132" s="22">
        <v>5.5736349569059998E-2</v>
      </c>
      <c r="AK132" s="22" t="s">
        <v>26</v>
      </c>
      <c r="AL132" s="22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>
        <v>1159863655.51</v>
      </c>
      <c r="AR132" s="22">
        <v>2.4104214414199999E-2</v>
      </c>
      <c r="AS132" s="22" t="s">
        <v>26</v>
      </c>
      <c r="AT132" s="22" t="s">
        <v>26</v>
      </c>
      <c r="AU132" s="21">
        <v>8382833986.1499996</v>
      </c>
      <c r="AV132" s="22">
        <v>0.11636632961686</v>
      </c>
      <c r="AW132" s="22" t="s">
        <v>26</v>
      </c>
      <c r="AX132" s="22" t="s">
        <v>26</v>
      </c>
      <c r="AY132" s="21">
        <v>9542697641.6599998</v>
      </c>
      <c r="AZ132" s="22">
        <v>8.5919381962200007E-3</v>
      </c>
      <c r="BA132" s="22" t="s">
        <v>26</v>
      </c>
      <c r="BB132" s="22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 t="s">
        <v>26</v>
      </c>
      <c r="D133" s="24" t="s">
        <v>26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 t="s">
        <v>26</v>
      </c>
      <c r="P133" s="24" t="s">
        <v>26</v>
      </c>
      <c r="Q133" s="24" t="s">
        <v>26</v>
      </c>
      <c r="R133" s="24" t="s">
        <v>26</v>
      </c>
      <c r="S133" s="23" t="s">
        <v>26</v>
      </c>
      <c r="T133" s="24" t="s">
        <v>26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 t="s">
        <v>26</v>
      </c>
      <c r="AF133" s="24" t="s">
        <v>26</v>
      </c>
      <c r="AG133" s="24" t="s">
        <v>26</v>
      </c>
      <c r="AH133" s="24" t="s">
        <v>26</v>
      </c>
      <c r="AI133" s="23">
        <v>1159863655.51</v>
      </c>
      <c r="AJ133" s="24">
        <v>1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>
        <v>1159863655.51</v>
      </c>
      <c r="AR133" s="24">
        <v>1</v>
      </c>
      <c r="AS133" s="24" t="s">
        <v>26</v>
      </c>
      <c r="AT133" s="24" t="s">
        <v>26</v>
      </c>
      <c r="AU133" s="23">
        <v>8382833986.1499996</v>
      </c>
      <c r="AV133" s="24">
        <v>1</v>
      </c>
      <c r="AW133" s="24" t="s">
        <v>26</v>
      </c>
      <c r="AX133" s="24" t="s">
        <v>26</v>
      </c>
      <c r="AY133" s="23">
        <v>9542697641.6599998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103</v>
      </c>
      <c r="B134" s="10" t="s">
        <v>25</v>
      </c>
      <c r="C134" s="21">
        <v>295804388.31999999</v>
      </c>
      <c r="D134" s="22">
        <v>1.8479953226260001E-2</v>
      </c>
      <c r="E134" s="22" t="s">
        <v>26</v>
      </c>
      <c r="F134" s="22" t="s">
        <v>26</v>
      </c>
      <c r="G134" s="21" t="s">
        <v>26</v>
      </c>
      <c r="H134" s="22" t="s">
        <v>26</v>
      </c>
      <c r="I134" s="22" t="s">
        <v>26</v>
      </c>
      <c r="J134" s="22" t="s">
        <v>26</v>
      </c>
      <c r="K134" s="21" t="s">
        <v>26</v>
      </c>
      <c r="L134" s="22" t="s">
        <v>26</v>
      </c>
      <c r="M134" s="22" t="s">
        <v>26</v>
      </c>
      <c r="N134" s="22" t="s">
        <v>26</v>
      </c>
      <c r="O134" s="21" t="s">
        <v>26</v>
      </c>
      <c r="P134" s="22" t="s">
        <v>26</v>
      </c>
      <c r="Q134" s="22" t="s">
        <v>26</v>
      </c>
      <c r="R134" s="22" t="s">
        <v>26</v>
      </c>
      <c r="S134" s="21">
        <v>434314777.06999999</v>
      </c>
      <c r="T134" s="22">
        <v>2.5522878498199998E-3</v>
      </c>
      <c r="U134" s="22" t="s">
        <v>26</v>
      </c>
      <c r="V134" s="22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 t="s">
        <v>26</v>
      </c>
      <c r="AB134" s="22" t="s">
        <v>26</v>
      </c>
      <c r="AC134" s="22" t="s">
        <v>26</v>
      </c>
      <c r="AD134" s="22" t="s">
        <v>26</v>
      </c>
      <c r="AE134" s="21">
        <v>730119165.38999999</v>
      </c>
      <c r="AF134" s="22">
        <v>7.3712172167E-4</v>
      </c>
      <c r="AG134" s="22" t="s">
        <v>26</v>
      </c>
      <c r="AH134" s="22" t="s">
        <v>26</v>
      </c>
      <c r="AI134" s="21" t="s">
        <v>26</v>
      </c>
      <c r="AJ134" s="22" t="s">
        <v>26</v>
      </c>
      <c r="AK134" s="22" t="s">
        <v>26</v>
      </c>
      <c r="AL134" s="22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 t="s">
        <v>26</v>
      </c>
      <c r="AR134" s="22" t="s">
        <v>26</v>
      </c>
      <c r="AS134" s="22" t="s">
        <v>26</v>
      </c>
      <c r="AT134" s="22" t="s">
        <v>26</v>
      </c>
      <c r="AU134" s="21" t="s">
        <v>26</v>
      </c>
      <c r="AV134" s="22" t="s">
        <v>26</v>
      </c>
      <c r="AW134" s="22" t="s">
        <v>26</v>
      </c>
      <c r="AX134" s="22" t="s">
        <v>26</v>
      </c>
      <c r="AY134" s="21">
        <v>730119165.38999999</v>
      </c>
      <c r="AZ134" s="22">
        <v>6.5737582604999997E-4</v>
      </c>
      <c r="BA134" s="22" t="s">
        <v>26</v>
      </c>
      <c r="BB134" s="22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>
        <v>295804388.31999999</v>
      </c>
      <c r="D135" s="24">
        <v>1</v>
      </c>
      <c r="E135" s="24" t="s">
        <v>26</v>
      </c>
      <c r="F135" s="24" t="s">
        <v>26</v>
      </c>
      <c r="G135" s="23" t="s">
        <v>26</v>
      </c>
      <c r="H135" s="24" t="s">
        <v>26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 t="s">
        <v>26</v>
      </c>
      <c r="P135" s="24" t="s">
        <v>26</v>
      </c>
      <c r="Q135" s="24" t="s">
        <v>26</v>
      </c>
      <c r="R135" s="24" t="s">
        <v>26</v>
      </c>
      <c r="S135" s="23">
        <v>434314777.06999999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 t="s">
        <v>26</v>
      </c>
      <c r="AB135" s="24" t="s">
        <v>26</v>
      </c>
      <c r="AC135" s="24" t="s">
        <v>26</v>
      </c>
      <c r="AD135" s="24" t="s">
        <v>26</v>
      </c>
      <c r="AE135" s="23">
        <v>730119165.38999999</v>
      </c>
      <c r="AF135" s="24">
        <v>1</v>
      </c>
      <c r="AG135" s="24" t="s">
        <v>26</v>
      </c>
      <c r="AH135" s="24" t="s">
        <v>26</v>
      </c>
      <c r="AI135" s="23" t="s">
        <v>26</v>
      </c>
      <c r="AJ135" s="24" t="s">
        <v>26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 t="s">
        <v>26</v>
      </c>
      <c r="AR135" s="24" t="s">
        <v>26</v>
      </c>
      <c r="AS135" s="24" t="s">
        <v>26</v>
      </c>
      <c r="AT135" s="24" t="s">
        <v>26</v>
      </c>
      <c r="AU135" s="23" t="s">
        <v>26</v>
      </c>
      <c r="AV135" s="24" t="s">
        <v>26</v>
      </c>
      <c r="AW135" s="24" t="s">
        <v>26</v>
      </c>
      <c r="AX135" s="24" t="s">
        <v>26</v>
      </c>
      <c r="AY135" s="23">
        <v>730119165.38999999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104</v>
      </c>
      <c r="B136" s="10" t="s">
        <v>25</v>
      </c>
      <c r="C136" s="21" t="s">
        <v>26</v>
      </c>
      <c r="D136" s="22" t="s">
        <v>26</v>
      </c>
      <c r="E136" s="22" t="s">
        <v>26</v>
      </c>
      <c r="F136" s="22" t="s">
        <v>26</v>
      </c>
      <c r="G136" s="21">
        <v>1734633142.78</v>
      </c>
      <c r="H136" s="22">
        <v>7.4743317664200002E-3</v>
      </c>
      <c r="I136" s="22" t="s">
        <v>26</v>
      </c>
      <c r="J136" s="22" t="s">
        <v>26</v>
      </c>
      <c r="K136" s="21" t="s">
        <v>26</v>
      </c>
      <c r="L136" s="22" t="s">
        <v>26</v>
      </c>
      <c r="M136" s="22" t="s">
        <v>26</v>
      </c>
      <c r="N136" s="22" t="s">
        <v>26</v>
      </c>
      <c r="O136" s="21">
        <v>1599152903.0999999</v>
      </c>
      <c r="P136" s="22">
        <v>4.6774958535900002E-3</v>
      </c>
      <c r="Q136" s="22" t="s">
        <v>26</v>
      </c>
      <c r="R136" s="22" t="s">
        <v>26</v>
      </c>
      <c r="S136" s="21">
        <v>629490548.77999997</v>
      </c>
      <c r="T136" s="22">
        <v>3.6992549276500001E-3</v>
      </c>
      <c r="U136" s="22" t="s">
        <v>26</v>
      </c>
      <c r="V136" s="22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>
        <v>1103031701.22</v>
      </c>
      <c r="AB136" s="22">
        <v>5.2099515908800003E-3</v>
      </c>
      <c r="AC136" s="22" t="s">
        <v>26</v>
      </c>
      <c r="AD136" s="22" t="s">
        <v>26</v>
      </c>
      <c r="AE136" s="21">
        <v>5066308295.8800001</v>
      </c>
      <c r="AF136" s="22">
        <v>5.1148991433500003E-3</v>
      </c>
      <c r="AG136" s="22" t="s">
        <v>26</v>
      </c>
      <c r="AH136" s="22" t="s">
        <v>26</v>
      </c>
      <c r="AI136" s="21" t="s">
        <v>26</v>
      </c>
      <c r="AJ136" s="22" t="s">
        <v>26</v>
      </c>
      <c r="AK136" s="22" t="s">
        <v>26</v>
      </c>
      <c r="AL136" s="22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 t="s">
        <v>26</v>
      </c>
      <c r="AR136" s="22" t="s">
        <v>26</v>
      </c>
      <c r="AS136" s="22" t="s">
        <v>26</v>
      </c>
      <c r="AT136" s="22" t="s">
        <v>26</v>
      </c>
      <c r="AU136" s="21">
        <v>486462317.13</v>
      </c>
      <c r="AV136" s="22">
        <v>6.7528277948600002E-3</v>
      </c>
      <c r="AW136" s="22" t="s">
        <v>26</v>
      </c>
      <c r="AX136" s="22" t="s">
        <v>26</v>
      </c>
      <c r="AY136" s="21">
        <v>5552770613.0100002</v>
      </c>
      <c r="AZ136" s="22">
        <v>4.99953616014E-3</v>
      </c>
      <c r="BA136" s="22" t="s">
        <v>26</v>
      </c>
      <c r="BB136" s="22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 t="s">
        <v>26</v>
      </c>
      <c r="D137" s="24" t="s">
        <v>26</v>
      </c>
      <c r="E137" s="24" t="s">
        <v>26</v>
      </c>
      <c r="F137" s="24" t="s">
        <v>26</v>
      </c>
      <c r="G137" s="23">
        <v>1734633142.78</v>
      </c>
      <c r="H137" s="24">
        <v>1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>
        <v>1599152903.0999999</v>
      </c>
      <c r="P137" s="24">
        <v>1</v>
      </c>
      <c r="Q137" s="24" t="s">
        <v>26</v>
      </c>
      <c r="R137" s="24" t="s">
        <v>26</v>
      </c>
      <c r="S137" s="23">
        <v>629490548.77999997</v>
      </c>
      <c r="T137" s="24">
        <v>1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>
        <v>1103031701.22</v>
      </c>
      <c r="AB137" s="24">
        <v>1</v>
      </c>
      <c r="AC137" s="24" t="s">
        <v>26</v>
      </c>
      <c r="AD137" s="24" t="s">
        <v>26</v>
      </c>
      <c r="AE137" s="23">
        <v>5066308295.8800001</v>
      </c>
      <c r="AF137" s="24">
        <v>1</v>
      </c>
      <c r="AG137" s="24" t="s">
        <v>26</v>
      </c>
      <c r="AH137" s="24" t="s">
        <v>26</v>
      </c>
      <c r="AI137" s="23" t="s">
        <v>26</v>
      </c>
      <c r="AJ137" s="24" t="s">
        <v>26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 t="s">
        <v>26</v>
      </c>
      <c r="AR137" s="24" t="s">
        <v>26</v>
      </c>
      <c r="AS137" s="24" t="s">
        <v>26</v>
      </c>
      <c r="AT137" s="24" t="s">
        <v>26</v>
      </c>
      <c r="AU137" s="23">
        <v>486462317.13</v>
      </c>
      <c r="AV137" s="24">
        <v>1</v>
      </c>
      <c r="AW137" s="24" t="s">
        <v>26</v>
      </c>
      <c r="AX137" s="24" t="s">
        <v>26</v>
      </c>
      <c r="AY137" s="23">
        <v>5552770613.0100002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105</v>
      </c>
      <c r="B138" s="10" t="s">
        <v>25</v>
      </c>
      <c r="C138" s="21">
        <v>80368592.450000003</v>
      </c>
      <c r="D138" s="22">
        <v>5.0209120891399998E-3</v>
      </c>
      <c r="E138" s="22" t="s">
        <v>26</v>
      </c>
      <c r="F138" s="22" t="s">
        <v>26</v>
      </c>
      <c r="G138" s="21" t="s">
        <v>26</v>
      </c>
      <c r="H138" s="22" t="s">
        <v>26</v>
      </c>
      <c r="I138" s="22" t="s">
        <v>26</v>
      </c>
      <c r="J138" s="22" t="s">
        <v>26</v>
      </c>
      <c r="K138" s="21" t="s">
        <v>26</v>
      </c>
      <c r="L138" s="22" t="s">
        <v>26</v>
      </c>
      <c r="M138" s="22" t="s">
        <v>26</v>
      </c>
      <c r="N138" s="22" t="s">
        <v>26</v>
      </c>
      <c r="O138" s="21" t="s">
        <v>26</v>
      </c>
      <c r="P138" s="22" t="s">
        <v>26</v>
      </c>
      <c r="Q138" s="22" t="s">
        <v>26</v>
      </c>
      <c r="R138" s="22" t="s">
        <v>26</v>
      </c>
      <c r="S138" s="21">
        <v>120558976.88</v>
      </c>
      <c r="T138" s="22">
        <v>7.0847511557000004E-4</v>
      </c>
      <c r="U138" s="22" t="s">
        <v>26</v>
      </c>
      <c r="V138" s="22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2" t="s">
        <v>26</v>
      </c>
      <c r="AD138" s="22" t="s">
        <v>26</v>
      </c>
      <c r="AE138" s="21">
        <v>200927569.33000001</v>
      </c>
      <c r="AF138" s="22">
        <v>2.0285466106999999E-4</v>
      </c>
      <c r="AG138" s="22" t="s">
        <v>26</v>
      </c>
      <c r="AH138" s="22" t="s">
        <v>26</v>
      </c>
      <c r="AI138" s="21" t="s">
        <v>26</v>
      </c>
      <c r="AJ138" s="22" t="s">
        <v>26</v>
      </c>
      <c r="AK138" s="22" t="s">
        <v>26</v>
      </c>
      <c r="AL138" s="22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 t="s">
        <v>26</v>
      </c>
      <c r="AR138" s="22" t="s">
        <v>26</v>
      </c>
      <c r="AS138" s="22" t="s">
        <v>26</v>
      </c>
      <c r="AT138" s="22" t="s">
        <v>26</v>
      </c>
      <c r="AU138" s="21" t="s">
        <v>26</v>
      </c>
      <c r="AV138" s="22" t="s">
        <v>26</v>
      </c>
      <c r="AW138" s="22" t="s">
        <v>26</v>
      </c>
      <c r="AX138" s="22" t="s">
        <v>26</v>
      </c>
      <c r="AY138" s="21">
        <v>200927569.33000001</v>
      </c>
      <c r="AZ138" s="22">
        <v>1.8090872438999999E-4</v>
      </c>
      <c r="BA138" s="22" t="s">
        <v>26</v>
      </c>
      <c r="BB138" s="22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>
        <v>80368592.450000003</v>
      </c>
      <c r="D139" s="24">
        <v>1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 t="s">
        <v>26</v>
      </c>
      <c r="P139" s="24" t="s">
        <v>26</v>
      </c>
      <c r="Q139" s="24" t="s">
        <v>26</v>
      </c>
      <c r="R139" s="24" t="s">
        <v>26</v>
      </c>
      <c r="S139" s="23">
        <v>120558976.88</v>
      </c>
      <c r="T139" s="24">
        <v>1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>
        <v>200927569.33000001</v>
      </c>
      <c r="AF139" s="24">
        <v>1</v>
      </c>
      <c r="AG139" s="24" t="s">
        <v>26</v>
      </c>
      <c r="AH139" s="24" t="s">
        <v>26</v>
      </c>
      <c r="AI139" s="23" t="s">
        <v>26</v>
      </c>
      <c r="AJ139" s="24" t="s">
        <v>26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 t="s">
        <v>26</v>
      </c>
      <c r="AR139" s="24" t="s">
        <v>26</v>
      </c>
      <c r="AS139" s="24" t="s">
        <v>26</v>
      </c>
      <c r="AT139" s="24" t="s">
        <v>26</v>
      </c>
      <c r="AU139" s="23" t="s">
        <v>26</v>
      </c>
      <c r="AV139" s="24" t="s">
        <v>26</v>
      </c>
      <c r="AW139" s="24" t="s">
        <v>26</v>
      </c>
      <c r="AX139" s="24" t="s">
        <v>26</v>
      </c>
      <c r="AY139" s="23">
        <v>200927569.33000001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106</v>
      </c>
      <c r="B140" s="10" t="s">
        <v>25</v>
      </c>
      <c r="C140" s="21" t="s">
        <v>26</v>
      </c>
      <c r="D140" s="22" t="s">
        <v>26</v>
      </c>
      <c r="E140" s="22" t="s">
        <v>26</v>
      </c>
      <c r="F140" s="22" t="s">
        <v>26</v>
      </c>
      <c r="G140" s="21" t="s">
        <v>26</v>
      </c>
      <c r="H140" s="22" t="s">
        <v>26</v>
      </c>
      <c r="I140" s="22" t="s">
        <v>26</v>
      </c>
      <c r="J140" s="22" t="s">
        <v>26</v>
      </c>
      <c r="K140" s="21" t="s">
        <v>26</v>
      </c>
      <c r="L140" s="22" t="s">
        <v>26</v>
      </c>
      <c r="M140" s="22" t="s">
        <v>26</v>
      </c>
      <c r="N140" s="22" t="s">
        <v>26</v>
      </c>
      <c r="O140" s="21" t="s">
        <v>26</v>
      </c>
      <c r="P140" s="22" t="s">
        <v>26</v>
      </c>
      <c r="Q140" s="22" t="s">
        <v>26</v>
      </c>
      <c r="R140" s="22" t="s">
        <v>26</v>
      </c>
      <c r="S140" s="21">
        <v>154134594.53999999</v>
      </c>
      <c r="T140" s="22">
        <v>9.0578509793000004E-4</v>
      </c>
      <c r="U140" s="22" t="s">
        <v>26</v>
      </c>
      <c r="V140" s="22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 t="s">
        <v>26</v>
      </c>
      <c r="AB140" s="22" t="s">
        <v>26</v>
      </c>
      <c r="AC140" s="22" t="s">
        <v>26</v>
      </c>
      <c r="AD140" s="22" t="s">
        <v>26</v>
      </c>
      <c r="AE140" s="21">
        <v>154134594.53999999</v>
      </c>
      <c r="AF140" s="22">
        <v>1.5561289592999999E-4</v>
      </c>
      <c r="AG140" s="22" t="s">
        <v>26</v>
      </c>
      <c r="AH140" s="22" t="s">
        <v>26</v>
      </c>
      <c r="AI140" s="21" t="s">
        <v>26</v>
      </c>
      <c r="AJ140" s="22" t="s">
        <v>26</v>
      </c>
      <c r="AK140" s="22" t="s">
        <v>26</v>
      </c>
      <c r="AL140" s="22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 t="s">
        <v>26</v>
      </c>
      <c r="AR140" s="22" t="s">
        <v>26</v>
      </c>
      <c r="AS140" s="22" t="s">
        <v>26</v>
      </c>
      <c r="AT140" s="22" t="s">
        <v>26</v>
      </c>
      <c r="AU140" s="21">
        <v>197449790.80000001</v>
      </c>
      <c r="AV140" s="22">
        <v>2.74089973355E-3</v>
      </c>
      <c r="AW140" s="22" t="s">
        <v>26</v>
      </c>
      <c r="AX140" s="22" t="s">
        <v>26</v>
      </c>
      <c r="AY140" s="21">
        <v>351584385.33999997</v>
      </c>
      <c r="AZ140" s="22">
        <v>3.1655527850000002E-4</v>
      </c>
      <c r="BA140" s="22" t="s">
        <v>26</v>
      </c>
      <c r="BB140" s="22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 t="s">
        <v>26</v>
      </c>
      <c r="D141" s="24" t="s">
        <v>26</v>
      </c>
      <c r="E141" s="24" t="s">
        <v>26</v>
      </c>
      <c r="F141" s="24" t="s">
        <v>26</v>
      </c>
      <c r="G141" s="23" t="s">
        <v>26</v>
      </c>
      <c r="H141" s="24" t="s">
        <v>26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 t="s">
        <v>26</v>
      </c>
      <c r="P141" s="24" t="s">
        <v>26</v>
      </c>
      <c r="Q141" s="24" t="s">
        <v>26</v>
      </c>
      <c r="R141" s="24" t="s">
        <v>26</v>
      </c>
      <c r="S141" s="23">
        <v>154134594.53999999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 t="s">
        <v>26</v>
      </c>
      <c r="AB141" s="24" t="s">
        <v>26</v>
      </c>
      <c r="AC141" s="24" t="s">
        <v>26</v>
      </c>
      <c r="AD141" s="24" t="s">
        <v>26</v>
      </c>
      <c r="AE141" s="23">
        <v>154134594.53999999</v>
      </c>
      <c r="AF141" s="24">
        <v>1</v>
      </c>
      <c r="AG141" s="24" t="s">
        <v>26</v>
      </c>
      <c r="AH141" s="24" t="s">
        <v>26</v>
      </c>
      <c r="AI141" s="23" t="s">
        <v>26</v>
      </c>
      <c r="AJ141" s="24" t="s">
        <v>26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 t="s">
        <v>26</v>
      </c>
      <c r="AR141" s="24" t="s">
        <v>26</v>
      </c>
      <c r="AS141" s="24" t="s">
        <v>26</v>
      </c>
      <c r="AT141" s="24" t="s">
        <v>26</v>
      </c>
      <c r="AU141" s="23">
        <v>197449790.80000001</v>
      </c>
      <c r="AV141" s="24">
        <v>1</v>
      </c>
      <c r="AW141" s="24" t="s">
        <v>26</v>
      </c>
      <c r="AX141" s="24" t="s">
        <v>26</v>
      </c>
      <c r="AY141" s="23">
        <v>351584385.33999997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107</v>
      </c>
      <c r="B142" s="10" t="s">
        <v>25</v>
      </c>
      <c r="C142" s="21">
        <v>150136717.31999999</v>
      </c>
      <c r="D142" s="22">
        <v>9.3795752300200007E-3</v>
      </c>
      <c r="E142" s="22" t="s">
        <v>26</v>
      </c>
      <c r="F142" s="22" t="s">
        <v>26</v>
      </c>
      <c r="G142" s="21">
        <v>120752520.13</v>
      </c>
      <c r="H142" s="22">
        <v>5.2030851643999996E-4</v>
      </c>
      <c r="I142" s="22" t="s">
        <v>26</v>
      </c>
      <c r="J142" s="22" t="s">
        <v>26</v>
      </c>
      <c r="K142" s="21" t="s">
        <v>26</v>
      </c>
      <c r="L142" s="22" t="s">
        <v>26</v>
      </c>
      <c r="M142" s="22" t="s">
        <v>26</v>
      </c>
      <c r="N142" s="22" t="s">
        <v>26</v>
      </c>
      <c r="O142" s="21" t="s">
        <v>26</v>
      </c>
      <c r="P142" s="22" t="s">
        <v>26</v>
      </c>
      <c r="Q142" s="22" t="s">
        <v>26</v>
      </c>
      <c r="R142" s="22" t="s">
        <v>26</v>
      </c>
      <c r="S142" s="21">
        <v>795970663.95000005</v>
      </c>
      <c r="T142" s="22">
        <v>4.6775895310699998E-3</v>
      </c>
      <c r="U142" s="22" t="s">
        <v>26</v>
      </c>
      <c r="V142" s="22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 t="s">
        <v>26</v>
      </c>
      <c r="AB142" s="22" t="s">
        <v>26</v>
      </c>
      <c r="AC142" s="22" t="s">
        <v>26</v>
      </c>
      <c r="AD142" s="22" t="s">
        <v>26</v>
      </c>
      <c r="AE142" s="21">
        <v>1066859901.4</v>
      </c>
      <c r="AF142" s="22">
        <v>1.0770921304100001E-3</v>
      </c>
      <c r="AG142" s="22" t="s">
        <v>26</v>
      </c>
      <c r="AH142" s="22" t="s">
        <v>26</v>
      </c>
      <c r="AI142" s="21">
        <v>594089377.75</v>
      </c>
      <c r="AJ142" s="22">
        <v>2.8548504883519999E-2</v>
      </c>
      <c r="AK142" s="22" t="s">
        <v>26</v>
      </c>
      <c r="AL142" s="22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>
        <v>594089377.75</v>
      </c>
      <c r="AR142" s="22">
        <v>1.234632853134E-2</v>
      </c>
      <c r="AS142" s="22" t="s">
        <v>26</v>
      </c>
      <c r="AT142" s="22" t="s">
        <v>26</v>
      </c>
      <c r="AU142" s="21">
        <v>119014464.41</v>
      </c>
      <c r="AV142" s="22">
        <v>1.6520995665199999E-3</v>
      </c>
      <c r="AW142" s="22" t="s">
        <v>26</v>
      </c>
      <c r="AX142" s="22" t="s">
        <v>26</v>
      </c>
      <c r="AY142" s="21">
        <v>1779963743.5599999</v>
      </c>
      <c r="AZ142" s="22">
        <v>1.60262213584E-3</v>
      </c>
      <c r="BA142" s="22" t="s">
        <v>26</v>
      </c>
      <c r="BB142" s="22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>
        <v>150136717.31999999</v>
      </c>
      <c r="D143" s="24">
        <v>1</v>
      </c>
      <c r="E143" s="24" t="s">
        <v>26</v>
      </c>
      <c r="F143" s="24" t="s">
        <v>26</v>
      </c>
      <c r="G143" s="23">
        <v>120752520.13</v>
      </c>
      <c r="H143" s="24">
        <v>1</v>
      </c>
      <c r="I143" s="24" t="s">
        <v>26</v>
      </c>
      <c r="J143" s="24" t="s">
        <v>26</v>
      </c>
      <c r="K143" s="23" t="s">
        <v>26</v>
      </c>
      <c r="L143" s="24" t="s">
        <v>26</v>
      </c>
      <c r="M143" s="24" t="s">
        <v>26</v>
      </c>
      <c r="N143" s="24" t="s">
        <v>26</v>
      </c>
      <c r="O143" s="23" t="s">
        <v>26</v>
      </c>
      <c r="P143" s="24" t="s">
        <v>26</v>
      </c>
      <c r="Q143" s="24" t="s">
        <v>26</v>
      </c>
      <c r="R143" s="24" t="s">
        <v>26</v>
      </c>
      <c r="S143" s="23">
        <v>795970663.95000005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 t="s">
        <v>26</v>
      </c>
      <c r="AB143" s="24" t="s">
        <v>26</v>
      </c>
      <c r="AC143" s="24" t="s">
        <v>26</v>
      </c>
      <c r="AD143" s="24" t="s">
        <v>26</v>
      </c>
      <c r="AE143" s="23">
        <v>1066859901.4</v>
      </c>
      <c r="AF143" s="24">
        <v>1</v>
      </c>
      <c r="AG143" s="24" t="s">
        <v>26</v>
      </c>
      <c r="AH143" s="24" t="s">
        <v>26</v>
      </c>
      <c r="AI143" s="23">
        <v>594089377.75</v>
      </c>
      <c r="AJ143" s="24">
        <v>1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>
        <v>594089377.75</v>
      </c>
      <c r="AR143" s="24">
        <v>1</v>
      </c>
      <c r="AS143" s="24" t="s">
        <v>26</v>
      </c>
      <c r="AT143" s="24" t="s">
        <v>26</v>
      </c>
      <c r="AU143" s="23">
        <v>119014464.41</v>
      </c>
      <c r="AV143" s="24">
        <v>1</v>
      </c>
      <c r="AW143" s="24" t="s">
        <v>26</v>
      </c>
      <c r="AX143" s="24" t="s">
        <v>26</v>
      </c>
      <c r="AY143" s="23">
        <v>1779963743.5599999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108</v>
      </c>
      <c r="B144" s="10" t="s">
        <v>25</v>
      </c>
      <c r="C144" s="21" t="s">
        <v>26</v>
      </c>
      <c r="D144" s="22" t="s">
        <v>26</v>
      </c>
      <c r="E144" s="22" t="s">
        <v>26</v>
      </c>
      <c r="F144" s="22" t="s">
        <v>26</v>
      </c>
      <c r="G144" s="21">
        <v>872882945.89999998</v>
      </c>
      <c r="H144" s="22">
        <v>3.76115074133E-3</v>
      </c>
      <c r="I144" s="22" t="s">
        <v>26</v>
      </c>
      <c r="J144" s="22" t="s">
        <v>26</v>
      </c>
      <c r="K144" s="21" t="s">
        <v>26</v>
      </c>
      <c r="L144" s="22" t="s">
        <v>26</v>
      </c>
      <c r="M144" s="22" t="s">
        <v>26</v>
      </c>
      <c r="N144" s="22" t="s">
        <v>26</v>
      </c>
      <c r="O144" s="21">
        <v>2515829841.5999999</v>
      </c>
      <c r="P144" s="22">
        <v>7.3587607724100003E-3</v>
      </c>
      <c r="Q144" s="22" t="s">
        <v>26</v>
      </c>
      <c r="R144" s="22" t="s">
        <v>26</v>
      </c>
      <c r="S144" s="21">
        <v>132658075.39</v>
      </c>
      <c r="T144" s="22">
        <v>7.7957650044000002E-4</v>
      </c>
      <c r="U144" s="22" t="s">
        <v>26</v>
      </c>
      <c r="V144" s="22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 t="s">
        <v>26</v>
      </c>
      <c r="AB144" s="22" t="s">
        <v>26</v>
      </c>
      <c r="AC144" s="22" t="s">
        <v>26</v>
      </c>
      <c r="AD144" s="22" t="s">
        <v>26</v>
      </c>
      <c r="AE144" s="21">
        <v>3521370862.8899999</v>
      </c>
      <c r="AF144" s="22">
        <v>3.5551442506299999E-3</v>
      </c>
      <c r="AG144" s="22" t="s">
        <v>26</v>
      </c>
      <c r="AH144" s="22" t="s">
        <v>26</v>
      </c>
      <c r="AI144" s="21" t="s">
        <v>26</v>
      </c>
      <c r="AJ144" s="22" t="s">
        <v>26</v>
      </c>
      <c r="AK144" s="22" t="s">
        <v>26</v>
      </c>
      <c r="AL144" s="22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 t="s">
        <v>26</v>
      </c>
      <c r="AV144" s="22" t="s">
        <v>26</v>
      </c>
      <c r="AW144" s="22" t="s">
        <v>26</v>
      </c>
      <c r="AX144" s="22" t="s">
        <v>26</v>
      </c>
      <c r="AY144" s="21">
        <v>3521370862.8899999</v>
      </c>
      <c r="AZ144" s="22">
        <v>3.1705291266700001E-3</v>
      </c>
      <c r="BA144" s="22" t="s">
        <v>26</v>
      </c>
      <c r="BB144" s="22" t="s">
        <v>26</v>
      </c>
      <c r="BC144" s="13"/>
      <c r="BD144" s="13"/>
    </row>
    <row r="145" spans="1:56" s="1" customFormat="1" ht="15" customHeight="1" x14ac:dyDescent="0.3">
      <c r="A145" s="11" t="s">
        <v>89</v>
      </c>
      <c r="B145" s="8" t="s">
        <v>47</v>
      </c>
      <c r="C145" s="23" t="s">
        <v>26</v>
      </c>
      <c r="D145" s="24" t="s">
        <v>26</v>
      </c>
      <c r="E145" s="24" t="s">
        <v>26</v>
      </c>
      <c r="F145" s="24" t="s">
        <v>26</v>
      </c>
      <c r="G145" s="23">
        <v>872882945.89999998</v>
      </c>
      <c r="H145" s="24">
        <v>1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>
        <v>2515829841.5999999</v>
      </c>
      <c r="P145" s="24">
        <v>1</v>
      </c>
      <c r="Q145" s="24" t="s">
        <v>26</v>
      </c>
      <c r="R145" s="24" t="s">
        <v>26</v>
      </c>
      <c r="S145" s="23">
        <v>132658075.39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 t="s">
        <v>26</v>
      </c>
      <c r="AB145" s="24" t="s">
        <v>26</v>
      </c>
      <c r="AC145" s="24" t="s">
        <v>26</v>
      </c>
      <c r="AD145" s="24" t="s">
        <v>26</v>
      </c>
      <c r="AE145" s="23">
        <v>3521370862.8899999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 t="s">
        <v>26</v>
      </c>
      <c r="AV145" s="24" t="s">
        <v>26</v>
      </c>
      <c r="AW145" s="24" t="s">
        <v>26</v>
      </c>
      <c r="AX145" s="24" t="s">
        <v>26</v>
      </c>
      <c r="AY145" s="23">
        <v>3521370862.8899999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109</v>
      </c>
      <c r="B146" s="10" t="s">
        <v>25</v>
      </c>
      <c r="C146" s="21" t="s">
        <v>26</v>
      </c>
      <c r="D146" s="22" t="s">
        <v>26</v>
      </c>
      <c r="E146" s="22" t="s">
        <v>26</v>
      </c>
      <c r="F146" s="22" t="s">
        <v>26</v>
      </c>
      <c r="G146" s="21">
        <v>1594378098</v>
      </c>
      <c r="H146" s="22">
        <v>6.8699891473699998E-3</v>
      </c>
      <c r="I146" s="22" t="s">
        <v>26</v>
      </c>
      <c r="J146" s="22" t="s">
        <v>26</v>
      </c>
      <c r="K146" s="21" t="s">
        <v>26</v>
      </c>
      <c r="L146" s="22" t="s">
        <v>26</v>
      </c>
      <c r="M146" s="22" t="s">
        <v>26</v>
      </c>
      <c r="N146" s="22" t="s">
        <v>26</v>
      </c>
      <c r="O146" s="21">
        <v>7469373771.54</v>
      </c>
      <c r="P146" s="22">
        <v>2.1847795027940001E-2</v>
      </c>
      <c r="Q146" s="22" t="s">
        <v>26</v>
      </c>
      <c r="R146" s="22" t="s">
        <v>26</v>
      </c>
      <c r="S146" s="21">
        <v>2667788539.7399998</v>
      </c>
      <c r="T146" s="22">
        <v>1.5677487010230001E-2</v>
      </c>
      <c r="U146" s="22" t="s">
        <v>26</v>
      </c>
      <c r="V146" s="22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>
        <v>1062556948.9</v>
      </c>
      <c r="AB146" s="22">
        <v>5.0187771214600004E-3</v>
      </c>
      <c r="AC146" s="22" t="s">
        <v>26</v>
      </c>
      <c r="AD146" s="22" t="s">
        <v>26</v>
      </c>
      <c r="AE146" s="21">
        <v>12794097358.18</v>
      </c>
      <c r="AF146" s="22">
        <v>1.2916805254520001E-2</v>
      </c>
      <c r="AG146" s="22" t="s">
        <v>26</v>
      </c>
      <c r="AH146" s="22" t="s">
        <v>26</v>
      </c>
      <c r="AI146" s="21" t="s">
        <v>26</v>
      </c>
      <c r="AJ146" s="22" t="s">
        <v>26</v>
      </c>
      <c r="AK146" s="22" t="s">
        <v>26</v>
      </c>
      <c r="AL146" s="22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 t="s">
        <v>26</v>
      </c>
      <c r="AR146" s="22" t="s">
        <v>26</v>
      </c>
      <c r="AS146" s="22" t="s">
        <v>26</v>
      </c>
      <c r="AT146" s="22" t="s">
        <v>26</v>
      </c>
      <c r="AU146" s="21">
        <v>1594378098</v>
      </c>
      <c r="AV146" s="22">
        <v>2.2132363302469999E-2</v>
      </c>
      <c r="AW146" s="22" t="s">
        <v>26</v>
      </c>
      <c r="AX146" s="22" t="s">
        <v>26</v>
      </c>
      <c r="AY146" s="21">
        <v>14388475456.18</v>
      </c>
      <c r="AZ146" s="22">
        <v>1.2954920767650001E-2</v>
      </c>
      <c r="BA146" s="22" t="s">
        <v>26</v>
      </c>
      <c r="BB146" s="22" t="s">
        <v>26</v>
      </c>
      <c r="BC146" s="13"/>
      <c r="BD146" s="13"/>
    </row>
    <row r="147" spans="1:56" s="1" customFormat="1" ht="15" customHeight="1" x14ac:dyDescent="0.3">
      <c r="A147" s="11" t="s">
        <v>89</v>
      </c>
      <c r="B147" s="8" t="s">
        <v>40</v>
      </c>
      <c r="C147" s="23" t="s">
        <v>26</v>
      </c>
      <c r="D147" s="24" t="s">
        <v>26</v>
      </c>
      <c r="E147" s="24" t="s">
        <v>26</v>
      </c>
      <c r="F147" s="24" t="s">
        <v>26</v>
      </c>
      <c r="G147" s="23">
        <v>1594378098</v>
      </c>
      <c r="H147" s="24">
        <v>1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>
        <v>7469373771.54</v>
      </c>
      <c r="P147" s="24">
        <v>1</v>
      </c>
      <c r="Q147" s="24" t="s">
        <v>26</v>
      </c>
      <c r="R147" s="24" t="s">
        <v>26</v>
      </c>
      <c r="S147" s="23">
        <v>2667788539.7399998</v>
      </c>
      <c r="T147" s="24">
        <v>1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>
        <v>1062556948.9</v>
      </c>
      <c r="AB147" s="24">
        <v>1</v>
      </c>
      <c r="AC147" s="24" t="s">
        <v>26</v>
      </c>
      <c r="AD147" s="24" t="s">
        <v>26</v>
      </c>
      <c r="AE147" s="23">
        <v>12794097358.18</v>
      </c>
      <c r="AF147" s="24">
        <v>1</v>
      </c>
      <c r="AG147" s="24" t="s">
        <v>26</v>
      </c>
      <c r="AH147" s="24" t="s">
        <v>26</v>
      </c>
      <c r="AI147" s="23" t="s">
        <v>26</v>
      </c>
      <c r="AJ147" s="24" t="s">
        <v>26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 t="s">
        <v>26</v>
      </c>
      <c r="AR147" s="24" t="s">
        <v>26</v>
      </c>
      <c r="AS147" s="24" t="s">
        <v>26</v>
      </c>
      <c r="AT147" s="24" t="s">
        <v>26</v>
      </c>
      <c r="AU147" s="23">
        <v>1594378098</v>
      </c>
      <c r="AV147" s="24">
        <v>1</v>
      </c>
      <c r="AW147" s="24" t="s">
        <v>26</v>
      </c>
      <c r="AX147" s="24" t="s">
        <v>26</v>
      </c>
      <c r="AY147" s="23">
        <v>14388475456.18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x14ac:dyDescent="0.3">
      <c r="A148" s="9" t="s">
        <v>110</v>
      </c>
      <c r="B148" s="10" t="s">
        <v>25</v>
      </c>
      <c r="C148" s="21" t="s">
        <v>26</v>
      </c>
      <c r="D148" s="22" t="s">
        <v>26</v>
      </c>
      <c r="E148" s="22" t="s">
        <v>26</v>
      </c>
      <c r="F148" s="22" t="s">
        <v>26</v>
      </c>
      <c r="G148" s="21" t="s">
        <v>26</v>
      </c>
      <c r="H148" s="22" t="s">
        <v>26</v>
      </c>
      <c r="I148" s="22" t="s">
        <v>26</v>
      </c>
      <c r="J148" s="22" t="s">
        <v>26</v>
      </c>
      <c r="K148" s="21" t="s">
        <v>26</v>
      </c>
      <c r="L148" s="22" t="s">
        <v>26</v>
      </c>
      <c r="M148" s="22" t="s">
        <v>26</v>
      </c>
      <c r="N148" s="22" t="s">
        <v>26</v>
      </c>
      <c r="O148" s="21">
        <v>445942128.99000001</v>
      </c>
      <c r="P148" s="22">
        <v>1.3043733686999999E-3</v>
      </c>
      <c r="Q148" s="22" t="s">
        <v>26</v>
      </c>
      <c r="R148" s="22" t="s">
        <v>26</v>
      </c>
      <c r="S148" s="21" t="s">
        <v>26</v>
      </c>
      <c r="T148" s="22" t="s">
        <v>26</v>
      </c>
      <c r="U148" s="22" t="s">
        <v>26</v>
      </c>
      <c r="V148" s="22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2" t="s">
        <v>26</v>
      </c>
      <c r="AD148" s="22" t="s">
        <v>26</v>
      </c>
      <c r="AE148" s="21">
        <v>445942128.99000001</v>
      </c>
      <c r="AF148" s="22">
        <v>4.5021914978999998E-4</v>
      </c>
      <c r="AG148" s="22" t="s">
        <v>26</v>
      </c>
      <c r="AH148" s="22" t="s">
        <v>26</v>
      </c>
      <c r="AI148" s="21" t="s">
        <v>26</v>
      </c>
      <c r="AJ148" s="22" t="s">
        <v>26</v>
      </c>
      <c r="AK148" s="22" t="s">
        <v>26</v>
      </c>
      <c r="AL148" s="22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 t="s">
        <v>26</v>
      </c>
      <c r="AR148" s="22" t="s">
        <v>26</v>
      </c>
      <c r="AS148" s="22" t="s">
        <v>26</v>
      </c>
      <c r="AT148" s="22" t="s">
        <v>26</v>
      </c>
      <c r="AU148" s="21" t="s">
        <v>26</v>
      </c>
      <c r="AV148" s="22" t="s">
        <v>26</v>
      </c>
      <c r="AW148" s="22" t="s">
        <v>26</v>
      </c>
      <c r="AX148" s="22" t="s">
        <v>26</v>
      </c>
      <c r="AY148" s="21">
        <v>445942128.99000001</v>
      </c>
      <c r="AZ148" s="22">
        <v>4.0151195765E-4</v>
      </c>
      <c r="BA148" s="22" t="s">
        <v>26</v>
      </c>
      <c r="BB148" s="22" t="s">
        <v>26</v>
      </c>
      <c r="BC148" s="13"/>
      <c r="BD148" s="13"/>
    </row>
    <row r="149" spans="1:56" s="1" customFormat="1" x14ac:dyDescent="0.3">
      <c r="A149" s="11" t="s">
        <v>89</v>
      </c>
      <c r="B149" s="8" t="s">
        <v>39</v>
      </c>
      <c r="C149" s="23" t="s">
        <v>26</v>
      </c>
      <c r="D149" s="24" t="s">
        <v>26</v>
      </c>
      <c r="E149" s="24" t="s">
        <v>26</v>
      </c>
      <c r="F149" s="24" t="s">
        <v>26</v>
      </c>
      <c r="G149" s="23" t="s">
        <v>26</v>
      </c>
      <c r="H149" s="24" t="s">
        <v>26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>
        <v>445942128.99000001</v>
      </c>
      <c r="P149" s="24">
        <v>1</v>
      </c>
      <c r="Q149" s="24" t="s">
        <v>26</v>
      </c>
      <c r="R149" s="24" t="s">
        <v>26</v>
      </c>
      <c r="S149" s="23" t="s">
        <v>26</v>
      </c>
      <c r="T149" s="24" t="s">
        <v>26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445942128.99000001</v>
      </c>
      <c r="AF149" s="24">
        <v>1</v>
      </c>
      <c r="AG149" s="24" t="s">
        <v>26</v>
      </c>
      <c r="AH149" s="24" t="s">
        <v>26</v>
      </c>
      <c r="AI149" s="23" t="s">
        <v>26</v>
      </c>
      <c r="AJ149" s="24" t="s">
        <v>26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 t="s">
        <v>26</v>
      </c>
      <c r="AR149" s="24" t="s">
        <v>26</v>
      </c>
      <c r="AS149" s="24" t="s">
        <v>26</v>
      </c>
      <c r="AT149" s="24" t="s">
        <v>26</v>
      </c>
      <c r="AU149" s="23" t="s">
        <v>26</v>
      </c>
      <c r="AV149" s="24" t="s">
        <v>26</v>
      </c>
      <c r="AW149" s="24" t="s">
        <v>26</v>
      </c>
      <c r="AX149" s="24" t="s">
        <v>26</v>
      </c>
      <c r="AY149" s="23">
        <v>445942128.99000001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111</v>
      </c>
      <c r="B150" s="10" t="s">
        <v>25</v>
      </c>
      <c r="C150" s="21" t="s">
        <v>26</v>
      </c>
      <c r="D150" s="22" t="s">
        <v>26</v>
      </c>
      <c r="E150" s="22" t="s">
        <v>26</v>
      </c>
      <c r="F150" s="22" t="s">
        <v>26</v>
      </c>
      <c r="G150" s="21" t="s">
        <v>26</v>
      </c>
      <c r="H150" s="22" t="s">
        <v>26</v>
      </c>
      <c r="I150" s="22" t="s">
        <v>26</v>
      </c>
      <c r="J150" s="22" t="s">
        <v>26</v>
      </c>
      <c r="K150" s="21" t="s">
        <v>26</v>
      </c>
      <c r="L150" s="22" t="s">
        <v>26</v>
      </c>
      <c r="M150" s="22" t="s">
        <v>26</v>
      </c>
      <c r="N150" s="22" t="s">
        <v>26</v>
      </c>
      <c r="O150" s="21">
        <v>33415911.32</v>
      </c>
      <c r="P150" s="22">
        <v>9.7740989210000001E-5</v>
      </c>
      <c r="Q150" s="22" t="s">
        <v>26</v>
      </c>
      <c r="R150" s="22" t="s">
        <v>26</v>
      </c>
      <c r="S150" s="21" t="s">
        <v>26</v>
      </c>
      <c r="T150" s="22" t="s">
        <v>26</v>
      </c>
      <c r="U150" s="22" t="s">
        <v>26</v>
      </c>
      <c r="V150" s="22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 t="s">
        <v>26</v>
      </c>
      <c r="AB150" s="22" t="s">
        <v>26</v>
      </c>
      <c r="AC150" s="22" t="s">
        <v>26</v>
      </c>
      <c r="AD150" s="22" t="s">
        <v>26</v>
      </c>
      <c r="AE150" s="21">
        <v>33415911.32</v>
      </c>
      <c r="AF150" s="22">
        <v>3.373640256E-5</v>
      </c>
      <c r="AG150" s="22" t="s">
        <v>26</v>
      </c>
      <c r="AH150" s="22" t="s">
        <v>26</v>
      </c>
      <c r="AI150" s="21" t="s">
        <v>26</v>
      </c>
      <c r="AJ150" s="22" t="s">
        <v>26</v>
      </c>
      <c r="AK150" s="22" t="s">
        <v>26</v>
      </c>
      <c r="AL150" s="22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 t="s">
        <v>26</v>
      </c>
      <c r="AV150" s="22" t="s">
        <v>26</v>
      </c>
      <c r="AW150" s="22" t="s">
        <v>26</v>
      </c>
      <c r="AX150" s="22" t="s">
        <v>26</v>
      </c>
      <c r="AY150" s="21">
        <v>33415911.32</v>
      </c>
      <c r="AZ150" s="22">
        <v>3.0086612360000001E-5</v>
      </c>
      <c r="BA150" s="22" t="s">
        <v>26</v>
      </c>
      <c r="BB150" s="22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39</v>
      </c>
      <c r="C151" s="23" t="s">
        <v>26</v>
      </c>
      <c r="D151" s="24" t="s">
        <v>26</v>
      </c>
      <c r="E151" s="24" t="s">
        <v>26</v>
      </c>
      <c r="F151" s="24" t="s">
        <v>26</v>
      </c>
      <c r="G151" s="23" t="s">
        <v>26</v>
      </c>
      <c r="H151" s="24" t="s">
        <v>26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>
        <v>33415911.32</v>
      </c>
      <c r="P151" s="24">
        <v>1</v>
      </c>
      <c r="Q151" s="24" t="s">
        <v>26</v>
      </c>
      <c r="R151" s="24" t="s">
        <v>26</v>
      </c>
      <c r="S151" s="23" t="s">
        <v>26</v>
      </c>
      <c r="T151" s="24" t="s">
        <v>26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 t="s">
        <v>26</v>
      </c>
      <c r="AB151" s="24" t="s">
        <v>26</v>
      </c>
      <c r="AC151" s="24" t="s">
        <v>26</v>
      </c>
      <c r="AD151" s="24" t="s">
        <v>26</v>
      </c>
      <c r="AE151" s="23">
        <v>33415911.32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 t="s">
        <v>26</v>
      </c>
      <c r="AV151" s="24" t="s">
        <v>26</v>
      </c>
      <c r="AW151" s="24" t="s">
        <v>26</v>
      </c>
      <c r="AX151" s="24" t="s">
        <v>26</v>
      </c>
      <c r="AY151" s="23">
        <v>33415911.32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112</v>
      </c>
      <c r="B152" s="10" t="s">
        <v>25</v>
      </c>
      <c r="C152" s="21" t="s">
        <v>26</v>
      </c>
      <c r="D152" s="22" t="s">
        <v>26</v>
      </c>
      <c r="E152" s="22" t="s">
        <v>26</v>
      </c>
      <c r="F152" s="22" t="s">
        <v>26</v>
      </c>
      <c r="G152" s="21" t="s">
        <v>26</v>
      </c>
      <c r="H152" s="22" t="s">
        <v>26</v>
      </c>
      <c r="I152" s="22" t="s">
        <v>26</v>
      </c>
      <c r="J152" s="22" t="s">
        <v>26</v>
      </c>
      <c r="K152" s="21" t="s">
        <v>26</v>
      </c>
      <c r="L152" s="22" t="s">
        <v>26</v>
      </c>
      <c r="M152" s="22" t="s">
        <v>26</v>
      </c>
      <c r="N152" s="22" t="s">
        <v>26</v>
      </c>
      <c r="O152" s="21">
        <v>2030182248.8599999</v>
      </c>
      <c r="P152" s="22">
        <v>5.9382495774200003E-3</v>
      </c>
      <c r="Q152" s="22" t="s">
        <v>26</v>
      </c>
      <c r="R152" s="22" t="s">
        <v>26</v>
      </c>
      <c r="S152" s="21" t="s">
        <v>26</v>
      </c>
      <c r="T152" s="22" t="s">
        <v>26</v>
      </c>
      <c r="U152" s="22" t="s">
        <v>26</v>
      </c>
      <c r="V152" s="22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2" t="s">
        <v>26</v>
      </c>
      <c r="AD152" s="22" t="s">
        <v>26</v>
      </c>
      <c r="AE152" s="21">
        <v>2030182248.8599999</v>
      </c>
      <c r="AF152" s="22">
        <v>2.0496536805699999E-3</v>
      </c>
      <c r="AG152" s="22" t="s">
        <v>26</v>
      </c>
      <c r="AH152" s="22" t="s">
        <v>26</v>
      </c>
      <c r="AI152" s="21" t="s">
        <v>26</v>
      </c>
      <c r="AJ152" s="22" t="s">
        <v>26</v>
      </c>
      <c r="AK152" s="22" t="s">
        <v>26</v>
      </c>
      <c r="AL152" s="22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 t="s">
        <v>26</v>
      </c>
      <c r="AV152" s="22" t="s">
        <v>26</v>
      </c>
      <c r="AW152" s="22" t="s">
        <v>26</v>
      </c>
      <c r="AX152" s="22" t="s">
        <v>26</v>
      </c>
      <c r="AY152" s="21">
        <v>2030182248.8599999</v>
      </c>
      <c r="AZ152" s="22">
        <v>1.8279108344699999E-3</v>
      </c>
      <c r="BA152" s="22" t="s">
        <v>26</v>
      </c>
      <c r="BB152" s="22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47</v>
      </c>
      <c r="C153" s="23" t="s">
        <v>26</v>
      </c>
      <c r="D153" s="24" t="s">
        <v>26</v>
      </c>
      <c r="E153" s="24" t="s">
        <v>26</v>
      </c>
      <c r="F153" s="24" t="s">
        <v>26</v>
      </c>
      <c r="G153" s="23" t="s">
        <v>26</v>
      </c>
      <c r="H153" s="24" t="s">
        <v>26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>
        <v>2030182248.8599999</v>
      </c>
      <c r="P153" s="24">
        <v>1</v>
      </c>
      <c r="Q153" s="24" t="s">
        <v>26</v>
      </c>
      <c r="R153" s="24" t="s">
        <v>26</v>
      </c>
      <c r="S153" s="23" t="s">
        <v>26</v>
      </c>
      <c r="T153" s="24" t="s">
        <v>26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2030182248.8599999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2030182248.8599999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113</v>
      </c>
      <c r="B154" s="10" t="s">
        <v>25</v>
      </c>
      <c r="C154" s="21" t="s">
        <v>26</v>
      </c>
      <c r="D154" s="22" t="s">
        <v>26</v>
      </c>
      <c r="E154" s="22" t="s">
        <v>26</v>
      </c>
      <c r="F154" s="22" t="s">
        <v>26</v>
      </c>
      <c r="G154" s="21" t="s">
        <v>26</v>
      </c>
      <c r="H154" s="22" t="s">
        <v>26</v>
      </c>
      <c r="I154" s="22" t="s">
        <v>26</v>
      </c>
      <c r="J154" s="22" t="s">
        <v>26</v>
      </c>
      <c r="K154" s="21" t="s">
        <v>26</v>
      </c>
      <c r="L154" s="22" t="s">
        <v>26</v>
      </c>
      <c r="M154" s="22" t="s">
        <v>26</v>
      </c>
      <c r="N154" s="22" t="s">
        <v>26</v>
      </c>
      <c r="O154" s="21">
        <v>586475194</v>
      </c>
      <c r="P154" s="22">
        <v>1.7154302648899999E-3</v>
      </c>
      <c r="Q154" s="22" t="s">
        <v>26</v>
      </c>
      <c r="R154" s="22" t="s">
        <v>26</v>
      </c>
      <c r="S154" s="21" t="s">
        <v>26</v>
      </c>
      <c r="T154" s="22" t="s">
        <v>26</v>
      </c>
      <c r="U154" s="22" t="s">
        <v>26</v>
      </c>
      <c r="V154" s="22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 t="s">
        <v>26</v>
      </c>
      <c r="AB154" s="22" t="s">
        <v>26</v>
      </c>
      <c r="AC154" s="22" t="s">
        <v>26</v>
      </c>
      <c r="AD154" s="22" t="s">
        <v>26</v>
      </c>
      <c r="AE154" s="21">
        <v>586475194</v>
      </c>
      <c r="AF154" s="22">
        <v>5.9210006423000003E-4</v>
      </c>
      <c r="AG154" s="22" t="s">
        <v>26</v>
      </c>
      <c r="AH154" s="22" t="s">
        <v>26</v>
      </c>
      <c r="AI154" s="21" t="s">
        <v>26</v>
      </c>
      <c r="AJ154" s="22" t="s">
        <v>26</v>
      </c>
      <c r="AK154" s="22" t="s">
        <v>26</v>
      </c>
      <c r="AL154" s="22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 t="s">
        <v>26</v>
      </c>
      <c r="AV154" s="22" t="s">
        <v>26</v>
      </c>
      <c r="AW154" s="22" t="s">
        <v>26</v>
      </c>
      <c r="AX154" s="22" t="s">
        <v>26</v>
      </c>
      <c r="AY154" s="21">
        <v>586475194</v>
      </c>
      <c r="AZ154" s="22">
        <v>5.2804341179999998E-4</v>
      </c>
      <c r="BA154" s="22" t="s">
        <v>26</v>
      </c>
      <c r="BB154" s="22" t="s">
        <v>26</v>
      </c>
      <c r="BC154" s="13"/>
      <c r="BD154" s="13"/>
    </row>
    <row r="155" spans="1:56" s="1" customFormat="1" ht="15" customHeight="1" x14ac:dyDescent="0.3">
      <c r="A155" s="11" t="s">
        <v>89</v>
      </c>
      <c r="B155" s="8" t="s">
        <v>47</v>
      </c>
      <c r="C155" s="23" t="s">
        <v>26</v>
      </c>
      <c r="D155" s="24" t="s">
        <v>26</v>
      </c>
      <c r="E155" s="24" t="s">
        <v>26</v>
      </c>
      <c r="F155" s="24" t="s">
        <v>26</v>
      </c>
      <c r="G155" s="23" t="s">
        <v>26</v>
      </c>
      <c r="H155" s="24" t="s">
        <v>26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>
        <v>586475194</v>
      </c>
      <c r="P155" s="24">
        <v>1</v>
      </c>
      <c r="Q155" s="24" t="s">
        <v>26</v>
      </c>
      <c r="R155" s="24" t="s">
        <v>26</v>
      </c>
      <c r="S155" s="23" t="s">
        <v>26</v>
      </c>
      <c r="T155" s="24" t="s">
        <v>26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 t="s">
        <v>26</v>
      </c>
      <c r="AB155" s="24" t="s">
        <v>26</v>
      </c>
      <c r="AC155" s="24" t="s">
        <v>26</v>
      </c>
      <c r="AD155" s="24" t="s">
        <v>26</v>
      </c>
      <c r="AE155" s="23">
        <v>586475194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 t="s">
        <v>26</v>
      </c>
      <c r="AV155" s="24" t="s">
        <v>26</v>
      </c>
      <c r="AW155" s="24" t="s">
        <v>26</v>
      </c>
      <c r="AX155" s="24" t="s">
        <v>26</v>
      </c>
      <c r="AY155" s="23">
        <v>586475194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ht="15" customHeight="1" x14ac:dyDescent="0.3">
      <c r="A156" s="9" t="s">
        <v>114</v>
      </c>
      <c r="B156" s="10" t="s">
        <v>25</v>
      </c>
      <c r="C156" s="21" t="s">
        <v>26</v>
      </c>
      <c r="D156" s="22" t="s">
        <v>26</v>
      </c>
      <c r="E156" s="22" t="s">
        <v>26</v>
      </c>
      <c r="F156" s="22" t="s">
        <v>26</v>
      </c>
      <c r="G156" s="21" t="s">
        <v>26</v>
      </c>
      <c r="H156" s="22" t="s">
        <v>26</v>
      </c>
      <c r="I156" s="22" t="s">
        <v>26</v>
      </c>
      <c r="J156" s="22" t="s">
        <v>26</v>
      </c>
      <c r="K156" s="21" t="s">
        <v>26</v>
      </c>
      <c r="L156" s="22" t="s">
        <v>26</v>
      </c>
      <c r="M156" s="22" t="s">
        <v>26</v>
      </c>
      <c r="N156" s="22" t="s">
        <v>26</v>
      </c>
      <c r="O156" s="21">
        <v>718338893</v>
      </c>
      <c r="P156" s="22">
        <v>2.10112940855E-3</v>
      </c>
      <c r="Q156" s="22" t="s">
        <v>26</v>
      </c>
      <c r="R156" s="22" t="s">
        <v>26</v>
      </c>
      <c r="S156" s="21" t="s">
        <v>26</v>
      </c>
      <c r="T156" s="22" t="s">
        <v>26</v>
      </c>
      <c r="U156" s="22" t="s">
        <v>26</v>
      </c>
      <c r="V156" s="22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 t="s">
        <v>26</v>
      </c>
      <c r="AB156" s="22" t="s">
        <v>26</v>
      </c>
      <c r="AC156" s="22" t="s">
        <v>26</v>
      </c>
      <c r="AD156" s="22" t="s">
        <v>26</v>
      </c>
      <c r="AE156" s="21">
        <v>718338893</v>
      </c>
      <c r="AF156" s="22">
        <v>7.2522846496000004E-4</v>
      </c>
      <c r="AG156" s="22" t="s">
        <v>26</v>
      </c>
      <c r="AH156" s="22" t="s">
        <v>26</v>
      </c>
      <c r="AI156" s="21" t="s">
        <v>26</v>
      </c>
      <c r="AJ156" s="22" t="s">
        <v>26</v>
      </c>
      <c r="AK156" s="22" t="s">
        <v>26</v>
      </c>
      <c r="AL156" s="22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2" t="s">
        <v>26</v>
      </c>
      <c r="AT156" s="22" t="s">
        <v>26</v>
      </c>
      <c r="AU156" s="21" t="s">
        <v>26</v>
      </c>
      <c r="AV156" s="22" t="s">
        <v>26</v>
      </c>
      <c r="AW156" s="22" t="s">
        <v>26</v>
      </c>
      <c r="AX156" s="22" t="s">
        <v>26</v>
      </c>
      <c r="AY156" s="21">
        <v>718338893</v>
      </c>
      <c r="AZ156" s="22">
        <v>6.4676924747999998E-4</v>
      </c>
      <c r="BA156" s="22" t="s">
        <v>26</v>
      </c>
      <c r="BB156" s="22" t="s">
        <v>26</v>
      </c>
      <c r="BC156" s="13"/>
      <c r="BD156" s="13"/>
    </row>
    <row r="157" spans="1:56" x14ac:dyDescent="0.3">
      <c r="A157" s="11" t="s">
        <v>89</v>
      </c>
      <c r="B157" s="8" t="s">
        <v>40</v>
      </c>
      <c r="C157" s="23" t="s">
        <v>26</v>
      </c>
      <c r="D157" s="24" t="s">
        <v>26</v>
      </c>
      <c r="E157" s="24" t="s">
        <v>26</v>
      </c>
      <c r="F157" s="24" t="s">
        <v>26</v>
      </c>
      <c r="G157" s="23" t="s">
        <v>26</v>
      </c>
      <c r="H157" s="24" t="s">
        <v>26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>
        <v>718338893</v>
      </c>
      <c r="P157" s="24">
        <v>1</v>
      </c>
      <c r="Q157" s="24" t="s">
        <v>26</v>
      </c>
      <c r="R157" s="24" t="s">
        <v>26</v>
      </c>
      <c r="S157" s="23" t="s">
        <v>26</v>
      </c>
      <c r="T157" s="24" t="s">
        <v>26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 t="s">
        <v>26</v>
      </c>
      <c r="AB157" s="24" t="s">
        <v>26</v>
      </c>
      <c r="AC157" s="24" t="s">
        <v>26</v>
      </c>
      <c r="AD157" s="24" t="s">
        <v>26</v>
      </c>
      <c r="AE157" s="23">
        <v>718338893</v>
      </c>
      <c r="AF157" s="24">
        <v>1</v>
      </c>
      <c r="AG157" s="24" t="s">
        <v>26</v>
      </c>
      <c r="AH157" s="24" t="s">
        <v>26</v>
      </c>
      <c r="AI157" s="23" t="s">
        <v>26</v>
      </c>
      <c r="AJ157" s="24" t="s">
        <v>26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 t="s">
        <v>26</v>
      </c>
      <c r="AV157" s="24" t="s">
        <v>26</v>
      </c>
      <c r="AW157" s="24" t="s">
        <v>26</v>
      </c>
      <c r="AX157" s="24" t="s">
        <v>26</v>
      </c>
      <c r="AY157" s="23">
        <v>718338893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x14ac:dyDescent="0.3">
      <c r="A158" s="9" t="s">
        <v>115</v>
      </c>
      <c r="B158" s="10" t="s">
        <v>25</v>
      </c>
      <c r="C158" s="21">
        <v>63872619.909999996</v>
      </c>
      <c r="D158" s="22">
        <v>3.99034995755E-3</v>
      </c>
      <c r="E158" s="22" t="s">
        <v>26</v>
      </c>
      <c r="F158" s="22" t="s">
        <v>26</v>
      </c>
      <c r="G158" s="21" t="s">
        <v>26</v>
      </c>
      <c r="H158" s="22" t="s">
        <v>26</v>
      </c>
      <c r="I158" s="22" t="s">
        <v>26</v>
      </c>
      <c r="J158" s="22" t="s">
        <v>26</v>
      </c>
      <c r="K158" s="21" t="s">
        <v>26</v>
      </c>
      <c r="L158" s="22" t="s">
        <v>26</v>
      </c>
      <c r="M158" s="22" t="s">
        <v>26</v>
      </c>
      <c r="N158" s="22" t="s">
        <v>26</v>
      </c>
      <c r="O158" s="21" t="s">
        <v>26</v>
      </c>
      <c r="P158" s="22" t="s">
        <v>26</v>
      </c>
      <c r="Q158" s="22" t="s">
        <v>26</v>
      </c>
      <c r="R158" s="22" t="s">
        <v>26</v>
      </c>
      <c r="S158" s="21" t="s">
        <v>26</v>
      </c>
      <c r="T158" s="22" t="s">
        <v>26</v>
      </c>
      <c r="U158" s="22" t="s">
        <v>26</v>
      </c>
      <c r="V158" s="22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2" t="s">
        <v>26</v>
      </c>
      <c r="AD158" s="22" t="s">
        <v>26</v>
      </c>
      <c r="AE158" s="21">
        <v>63872619.909999996</v>
      </c>
      <c r="AF158" s="22">
        <v>6.4485220750000002E-5</v>
      </c>
      <c r="AG158" s="22" t="s">
        <v>26</v>
      </c>
      <c r="AH158" s="22" t="s">
        <v>26</v>
      </c>
      <c r="AI158" s="21" t="s">
        <v>26</v>
      </c>
      <c r="AJ158" s="22" t="s">
        <v>26</v>
      </c>
      <c r="AK158" s="22" t="s">
        <v>26</v>
      </c>
      <c r="AL158" s="22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 t="s">
        <v>26</v>
      </c>
      <c r="AV158" s="22" t="s">
        <v>26</v>
      </c>
      <c r="AW158" s="22" t="s">
        <v>26</v>
      </c>
      <c r="AX158" s="22" t="s">
        <v>26</v>
      </c>
      <c r="AY158" s="21">
        <v>63872619.909999996</v>
      </c>
      <c r="AZ158" s="22">
        <v>5.7508853709999997E-5</v>
      </c>
      <c r="BA158" s="22" t="s">
        <v>26</v>
      </c>
      <c r="BB158" s="22" t="s">
        <v>26</v>
      </c>
      <c r="BC158" s="13"/>
      <c r="BD158" s="13"/>
    </row>
    <row r="159" spans="1:56" x14ac:dyDescent="0.3">
      <c r="A159" s="11" t="s">
        <v>89</v>
      </c>
      <c r="B159" s="8" t="s">
        <v>47</v>
      </c>
      <c r="C159" s="23">
        <v>63872619.909999996</v>
      </c>
      <c r="D159" s="24">
        <v>1</v>
      </c>
      <c r="E159" s="24" t="s">
        <v>26</v>
      </c>
      <c r="F159" s="24" t="s">
        <v>26</v>
      </c>
      <c r="G159" s="23" t="s">
        <v>26</v>
      </c>
      <c r="H159" s="24" t="s">
        <v>26</v>
      </c>
      <c r="I159" s="24" t="s">
        <v>26</v>
      </c>
      <c r="J159" s="24" t="s">
        <v>26</v>
      </c>
      <c r="K159" s="23" t="s">
        <v>26</v>
      </c>
      <c r="L159" s="24" t="s">
        <v>26</v>
      </c>
      <c r="M159" s="24" t="s">
        <v>26</v>
      </c>
      <c r="N159" s="24" t="s">
        <v>26</v>
      </c>
      <c r="O159" s="23" t="s">
        <v>26</v>
      </c>
      <c r="P159" s="24" t="s">
        <v>26</v>
      </c>
      <c r="Q159" s="24" t="s">
        <v>26</v>
      </c>
      <c r="R159" s="24" t="s">
        <v>26</v>
      </c>
      <c r="S159" s="23" t="s">
        <v>26</v>
      </c>
      <c r="T159" s="24" t="s">
        <v>26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63872619.909999996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63872619.909999996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x14ac:dyDescent="0.3">
      <c r="A160" s="9" t="s">
        <v>127</v>
      </c>
      <c r="B160" s="10" t="s">
        <v>25</v>
      </c>
      <c r="C160" s="21" t="s">
        <v>26</v>
      </c>
      <c r="D160" s="22" t="s">
        <v>26</v>
      </c>
      <c r="E160" s="22" t="s">
        <v>26</v>
      </c>
      <c r="F160" s="22" t="s">
        <v>26</v>
      </c>
      <c r="G160" s="21">
        <v>319049822.5</v>
      </c>
      <c r="H160" s="22">
        <v>1.37474844944E-3</v>
      </c>
      <c r="I160" s="22" t="s">
        <v>26</v>
      </c>
      <c r="J160" s="22" t="s">
        <v>26</v>
      </c>
      <c r="K160" s="21" t="s">
        <v>26</v>
      </c>
      <c r="L160" s="22" t="s">
        <v>26</v>
      </c>
      <c r="M160" s="22" t="s">
        <v>26</v>
      </c>
      <c r="N160" s="22" t="s">
        <v>26</v>
      </c>
      <c r="O160" s="21" t="s">
        <v>26</v>
      </c>
      <c r="P160" s="22" t="s">
        <v>26</v>
      </c>
      <c r="Q160" s="22" t="s">
        <v>26</v>
      </c>
      <c r="R160" s="22" t="s">
        <v>26</v>
      </c>
      <c r="S160" s="21">
        <v>407107573.50999999</v>
      </c>
      <c r="T160" s="22">
        <v>2.3924023963699998E-3</v>
      </c>
      <c r="U160" s="22" t="s">
        <v>26</v>
      </c>
      <c r="V160" s="22" t="s">
        <v>26</v>
      </c>
      <c r="W160" s="21" t="s">
        <v>26</v>
      </c>
      <c r="X160" s="22" t="s">
        <v>26</v>
      </c>
      <c r="Y160" s="22" t="s">
        <v>26</v>
      </c>
      <c r="Z160" s="22" t="s">
        <v>26</v>
      </c>
      <c r="AA160" s="21">
        <v>941835076.01999998</v>
      </c>
      <c r="AB160" s="22">
        <v>4.4485712851500001E-3</v>
      </c>
      <c r="AC160" s="22" t="s">
        <v>26</v>
      </c>
      <c r="AD160" s="22" t="s">
        <v>26</v>
      </c>
      <c r="AE160" s="21">
        <v>1667992472.03</v>
      </c>
      <c r="AF160" s="22">
        <v>1.68399014984E-3</v>
      </c>
      <c r="AG160" s="22" t="s">
        <v>26</v>
      </c>
      <c r="AH160" s="22" t="s">
        <v>26</v>
      </c>
      <c r="AI160" s="21" t="s">
        <v>26</v>
      </c>
      <c r="AJ160" s="22" t="s">
        <v>26</v>
      </c>
      <c r="AK160" s="22" t="s">
        <v>26</v>
      </c>
      <c r="AL160" s="22" t="s">
        <v>26</v>
      </c>
      <c r="AM160" s="21" t="s">
        <v>26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2" t="s">
        <v>26</v>
      </c>
      <c r="AT160" s="22" t="s">
        <v>26</v>
      </c>
      <c r="AU160" s="21">
        <v>223334875.75</v>
      </c>
      <c r="AV160" s="22">
        <v>3.10022360092E-3</v>
      </c>
      <c r="AW160" s="22" t="s">
        <v>26</v>
      </c>
      <c r="AX160" s="22" t="s">
        <v>26</v>
      </c>
      <c r="AY160" s="21">
        <v>1891327347.78</v>
      </c>
      <c r="AZ160" s="22">
        <v>1.7028903451799999E-3</v>
      </c>
      <c r="BA160" s="22" t="s">
        <v>26</v>
      </c>
      <c r="BB160" s="22" t="s">
        <v>26</v>
      </c>
    </row>
    <row r="161" spans="1:54" x14ac:dyDescent="0.3">
      <c r="A161" s="11" t="s">
        <v>89</v>
      </c>
      <c r="B161" s="8" t="s">
        <v>47</v>
      </c>
      <c r="C161" s="23" t="s">
        <v>26</v>
      </c>
      <c r="D161" s="24" t="s">
        <v>26</v>
      </c>
      <c r="E161" s="24" t="s">
        <v>26</v>
      </c>
      <c r="F161" s="24" t="s">
        <v>26</v>
      </c>
      <c r="G161" s="23">
        <v>319049822.5</v>
      </c>
      <c r="H161" s="24">
        <v>1</v>
      </c>
      <c r="I161" s="24" t="s">
        <v>26</v>
      </c>
      <c r="J161" s="24" t="s">
        <v>26</v>
      </c>
      <c r="K161" s="23" t="s">
        <v>26</v>
      </c>
      <c r="L161" s="24" t="s">
        <v>26</v>
      </c>
      <c r="M161" s="24" t="s">
        <v>26</v>
      </c>
      <c r="N161" s="24" t="s">
        <v>26</v>
      </c>
      <c r="O161" s="23" t="s">
        <v>26</v>
      </c>
      <c r="P161" s="24" t="s">
        <v>26</v>
      </c>
      <c r="Q161" s="24" t="s">
        <v>26</v>
      </c>
      <c r="R161" s="24" t="s">
        <v>26</v>
      </c>
      <c r="S161" s="23">
        <v>407107573.50999999</v>
      </c>
      <c r="T161" s="24">
        <v>1</v>
      </c>
      <c r="U161" s="24" t="s">
        <v>26</v>
      </c>
      <c r="V161" s="24" t="s">
        <v>26</v>
      </c>
      <c r="W161" s="23" t="s">
        <v>26</v>
      </c>
      <c r="X161" s="24" t="s">
        <v>26</v>
      </c>
      <c r="Y161" s="24" t="s">
        <v>26</v>
      </c>
      <c r="Z161" s="24" t="s">
        <v>26</v>
      </c>
      <c r="AA161" s="23">
        <v>941835076.01999998</v>
      </c>
      <c r="AB161" s="24">
        <v>1</v>
      </c>
      <c r="AC161" s="24" t="s">
        <v>26</v>
      </c>
      <c r="AD161" s="24" t="s">
        <v>26</v>
      </c>
      <c r="AE161" s="23">
        <v>1667992472.03</v>
      </c>
      <c r="AF161" s="24">
        <v>1</v>
      </c>
      <c r="AG161" s="24" t="s">
        <v>26</v>
      </c>
      <c r="AH161" s="24" t="s">
        <v>26</v>
      </c>
      <c r="AI161" s="23" t="s">
        <v>26</v>
      </c>
      <c r="AJ161" s="24" t="s">
        <v>26</v>
      </c>
      <c r="AK161" s="24" t="s">
        <v>26</v>
      </c>
      <c r="AL161" s="24" t="s">
        <v>26</v>
      </c>
      <c r="AM161" s="23" t="s">
        <v>26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>
        <v>223334875.75</v>
      </c>
      <c r="AV161" s="24">
        <v>1</v>
      </c>
      <c r="AW161" s="24" t="s">
        <v>26</v>
      </c>
      <c r="AX161" s="24" t="s">
        <v>26</v>
      </c>
      <c r="AY161" s="23">
        <v>1891327347.78</v>
      </c>
      <c r="AZ161" s="24">
        <v>1</v>
      </c>
      <c r="BA161" s="24" t="s">
        <v>26</v>
      </c>
      <c r="BB161" s="24" t="s">
        <v>26</v>
      </c>
    </row>
    <row r="162" spans="1:54" s="1" customFormat="1" x14ac:dyDescent="0.3">
      <c r="A162" s="9" t="s">
        <v>117</v>
      </c>
      <c r="B162" s="10" t="s">
        <v>25</v>
      </c>
      <c r="C162" s="21" t="s">
        <v>26</v>
      </c>
      <c r="D162" s="22" t="s">
        <v>26</v>
      </c>
      <c r="E162" s="22" t="s">
        <v>26</v>
      </c>
      <c r="F162" s="22" t="s">
        <v>26</v>
      </c>
      <c r="G162" s="21" t="s">
        <v>26</v>
      </c>
      <c r="H162" s="22" t="s">
        <v>26</v>
      </c>
      <c r="I162" s="22" t="s">
        <v>26</v>
      </c>
      <c r="J162" s="22" t="s">
        <v>26</v>
      </c>
      <c r="K162" s="21">
        <v>90533904.349999994</v>
      </c>
      <c r="L162" s="22">
        <v>9.4876643199500003E-3</v>
      </c>
      <c r="M162" s="22" t="s">
        <v>26</v>
      </c>
      <c r="N162" s="22" t="s">
        <v>26</v>
      </c>
      <c r="O162" s="21" t="s">
        <v>26</v>
      </c>
      <c r="P162" s="22" t="s">
        <v>26</v>
      </c>
      <c r="Q162" s="22" t="s">
        <v>26</v>
      </c>
      <c r="R162" s="22" t="s">
        <v>26</v>
      </c>
      <c r="S162" s="21" t="s">
        <v>26</v>
      </c>
      <c r="T162" s="22" t="s">
        <v>26</v>
      </c>
      <c r="U162" s="22" t="s">
        <v>26</v>
      </c>
      <c r="V162" s="22" t="s">
        <v>26</v>
      </c>
      <c r="W162" s="21" t="s">
        <v>26</v>
      </c>
      <c r="X162" s="22" t="s">
        <v>26</v>
      </c>
      <c r="Y162" s="22" t="s">
        <v>26</v>
      </c>
      <c r="Z162" s="22" t="s">
        <v>26</v>
      </c>
      <c r="AA162" s="21" t="s">
        <v>26</v>
      </c>
      <c r="AB162" s="22" t="s">
        <v>26</v>
      </c>
      <c r="AC162" s="22" t="s">
        <v>26</v>
      </c>
      <c r="AD162" s="22" t="s">
        <v>26</v>
      </c>
      <c r="AE162" s="21">
        <v>90533904.349999994</v>
      </c>
      <c r="AF162" s="22">
        <v>9.1402212959999993E-5</v>
      </c>
      <c r="AG162" s="22" t="s">
        <v>26</v>
      </c>
      <c r="AH162" s="22" t="s">
        <v>26</v>
      </c>
      <c r="AI162" s="21" t="s">
        <v>26</v>
      </c>
      <c r="AJ162" s="22" t="s">
        <v>26</v>
      </c>
      <c r="AK162" s="22" t="s">
        <v>26</v>
      </c>
      <c r="AL162" s="22" t="s">
        <v>26</v>
      </c>
      <c r="AM162" s="21" t="s">
        <v>26</v>
      </c>
      <c r="AN162" s="22" t="s">
        <v>26</v>
      </c>
      <c r="AO162" s="22" t="s">
        <v>26</v>
      </c>
      <c r="AP162" s="22" t="s">
        <v>26</v>
      </c>
      <c r="AQ162" s="21" t="s">
        <v>26</v>
      </c>
      <c r="AR162" s="22" t="s">
        <v>26</v>
      </c>
      <c r="AS162" s="22" t="s">
        <v>26</v>
      </c>
      <c r="AT162" s="22" t="s">
        <v>26</v>
      </c>
      <c r="AU162" s="21" t="s">
        <v>26</v>
      </c>
      <c r="AV162" s="22" t="s">
        <v>26</v>
      </c>
      <c r="AW162" s="22" t="s">
        <v>26</v>
      </c>
      <c r="AX162" s="22" t="s">
        <v>26</v>
      </c>
      <c r="AY162" s="21">
        <v>90533904.349999994</v>
      </c>
      <c r="AZ162" s="22">
        <v>8.1513817170000006E-5</v>
      </c>
      <c r="BA162" s="22">
        <v>0.25</v>
      </c>
      <c r="BB162" s="22">
        <v>0.24991848618283</v>
      </c>
    </row>
    <row r="163" spans="1:54" x14ac:dyDescent="0.3">
      <c r="A163" s="11" t="s">
        <v>89</v>
      </c>
      <c r="B163" s="8" t="s">
        <v>47</v>
      </c>
      <c r="C163" s="23" t="s">
        <v>26</v>
      </c>
      <c r="D163" s="24" t="s">
        <v>26</v>
      </c>
      <c r="E163" s="24" t="s">
        <v>26</v>
      </c>
      <c r="F163" s="24" t="s">
        <v>26</v>
      </c>
      <c r="G163" s="23" t="s">
        <v>26</v>
      </c>
      <c r="H163" s="24" t="s">
        <v>26</v>
      </c>
      <c r="I163" s="24" t="s">
        <v>26</v>
      </c>
      <c r="J163" s="24" t="s">
        <v>26</v>
      </c>
      <c r="K163" s="23">
        <v>90533904.349999994</v>
      </c>
      <c r="L163" s="24">
        <v>1</v>
      </c>
      <c r="M163" s="24" t="s">
        <v>26</v>
      </c>
      <c r="N163" s="24" t="s">
        <v>26</v>
      </c>
      <c r="O163" s="23" t="s">
        <v>26</v>
      </c>
      <c r="P163" s="24" t="s">
        <v>26</v>
      </c>
      <c r="Q163" s="24" t="s">
        <v>26</v>
      </c>
      <c r="R163" s="24" t="s">
        <v>26</v>
      </c>
      <c r="S163" s="23" t="s">
        <v>26</v>
      </c>
      <c r="T163" s="24" t="s">
        <v>26</v>
      </c>
      <c r="U163" s="24" t="s">
        <v>26</v>
      </c>
      <c r="V163" s="24" t="s">
        <v>26</v>
      </c>
      <c r="W163" s="23" t="s">
        <v>26</v>
      </c>
      <c r="X163" s="24" t="s">
        <v>26</v>
      </c>
      <c r="Y163" s="24" t="s">
        <v>26</v>
      </c>
      <c r="Z163" s="24" t="s">
        <v>26</v>
      </c>
      <c r="AA163" s="23" t="s">
        <v>26</v>
      </c>
      <c r="AB163" s="24" t="s">
        <v>26</v>
      </c>
      <c r="AC163" s="24" t="s">
        <v>26</v>
      </c>
      <c r="AD163" s="24" t="s">
        <v>26</v>
      </c>
      <c r="AE163" s="23">
        <v>90533904.349999994</v>
      </c>
      <c r="AF163" s="24">
        <v>1</v>
      </c>
      <c r="AG163" s="24" t="s">
        <v>26</v>
      </c>
      <c r="AH163" s="24" t="s">
        <v>26</v>
      </c>
      <c r="AI163" s="23" t="s">
        <v>26</v>
      </c>
      <c r="AJ163" s="24" t="s">
        <v>26</v>
      </c>
      <c r="AK163" s="24" t="s">
        <v>26</v>
      </c>
      <c r="AL163" s="24" t="s">
        <v>26</v>
      </c>
      <c r="AM163" s="23" t="s">
        <v>26</v>
      </c>
      <c r="AN163" s="24" t="s">
        <v>26</v>
      </c>
      <c r="AO163" s="24" t="s">
        <v>26</v>
      </c>
      <c r="AP163" s="24" t="s">
        <v>26</v>
      </c>
      <c r="AQ163" s="23" t="s">
        <v>26</v>
      </c>
      <c r="AR163" s="24" t="s">
        <v>26</v>
      </c>
      <c r="AS163" s="24" t="s">
        <v>26</v>
      </c>
      <c r="AT163" s="24" t="s">
        <v>26</v>
      </c>
      <c r="AU163" s="23" t="s">
        <v>26</v>
      </c>
      <c r="AV163" s="24" t="s">
        <v>26</v>
      </c>
      <c r="AW163" s="24" t="s">
        <v>26</v>
      </c>
      <c r="AX163" s="24" t="s">
        <v>26</v>
      </c>
      <c r="AY163" s="23">
        <v>90533904.349999994</v>
      </c>
      <c r="AZ163" s="24">
        <v>1</v>
      </c>
      <c r="BA163" s="24" t="s">
        <v>26</v>
      </c>
      <c r="BB163" s="24" t="s">
        <v>26</v>
      </c>
    </row>
    <row r="164" spans="1:54" s="1" customFormat="1" ht="15" customHeight="1" x14ac:dyDescent="0.3">
      <c r="A164" s="12" t="s">
        <v>118</v>
      </c>
      <c r="B164" s="17" t="s">
        <v>25</v>
      </c>
      <c r="C164" s="19">
        <v>16005172984.049999</v>
      </c>
      <c r="D164" s="20">
        <v>0.99990000000000001</v>
      </c>
      <c r="E164" s="20" t="s">
        <v>26</v>
      </c>
      <c r="F164" s="20" t="s">
        <v>26</v>
      </c>
      <c r="G164" s="19">
        <v>232064633516.29001</v>
      </c>
      <c r="H164" s="20">
        <v>0.99990000000000001</v>
      </c>
      <c r="I164" s="20" t="s">
        <v>26</v>
      </c>
      <c r="J164" s="20" t="s">
        <v>26</v>
      </c>
      <c r="K164" s="19">
        <v>9534530600.1499996</v>
      </c>
      <c r="L164" s="20">
        <v>0.99919999999999998</v>
      </c>
      <c r="M164" s="20" t="s">
        <v>26</v>
      </c>
      <c r="N164" s="20" t="s">
        <v>26</v>
      </c>
      <c r="O164" s="19">
        <v>341882054769.31</v>
      </c>
      <c r="P164" s="20">
        <v>1</v>
      </c>
      <c r="Q164" s="20" t="s">
        <v>26</v>
      </c>
      <c r="R164" s="20" t="s">
        <v>26</v>
      </c>
      <c r="S164" s="19">
        <v>170090619785.85001</v>
      </c>
      <c r="T164" s="20">
        <v>0.99960000000000004</v>
      </c>
      <c r="U164" s="20" t="s">
        <v>26</v>
      </c>
      <c r="V164" s="20" t="s">
        <v>26</v>
      </c>
      <c r="W164" s="19">
        <v>9096165025.6900005</v>
      </c>
      <c r="X164" s="20">
        <v>0.99880000000000002</v>
      </c>
      <c r="Y164" s="20" t="s">
        <v>26</v>
      </c>
      <c r="Z164" s="20" t="s">
        <v>26</v>
      </c>
      <c r="AA164" s="19">
        <v>211712389408.14999</v>
      </c>
      <c r="AB164" s="20">
        <v>1</v>
      </c>
      <c r="AC164" s="20" t="s">
        <v>26</v>
      </c>
      <c r="AD164" s="20" t="s">
        <v>26</v>
      </c>
      <c r="AE164" s="19">
        <v>990385566089.48999</v>
      </c>
      <c r="AF164" s="20">
        <v>0.99990000000000001</v>
      </c>
      <c r="AG164" s="20" t="s">
        <v>26</v>
      </c>
      <c r="AH164" s="20" t="s">
        <v>26</v>
      </c>
      <c r="AI164" s="19">
        <v>20809707511.900002</v>
      </c>
      <c r="AJ164" s="20">
        <v>1</v>
      </c>
      <c r="AK164" s="20" t="s">
        <v>26</v>
      </c>
      <c r="AL164" s="20" t="s">
        <v>26</v>
      </c>
      <c r="AM164" s="19">
        <v>27308382696.259998</v>
      </c>
      <c r="AN164" s="20">
        <v>1</v>
      </c>
      <c r="AO164" s="20" t="s">
        <v>26</v>
      </c>
      <c r="AP164" s="20" t="s">
        <v>26</v>
      </c>
      <c r="AQ164" s="19">
        <v>48118090208.160004</v>
      </c>
      <c r="AR164" s="20">
        <v>1</v>
      </c>
      <c r="AS164" s="20" t="s">
        <v>26</v>
      </c>
      <c r="AT164" s="20" t="s">
        <v>26</v>
      </c>
      <c r="AU164" s="19">
        <v>72038177338.440002</v>
      </c>
      <c r="AV164" s="20">
        <v>1</v>
      </c>
      <c r="AW164" s="20" t="s">
        <v>26</v>
      </c>
      <c r="AX164" s="20" t="s">
        <v>26</v>
      </c>
      <c r="AY164" s="19">
        <v>1110541833636.0901</v>
      </c>
      <c r="AZ164" s="20">
        <v>0.99990000000000001</v>
      </c>
      <c r="BA164" s="20" t="s">
        <v>26</v>
      </c>
      <c r="BB164" s="20" t="s">
        <v>26</v>
      </c>
    </row>
    <row r="165" spans="1:54" s="1" customFormat="1" x14ac:dyDescent="0.3">
      <c r="A165" s="9" t="s">
        <v>119</v>
      </c>
      <c r="B165" s="10" t="s">
        <v>25</v>
      </c>
      <c r="C165" s="21">
        <v>1598499.53</v>
      </c>
      <c r="D165" s="22">
        <v>1E-4</v>
      </c>
      <c r="E165" s="22" t="s">
        <v>26</v>
      </c>
      <c r="F165" s="22" t="s">
        <v>26</v>
      </c>
      <c r="G165" s="21">
        <v>14058865.57</v>
      </c>
      <c r="H165" s="22">
        <v>1E-4</v>
      </c>
      <c r="I165" s="22" t="s">
        <v>26</v>
      </c>
      <c r="J165" s="22" t="s">
        <v>26</v>
      </c>
      <c r="K165" s="21">
        <v>7744642.4100000001</v>
      </c>
      <c r="L165" s="22">
        <v>8.0000000000000004E-4</v>
      </c>
      <c r="M165" s="22" t="s">
        <v>26</v>
      </c>
      <c r="N165" s="22" t="s">
        <v>26</v>
      </c>
      <c r="O165" s="21">
        <v>215820.75</v>
      </c>
      <c r="P165" s="22">
        <v>0</v>
      </c>
      <c r="Q165" s="22" t="s">
        <v>26</v>
      </c>
      <c r="R165" s="22" t="s">
        <v>26</v>
      </c>
      <c r="S165" s="21">
        <v>76227617.620000005</v>
      </c>
      <c r="T165" s="22">
        <v>4.0000000000000002E-4</v>
      </c>
      <c r="U165" s="22" t="s">
        <v>26</v>
      </c>
      <c r="V165" s="22" t="s">
        <v>26</v>
      </c>
      <c r="W165" s="21">
        <v>10808407.859999999</v>
      </c>
      <c r="X165" s="22">
        <v>1.1999999999999999E-3</v>
      </c>
      <c r="Y165" s="22" t="s">
        <v>26</v>
      </c>
      <c r="Z165" s="22" t="s">
        <v>26</v>
      </c>
      <c r="AA165" s="21">
        <v>3915816.34</v>
      </c>
      <c r="AB165" s="22">
        <v>0</v>
      </c>
      <c r="AC165" s="22" t="s">
        <v>26</v>
      </c>
      <c r="AD165" s="22" t="s">
        <v>26</v>
      </c>
      <c r="AE165" s="21">
        <v>114569670.08</v>
      </c>
      <c r="AF165" s="22">
        <v>1E-4</v>
      </c>
      <c r="AG165" s="22" t="s">
        <v>26</v>
      </c>
      <c r="AH165" s="22" t="s">
        <v>26</v>
      </c>
      <c r="AI165" s="21">
        <v>117036.67</v>
      </c>
      <c r="AJ165" s="22">
        <v>0</v>
      </c>
      <c r="AK165" s="22" t="s">
        <v>26</v>
      </c>
      <c r="AL165" s="22" t="s">
        <v>26</v>
      </c>
      <c r="AM165" s="21">
        <v>500777.72</v>
      </c>
      <c r="AN165" s="22">
        <v>0</v>
      </c>
      <c r="AO165" s="22" t="s">
        <v>26</v>
      </c>
      <c r="AP165" s="22" t="s">
        <v>26</v>
      </c>
      <c r="AQ165" s="21">
        <v>617814.39</v>
      </c>
      <c r="AR165" s="22">
        <v>0</v>
      </c>
      <c r="AS165" s="22" t="s">
        <v>26</v>
      </c>
      <c r="AT165" s="22" t="s">
        <v>26</v>
      </c>
      <c r="AU165" s="21">
        <v>134892.85999999999</v>
      </c>
      <c r="AV165" s="22">
        <v>0</v>
      </c>
      <c r="AW165" s="22" t="s">
        <v>26</v>
      </c>
      <c r="AX165" s="22" t="s">
        <v>26</v>
      </c>
      <c r="AY165" s="21">
        <v>115322377.33</v>
      </c>
      <c r="AZ165" s="22">
        <v>1E-4</v>
      </c>
      <c r="BA165" s="22" t="s">
        <v>26</v>
      </c>
      <c r="BB165" s="22" t="s">
        <v>26</v>
      </c>
    </row>
    <row r="166" spans="1:54" s="1" customFormat="1" ht="15" customHeight="1" x14ac:dyDescent="0.3">
      <c r="A166" s="16" t="s">
        <v>120</v>
      </c>
      <c r="B166" s="17" t="s">
        <v>25</v>
      </c>
      <c r="C166" s="19">
        <v>16006771483.58</v>
      </c>
      <c r="D166" s="20">
        <v>1</v>
      </c>
      <c r="E166" s="20" t="s">
        <v>26</v>
      </c>
      <c r="F166" s="20" t="s">
        <v>26</v>
      </c>
      <c r="G166" s="19">
        <v>232078692381.85999</v>
      </c>
      <c r="H166" s="20">
        <v>1</v>
      </c>
      <c r="I166" s="20" t="s">
        <v>26</v>
      </c>
      <c r="J166" s="20" t="s">
        <v>26</v>
      </c>
      <c r="K166" s="19">
        <v>9542275242.5599995</v>
      </c>
      <c r="L166" s="20">
        <v>1</v>
      </c>
      <c r="M166" s="20" t="s">
        <v>26</v>
      </c>
      <c r="N166" s="20" t="s">
        <v>26</v>
      </c>
      <c r="O166" s="19">
        <v>341882270590.06</v>
      </c>
      <c r="P166" s="20">
        <v>1</v>
      </c>
      <c r="Q166" s="20" t="s">
        <v>26</v>
      </c>
      <c r="R166" s="20" t="s">
        <v>26</v>
      </c>
      <c r="S166" s="19">
        <v>170166847403.47</v>
      </c>
      <c r="T166" s="20">
        <v>1</v>
      </c>
      <c r="U166" s="20" t="s">
        <v>26</v>
      </c>
      <c r="V166" s="20" t="s">
        <v>26</v>
      </c>
      <c r="W166" s="19">
        <v>9106973433.5499992</v>
      </c>
      <c r="X166" s="20">
        <v>1</v>
      </c>
      <c r="Y166" s="20" t="s">
        <v>26</v>
      </c>
      <c r="Z166" s="20" t="s">
        <v>26</v>
      </c>
      <c r="AA166" s="19">
        <v>211716305224.48999</v>
      </c>
      <c r="AB166" s="20">
        <v>1</v>
      </c>
      <c r="AC166" s="20" t="s">
        <v>26</v>
      </c>
      <c r="AD166" s="20" t="s">
        <v>26</v>
      </c>
      <c r="AE166" s="19">
        <v>990500135759.56995</v>
      </c>
      <c r="AF166" s="20">
        <v>1</v>
      </c>
      <c r="AG166" s="20" t="s">
        <v>26</v>
      </c>
      <c r="AH166" s="20" t="s">
        <v>26</v>
      </c>
      <c r="AI166" s="19">
        <v>20809824548.57</v>
      </c>
      <c r="AJ166" s="20">
        <v>1</v>
      </c>
      <c r="AK166" s="20" t="s">
        <v>26</v>
      </c>
      <c r="AL166" s="20" t="s">
        <v>26</v>
      </c>
      <c r="AM166" s="19">
        <v>27308883473.98</v>
      </c>
      <c r="AN166" s="20">
        <v>1</v>
      </c>
      <c r="AO166" s="20" t="s">
        <v>26</v>
      </c>
      <c r="AP166" s="20" t="s">
        <v>26</v>
      </c>
      <c r="AQ166" s="19">
        <v>48118708022.550003</v>
      </c>
      <c r="AR166" s="20">
        <v>1</v>
      </c>
      <c r="AS166" s="20" t="s">
        <v>26</v>
      </c>
      <c r="AT166" s="20" t="s">
        <v>26</v>
      </c>
      <c r="AU166" s="19">
        <v>72038312231.300003</v>
      </c>
      <c r="AV166" s="20">
        <v>1</v>
      </c>
      <c r="AW166" s="20" t="s">
        <v>26</v>
      </c>
      <c r="AX166" s="20" t="s">
        <v>26</v>
      </c>
      <c r="AY166" s="19">
        <v>1110657156013.4199</v>
      </c>
      <c r="AZ166" s="20">
        <v>1</v>
      </c>
      <c r="BA166" s="20" t="s">
        <v>26</v>
      </c>
      <c r="BB166" s="20" t="s">
        <v>26</v>
      </c>
    </row>
    <row r="168" spans="1:54" x14ac:dyDescent="0.3">
      <c r="A168" s="18" t="s">
        <v>121</v>
      </c>
    </row>
    <row r="169" spans="1:54" x14ac:dyDescent="0.3">
      <c r="A169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42C9-A97A-45AC-BDF1-A5E273EF44EB}">
  <dimension ref="A1:BE170"/>
  <sheetViews>
    <sheetView zoomScaleNormal="100" workbookViewId="0">
      <pane xSplit="2" ySplit="7" topLeftCell="C71" activePane="bottomRight" state="frozen"/>
      <selection pane="topRight" activeCell="C1" sqref="C1"/>
      <selection pane="bottomLeft" activeCell="A8" sqref="A8"/>
      <selection pane="bottomRight" activeCell="AR97" sqref="AR97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5.10937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16.44140625" style="3" bestFit="1" customWidth="1"/>
    <col min="57" max="57" width="15.33203125" style="3" bestFit="1" customWidth="1"/>
    <col min="58" max="16384" width="9.10937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128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5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5" s="1" customFormat="1" ht="15" customHeight="1" x14ac:dyDescent="0.3">
      <c r="A8" s="12" t="s">
        <v>24</v>
      </c>
      <c r="B8" s="17" t="s">
        <v>25</v>
      </c>
      <c r="C8" s="19">
        <v>10213270477.91</v>
      </c>
      <c r="D8" s="20">
        <v>0.60754538329621</v>
      </c>
      <c r="E8" s="20" t="s">
        <v>26</v>
      </c>
      <c r="F8" s="20" t="s">
        <v>26</v>
      </c>
      <c r="G8" s="19">
        <v>143015174114.94</v>
      </c>
      <c r="H8" s="20">
        <v>0.60981870467921995</v>
      </c>
      <c r="I8" s="20" t="s">
        <v>26</v>
      </c>
      <c r="J8" s="20" t="s">
        <v>26</v>
      </c>
      <c r="K8" s="19">
        <v>3166831061.5799999</v>
      </c>
      <c r="L8" s="20">
        <v>0.32678874467684998</v>
      </c>
      <c r="M8" s="20" t="s">
        <v>26</v>
      </c>
      <c r="N8" s="20" t="s">
        <v>26</v>
      </c>
      <c r="O8" s="19">
        <v>185076048241.57999</v>
      </c>
      <c r="P8" s="20">
        <v>0.53609290529000997</v>
      </c>
      <c r="Q8" s="20" t="s">
        <v>26</v>
      </c>
      <c r="R8" s="20" t="s">
        <v>26</v>
      </c>
      <c r="S8" s="19">
        <v>108840126075.36</v>
      </c>
      <c r="T8" s="20">
        <v>0.63162083462754004</v>
      </c>
      <c r="U8" s="20" t="s">
        <v>26</v>
      </c>
      <c r="V8" s="20" t="s">
        <v>26</v>
      </c>
      <c r="W8" s="19">
        <v>2847761042.3499999</v>
      </c>
      <c r="X8" s="20">
        <v>0.31044551748568999</v>
      </c>
      <c r="Y8" s="20" t="s">
        <v>26</v>
      </c>
      <c r="Z8" s="20" t="s">
        <v>26</v>
      </c>
      <c r="AA8" s="19">
        <v>117307046237.62</v>
      </c>
      <c r="AB8" s="20">
        <v>0.54674094985013999</v>
      </c>
      <c r="AC8" s="20" t="s">
        <v>26</v>
      </c>
      <c r="AD8" s="20" t="s">
        <v>26</v>
      </c>
      <c r="AE8" s="19">
        <v>570466257251.33997</v>
      </c>
      <c r="AF8" s="20">
        <v>0.56915583733258002</v>
      </c>
      <c r="AG8" s="20" t="s">
        <v>26</v>
      </c>
      <c r="AH8" s="20" t="s">
        <v>26</v>
      </c>
      <c r="AI8" s="19">
        <v>13452651233.040001</v>
      </c>
      <c r="AJ8" s="20">
        <v>0.63935253843647</v>
      </c>
      <c r="AK8" s="20" t="s">
        <v>26</v>
      </c>
      <c r="AL8" s="20" t="s">
        <v>26</v>
      </c>
      <c r="AM8" s="19">
        <v>11903294864.76</v>
      </c>
      <c r="AN8" s="20">
        <v>0.43328157199669998</v>
      </c>
      <c r="AO8" s="20" t="s">
        <v>26</v>
      </c>
      <c r="AP8" s="20" t="s">
        <v>26</v>
      </c>
      <c r="AQ8" s="19">
        <v>25355946097.799999</v>
      </c>
      <c r="AR8" s="20">
        <v>0.52265777303276995</v>
      </c>
      <c r="AS8" s="20" t="s">
        <v>26</v>
      </c>
      <c r="AT8" s="20" t="s">
        <v>26</v>
      </c>
      <c r="AU8" s="19">
        <v>46695990021.800003</v>
      </c>
      <c r="AV8" s="20">
        <v>0.63775438083480995</v>
      </c>
      <c r="AW8" s="20" t="s">
        <v>26</v>
      </c>
      <c r="AX8" s="20" t="s">
        <v>26</v>
      </c>
      <c r="AY8" s="19">
        <v>642518193370.93994</v>
      </c>
      <c r="AZ8" s="20">
        <v>0.57161746923644996</v>
      </c>
      <c r="BA8" s="20" t="s">
        <v>26</v>
      </c>
      <c r="BB8" s="20" t="s">
        <v>26</v>
      </c>
    </row>
    <row r="9" spans="1:55" s="1" customFormat="1" ht="15" customHeight="1" x14ac:dyDescent="0.3">
      <c r="A9" s="9" t="s">
        <v>27</v>
      </c>
      <c r="B9" s="10" t="s">
        <v>25</v>
      </c>
      <c r="C9" s="21">
        <v>10213270477.91</v>
      </c>
      <c r="D9" s="22">
        <v>0.60754538329621</v>
      </c>
      <c r="E9" s="22">
        <v>0.65</v>
      </c>
      <c r="F9" s="22">
        <f>+E9-D9</f>
        <v>4.2454616703790027E-2</v>
      </c>
      <c r="G9" s="21">
        <f>+G10</f>
        <v>135012575794.74001</v>
      </c>
      <c r="H9" s="22">
        <f>+G9/G165</f>
        <v>0.57569888231946009</v>
      </c>
      <c r="I9" s="22">
        <v>0.65</v>
      </c>
      <c r="J9" s="22">
        <f>+I9-H9</f>
        <v>7.430111768053993E-2</v>
      </c>
      <c r="K9" s="21">
        <v>3166831061.5799999</v>
      </c>
      <c r="L9" s="22">
        <v>0.32678874467684998</v>
      </c>
      <c r="M9" s="22">
        <v>0.65</v>
      </c>
      <c r="N9" s="22">
        <f>+M9-L9</f>
        <v>0.32321125532315004</v>
      </c>
      <c r="O9" s="21">
        <f>+O10</f>
        <v>184399561812.78</v>
      </c>
      <c r="P9" s="22">
        <f>+O9/O165</f>
        <v>0.53413384534449981</v>
      </c>
      <c r="Q9" s="22">
        <v>0.65</v>
      </c>
      <c r="R9" s="22">
        <f>+Q9-P9</f>
        <v>0.11586615465550021</v>
      </c>
      <c r="S9" s="21">
        <f>+S10</f>
        <v>106770401587.21001</v>
      </c>
      <c r="T9" s="22">
        <f>+S9/S165</f>
        <v>0.61961039589576306</v>
      </c>
      <c r="U9" s="22">
        <v>0.65</v>
      </c>
      <c r="V9" s="22">
        <f>+U9-T9</f>
        <v>3.0389604104236967E-2</v>
      </c>
      <c r="W9" s="21">
        <v>2847761042.3499999</v>
      </c>
      <c r="X9" s="22">
        <v>0.31044551748568999</v>
      </c>
      <c r="Y9" s="22">
        <v>0.65</v>
      </c>
      <c r="Z9" s="22">
        <f>+Y9-X9</f>
        <v>0.33955448251431003</v>
      </c>
      <c r="AA9" s="21">
        <v>117307046237.62</v>
      </c>
      <c r="AB9" s="22">
        <v>0.54674094985013999</v>
      </c>
      <c r="AC9" s="22">
        <v>0.65</v>
      </c>
      <c r="AD9" s="22">
        <f>+AC9-AB9</f>
        <v>0.10325905014986003</v>
      </c>
      <c r="AE9" s="21">
        <f>+AE10</f>
        <v>559717448014.18994</v>
      </c>
      <c r="AF9" s="22">
        <f>+AE9/AE165</f>
        <v>0.55843917595173675</v>
      </c>
      <c r="AG9" s="22">
        <v>0.65</v>
      </c>
      <c r="AH9" s="22">
        <f>+AG9-AF9</f>
        <v>9.1560824048263267E-2</v>
      </c>
      <c r="AI9" s="21">
        <v>13452651233.040001</v>
      </c>
      <c r="AJ9" s="22">
        <v>0.63935253843647</v>
      </c>
      <c r="AK9" s="22">
        <v>0.65</v>
      </c>
      <c r="AL9" s="22">
        <f>+AK9-AJ9</f>
        <v>1.0647461563530025E-2</v>
      </c>
      <c r="AM9" s="21">
        <v>11903294864.76</v>
      </c>
      <c r="AN9" s="22">
        <v>0.43328157199669998</v>
      </c>
      <c r="AO9" s="22">
        <v>0.65</v>
      </c>
      <c r="AP9" s="22">
        <f>+AO9-AN9</f>
        <v>0.21671842800330005</v>
      </c>
      <c r="AQ9" s="21">
        <v>25355946097.799999</v>
      </c>
      <c r="AR9" s="22">
        <v>0.52265777303276995</v>
      </c>
      <c r="AS9" s="22">
        <v>0.65</v>
      </c>
      <c r="AT9" s="22">
        <f>+AS9-AR9</f>
        <v>0.12734222696723008</v>
      </c>
      <c r="AU9" s="21">
        <v>46695990021.800003</v>
      </c>
      <c r="AV9" s="22">
        <v>0.63775438083480995</v>
      </c>
      <c r="AW9" s="22">
        <v>0.65</v>
      </c>
      <c r="AX9" s="22">
        <f>+AW9-AV9</f>
        <v>1.2245619165190069E-2</v>
      </c>
      <c r="AY9" s="21">
        <f>+AY10</f>
        <v>631769384133.79004</v>
      </c>
      <c r="AZ9" s="22">
        <f>+AY9/AY165</f>
        <v>0.56206698416297196</v>
      </c>
      <c r="BA9" s="22">
        <v>0.65</v>
      </c>
      <c r="BB9" s="22">
        <f>+BA9-AZ9</f>
        <v>8.7933015837028061E-2</v>
      </c>
      <c r="BC9" s="13"/>
    </row>
    <row r="10" spans="1:55" s="1" customFormat="1" x14ac:dyDescent="0.3">
      <c r="A10" s="11" t="s">
        <v>28</v>
      </c>
      <c r="B10" s="8" t="s">
        <v>29</v>
      </c>
      <c r="C10" s="23">
        <v>10213270477.91</v>
      </c>
      <c r="D10" s="24">
        <v>1</v>
      </c>
      <c r="E10" s="24" t="s">
        <v>26</v>
      </c>
      <c r="F10" s="24" t="s">
        <v>26</v>
      </c>
      <c r="G10" s="23">
        <v>135012575794.74001</v>
      </c>
      <c r="H10" s="24">
        <v>1</v>
      </c>
      <c r="I10" s="24" t="s">
        <v>26</v>
      </c>
      <c r="J10" s="24" t="s">
        <v>26</v>
      </c>
      <c r="K10" s="23">
        <v>3166831061.5799999</v>
      </c>
      <c r="L10" s="24">
        <v>1</v>
      </c>
      <c r="M10" s="24" t="s">
        <v>26</v>
      </c>
      <c r="N10" s="24" t="s">
        <v>26</v>
      </c>
      <c r="O10" s="23">
        <v>184399561812.78</v>
      </c>
      <c r="P10" s="24">
        <v>1</v>
      </c>
      <c r="Q10" s="24" t="s">
        <v>26</v>
      </c>
      <c r="R10" s="24" t="s">
        <v>26</v>
      </c>
      <c r="S10" s="23">
        <v>106770401587.21001</v>
      </c>
      <c r="T10" s="24">
        <v>1</v>
      </c>
      <c r="U10" s="24" t="s">
        <v>26</v>
      </c>
      <c r="V10" s="24" t="s">
        <v>26</v>
      </c>
      <c r="W10" s="23">
        <v>2847761042.3499999</v>
      </c>
      <c r="X10" s="24">
        <v>1</v>
      </c>
      <c r="Y10" s="24" t="s">
        <v>26</v>
      </c>
      <c r="Z10" s="24" t="s">
        <v>26</v>
      </c>
      <c r="AA10" s="23">
        <v>117307046237.62</v>
      </c>
      <c r="AB10" s="24">
        <v>1</v>
      </c>
      <c r="AC10" s="24" t="s">
        <v>26</v>
      </c>
      <c r="AD10" s="24" t="s">
        <v>26</v>
      </c>
      <c r="AE10" s="23">
        <v>559717448014.18994</v>
      </c>
      <c r="AF10" s="24">
        <v>1</v>
      </c>
      <c r="AG10" s="24" t="s">
        <v>26</v>
      </c>
      <c r="AH10" s="24" t="s">
        <v>26</v>
      </c>
      <c r="AI10" s="23">
        <v>13452651233.040001</v>
      </c>
      <c r="AJ10" s="24">
        <v>1</v>
      </c>
      <c r="AK10" s="24" t="s">
        <v>26</v>
      </c>
      <c r="AL10" s="24" t="s">
        <v>26</v>
      </c>
      <c r="AM10" s="23">
        <v>11903294864.76</v>
      </c>
      <c r="AN10" s="24">
        <v>1</v>
      </c>
      <c r="AO10" s="24" t="s">
        <v>26</v>
      </c>
      <c r="AP10" s="24" t="s">
        <v>26</v>
      </c>
      <c r="AQ10" s="23">
        <v>25355946097.799999</v>
      </c>
      <c r="AR10" s="24">
        <v>1</v>
      </c>
      <c r="AS10" s="24" t="s">
        <v>26</v>
      </c>
      <c r="AT10" s="24" t="s">
        <v>26</v>
      </c>
      <c r="AU10" s="23">
        <v>46695990021.800003</v>
      </c>
      <c r="AV10" s="24">
        <v>1</v>
      </c>
      <c r="AW10" s="24" t="s">
        <v>26</v>
      </c>
      <c r="AX10" s="24" t="s">
        <v>26</v>
      </c>
      <c r="AY10" s="23">
        <v>631769384133.79004</v>
      </c>
      <c r="AZ10" s="24">
        <v>1</v>
      </c>
      <c r="BA10" s="24" t="s">
        <v>26</v>
      </c>
      <c r="BB10" s="24" t="s">
        <v>26</v>
      </c>
    </row>
    <row r="11" spans="1:55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8002598320.1999998</v>
      </c>
      <c r="H11" s="22">
        <f>+G11/G165</f>
        <v>3.41233909617049E-2</v>
      </c>
      <c r="I11" s="22">
        <v>0.1</v>
      </c>
      <c r="J11" s="22">
        <f>+I11-H11</f>
        <v>6.5876609038295106E-2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676486428.79999995</v>
      </c>
      <c r="P11" s="22">
        <f>+O11/O165</f>
        <v>1.9595182005105473E-3</v>
      </c>
      <c r="Q11" s="22">
        <v>0.1</v>
      </c>
      <c r="R11" s="22">
        <f>+Q11-P11</f>
        <v>9.804048179948946E-2</v>
      </c>
      <c r="S11" s="21">
        <f>+S12</f>
        <v>2069724488.1500001</v>
      </c>
      <c r="T11" s="22">
        <f>+S11/S165</f>
        <v>1.2011032930791169E-2</v>
      </c>
      <c r="U11" s="22">
        <v>0.1</v>
      </c>
      <c r="V11" s="22">
        <f>+U11-T11</f>
        <v>8.7988967069208834E-2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10748809237.15</v>
      </c>
      <c r="AF11" s="22">
        <f>+AE11/AE165</f>
        <v>1.0724261311046864E-2</v>
      </c>
      <c r="AG11" s="22">
        <v>0.1</v>
      </c>
      <c r="AH11" s="22">
        <f>+AG11-AF11</f>
        <v>8.9275738688953138E-2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+AO11-AN11</f>
        <v>0.1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10748809237.15</v>
      </c>
      <c r="AZ11" s="22">
        <f>+AY11/AY165</f>
        <v>9.5629052989826008E-3</v>
      </c>
      <c r="BA11" s="22">
        <v>0.1</v>
      </c>
      <c r="BB11" s="22">
        <f>+BA11-AZ11</f>
        <v>9.0437094701017406E-2</v>
      </c>
    </row>
    <row r="12" spans="1:55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8002598320.1999998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676486428.79999995</v>
      </c>
      <c r="P12" s="24">
        <v>1</v>
      </c>
      <c r="Q12" s="24" t="s">
        <v>26</v>
      </c>
      <c r="R12" s="24" t="s">
        <v>26</v>
      </c>
      <c r="S12" s="23">
        <v>2069724488.1500001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10748809237.15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10748809237.15</v>
      </c>
      <c r="AZ12" s="24">
        <v>1</v>
      </c>
      <c r="BA12" s="24" t="s">
        <v>26</v>
      </c>
      <c r="BB12" s="24" t="s">
        <v>26</v>
      </c>
    </row>
    <row r="13" spans="1:55" s="1" customFormat="1" x14ac:dyDescent="0.3">
      <c r="A13" s="12" t="s">
        <v>31</v>
      </c>
      <c r="B13" s="17" t="s">
        <v>25</v>
      </c>
      <c r="C13" s="19">
        <v>2897865043.8000002</v>
      </c>
      <c r="D13" s="20">
        <v>0.17238205260343001</v>
      </c>
      <c r="E13" s="20" t="s">
        <v>26</v>
      </c>
      <c r="F13" s="20" t="s">
        <v>26</v>
      </c>
      <c r="G13" s="19">
        <v>23278695971.759998</v>
      </c>
      <c r="H13" s="20">
        <v>9.9260685531949999E-2</v>
      </c>
      <c r="I13" s="20" t="s">
        <v>26</v>
      </c>
      <c r="J13" s="20" t="s">
        <v>26</v>
      </c>
      <c r="K13" s="19">
        <v>4201348587.9200001</v>
      </c>
      <c r="L13" s="20">
        <v>0.43354173440222998</v>
      </c>
      <c r="M13" s="20" t="s">
        <v>26</v>
      </c>
      <c r="N13" s="20" t="s">
        <v>26</v>
      </c>
      <c r="O13" s="19">
        <v>58870747456.360001</v>
      </c>
      <c r="P13" s="20">
        <v>0.17052552364463</v>
      </c>
      <c r="Q13" s="20" t="s">
        <v>26</v>
      </c>
      <c r="R13" s="20" t="s">
        <v>26</v>
      </c>
      <c r="S13" s="19">
        <v>17348630211.380001</v>
      </c>
      <c r="T13" s="20">
        <v>0.10067754135244</v>
      </c>
      <c r="U13" s="20" t="s">
        <v>26</v>
      </c>
      <c r="V13" s="20" t="s">
        <v>26</v>
      </c>
      <c r="W13" s="19">
        <v>4400384237.9200001</v>
      </c>
      <c r="X13" s="20">
        <v>0.4797030163562</v>
      </c>
      <c r="Y13" s="20" t="s">
        <v>26</v>
      </c>
      <c r="Z13" s="20" t="s">
        <v>26</v>
      </c>
      <c r="AA13" s="19">
        <v>48604409776.529999</v>
      </c>
      <c r="AB13" s="20">
        <v>0.22653388709742001</v>
      </c>
      <c r="AC13" s="20" t="s">
        <v>26</v>
      </c>
      <c r="AD13" s="20" t="s">
        <v>26</v>
      </c>
      <c r="AE13" s="19">
        <v>159602081285.67001</v>
      </c>
      <c r="AF13" s="20">
        <v>0.15923545881899001</v>
      </c>
      <c r="AG13" s="20" t="s">
        <v>26</v>
      </c>
      <c r="AH13" s="20" t="s">
        <v>26</v>
      </c>
      <c r="AI13" s="19">
        <v>2709530455.0999999</v>
      </c>
      <c r="AJ13" s="20">
        <v>0.12877351418912</v>
      </c>
      <c r="AK13" s="20" t="s">
        <v>26</v>
      </c>
      <c r="AL13" s="20" t="s">
        <v>26</v>
      </c>
      <c r="AM13" s="19">
        <v>13622987147.27</v>
      </c>
      <c r="AN13" s="20">
        <v>0.49587860785796001</v>
      </c>
      <c r="AO13" s="20" t="s">
        <v>26</v>
      </c>
      <c r="AP13" s="20" t="s">
        <v>26</v>
      </c>
      <c r="AQ13" s="19">
        <v>16332517602.370001</v>
      </c>
      <c r="AR13" s="20">
        <v>0.33665938731483003</v>
      </c>
      <c r="AS13" s="20" t="s">
        <v>26</v>
      </c>
      <c r="AT13" s="20" t="s">
        <v>26</v>
      </c>
      <c r="AU13" s="19">
        <v>1875008875.4200001</v>
      </c>
      <c r="AV13" s="20">
        <v>2.5608090198860001E-2</v>
      </c>
      <c r="AW13" s="20" t="s">
        <v>26</v>
      </c>
      <c r="AX13" s="20" t="s">
        <v>26</v>
      </c>
      <c r="AY13" s="19">
        <v>177809607763.45999</v>
      </c>
      <c r="AZ13" s="20">
        <v>0.15818863814958001</v>
      </c>
      <c r="BA13" s="20" t="s">
        <v>26</v>
      </c>
      <c r="BB13" s="20" t="s">
        <v>26</v>
      </c>
    </row>
    <row r="14" spans="1:55" s="1" customFormat="1" x14ac:dyDescent="0.3">
      <c r="A14" s="9" t="s">
        <v>32</v>
      </c>
      <c r="B14" s="10" t="s">
        <v>25</v>
      </c>
      <c r="C14" s="21">
        <v>2897865043.8000002</v>
      </c>
      <c r="D14" s="22">
        <v>0.17238205260343001</v>
      </c>
      <c r="E14" s="22">
        <v>0.5</v>
      </c>
      <c r="F14" s="22">
        <v>0.3276</v>
      </c>
      <c r="G14" s="21">
        <v>23278695971.759998</v>
      </c>
      <c r="H14" s="22">
        <v>9.9260685531949999E-2</v>
      </c>
      <c r="I14" s="22">
        <v>0.5</v>
      </c>
      <c r="J14" s="22">
        <v>0.4007</v>
      </c>
      <c r="K14" s="21">
        <v>4201348587.9200001</v>
      </c>
      <c r="L14" s="22">
        <v>0.43354173440222998</v>
      </c>
      <c r="M14" s="22">
        <v>0.5</v>
      </c>
      <c r="N14" s="22">
        <v>6.6500000000000004E-2</v>
      </c>
      <c r="O14" s="21">
        <v>58870747456.360001</v>
      </c>
      <c r="P14" s="22">
        <v>0.17052552364463</v>
      </c>
      <c r="Q14" s="22">
        <v>0.5</v>
      </c>
      <c r="R14" s="22">
        <v>0.32950000000000002</v>
      </c>
      <c r="S14" s="21">
        <v>17348630211.380001</v>
      </c>
      <c r="T14" s="22">
        <v>0.10067754135244</v>
      </c>
      <c r="U14" s="22">
        <v>0.5</v>
      </c>
      <c r="V14" s="22">
        <v>0.39929999999999999</v>
      </c>
      <c r="W14" s="21">
        <v>4400384237.9200001</v>
      </c>
      <c r="X14" s="22">
        <v>0.4797030163562</v>
      </c>
      <c r="Y14" s="22">
        <v>0.5</v>
      </c>
      <c r="Z14" s="22">
        <v>2.0299999999999999E-2</v>
      </c>
      <c r="AA14" s="21">
        <v>48604409776.529999</v>
      </c>
      <c r="AB14" s="22">
        <v>0.22653388709742001</v>
      </c>
      <c r="AC14" s="22">
        <v>0.5</v>
      </c>
      <c r="AD14" s="22">
        <v>0.27350000000000002</v>
      </c>
      <c r="AE14" s="21">
        <v>159602081285.67001</v>
      </c>
      <c r="AF14" s="22">
        <v>0.15923545881899001</v>
      </c>
      <c r="AG14" s="22">
        <v>0.5</v>
      </c>
      <c r="AH14" s="22">
        <v>0.34079999999999999</v>
      </c>
      <c r="AI14" s="21">
        <v>2709530455.0999999</v>
      </c>
      <c r="AJ14" s="22">
        <v>0.12877351418912</v>
      </c>
      <c r="AK14" s="22">
        <v>0.5</v>
      </c>
      <c r="AL14" s="22">
        <v>0.37119999999999997</v>
      </c>
      <c r="AM14" s="21">
        <v>13622987147.27</v>
      </c>
      <c r="AN14" s="22">
        <v>0.49587860785796001</v>
      </c>
      <c r="AO14" s="22">
        <v>0.5</v>
      </c>
      <c r="AP14" s="22">
        <v>4.1000000000000003E-3</v>
      </c>
      <c r="AQ14" s="21">
        <v>16332517602.370001</v>
      </c>
      <c r="AR14" s="22">
        <v>0.33665938731483003</v>
      </c>
      <c r="AS14" s="22">
        <v>0.5</v>
      </c>
      <c r="AT14" s="22">
        <v>0.1633</v>
      </c>
      <c r="AU14" s="21">
        <v>1875008875.4200001</v>
      </c>
      <c r="AV14" s="22">
        <v>2.5608090198860001E-2</v>
      </c>
      <c r="AW14" s="22">
        <v>0.5</v>
      </c>
      <c r="AX14" s="22">
        <v>0.47439999999999999</v>
      </c>
      <c r="AY14" s="21">
        <v>177809607763.45999</v>
      </c>
      <c r="AZ14" s="22">
        <v>0.15818863814958001</v>
      </c>
      <c r="BA14" s="22">
        <v>0.5</v>
      </c>
      <c r="BB14" s="22">
        <v>0.34179999999999999</v>
      </c>
    </row>
    <row r="15" spans="1:55" s="1" customFormat="1" x14ac:dyDescent="0.3">
      <c r="A15" s="11" t="s">
        <v>33</v>
      </c>
      <c r="B15" s="8" t="s">
        <v>29</v>
      </c>
      <c r="C15" s="23">
        <v>44223843.890000001</v>
      </c>
      <c r="D15" s="24">
        <v>1.526083624378E-2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5451145.3499999996</v>
      </c>
      <c r="L15" s="24">
        <v>1.2974751406400001E-3</v>
      </c>
      <c r="M15" s="24" t="s">
        <v>26</v>
      </c>
      <c r="N15" s="24" t="s">
        <v>26</v>
      </c>
      <c r="O15" s="23">
        <v>225383053.56999999</v>
      </c>
      <c r="P15" s="24">
        <v>3.82843879699E-3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768580071.51999998</v>
      </c>
      <c r="X15" s="24">
        <v>0.17466203630511001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1043638114.33</v>
      </c>
      <c r="AF15" s="24">
        <v>6.5390006566499997E-3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5481737966.0299997</v>
      </c>
      <c r="AN15" s="24">
        <v>0.40238883783492002</v>
      </c>
      <c r="AO15" s="24" t="s">
        <v>26</v>
      </c>
      <c r="AP15" s="24" t="s">
        <v>26</v>
      </c>
      <c r="AQ15" s="23">
        <v>5481737966.0299997</v>
      </c>
      <c r="AR15" s="24">
        <v>0.33563337260597997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6525376080.3599997</v>
      </c>
      <c r="AZ15" s="24">
        <v>3.6698669787519997E-2</v>
      </c>
      <c r="BA15" s="24" t="s">
        <v>26</v>
      </c>
      <c r="BB15" s="24" t="s">
        <v>26</v>
      </c>
    </row>
    <row r="16" spans="1:55" s="1" customFormat="1" ht="15" customHeight="1" x14ac:dyDescent="0.3">
      <c r="A16" s="11" t="s">
        <v>34</v>
      </c>
      <c r="B16" s="8" t="s">
        <v>29</v>
      </c>
      <c r="C16" s="23" t="s">
        <v>26</v>
      </c>
      <c r="D16" s="24" t="s">
        <v>26</v>
      </c>
      <c r="E16" s="24" t="s">
        <v>26</v>
      </c>
      <c r="F16" s="24" t="s">
        <v>26</v>
      </c>
      <c r="G16" s="23" t="s">
        <v>26</v>
      </c>
      <c r="H16" s="24" t="s">
        <v>26</v>
      </c>
      <c r="I16" s="24" t="s">
        <v>26</v>
      </c>
      <c r="J16" s="24" t="s">
        <v>26</v>
      </c>
      <c r="K16" s="23" t="s">
        <v>26</v>
      </c>
      <c r="L16" s="24" t="s">
        <v>26</v>
      </c>
      <c r="M16" s="24" t="s">
        <v>26</v>
      </c>
      <c r="N16" s="24" t="s">
        <v>26</v>
      </c>
      <c r="O16" s="23">
        <v>551077525.15999997</v>
      </c>
      <c r="P16" s="24">
        <v>9.3608039471300003E-3</v>
      </c>
      <c r="Q16" s="24" t="s">
        <v>26</v>
      </c>
      <c r="R16" s="24" t="s">
        <v>26</v>
      </c>
      <c r="S16" s="23" t="s">
        <v>26</v>
      </c>
      <c r="T16" s="24" t="s">
        <v>26</v>
      </c>
      <c r="U16" s="24" t="s">
        <v>26</v>
      </c>
      <c r="V16" s="24" t="s">
        <v>26</v>
      </c>
      <c r="W16" s="23" t="s">
        <v>26</v>
      </c>
      <c r="X16" s="24" t="s">
        <v>26</v>
      </c>
      <c r="Y16" s="24" t="s">
        <v>26</v>
      </c>
      <c r="Z16" s="24" t="s">
        <v>26</v>
      </c>
      <c r="AA16" s="23" t="s">
        <v>26</v>
      </c>
      <c r="AB16" s="24" t="s">
        <v>26</v>
      </c>
      <c r="AC16" s="24" t="s">
        <v>26</v>
      </c>
      <c r="AD16" s="24" t="s">
        <v>26</v>
      </c>
      <c r="AE16" s="23">
        <v>551077525.15999997</v>
      </c>
      <c r="AF16" s="24">
        <v>3.4528216719999999E-3</v>
      </c>
      <c r="AG16" s="24" t="s">
        <v>26</v>
      </c>
      <c r="AH16" s="24" t="s">
        <v>26</v>
      </c>
      <c r="AI16" s="23" t="s">
        <v>26</v>
      </c>
      <c r="AJ16" s="24" t="s">
        <v>26</v>
      </c>
      <c r="AK16" s="24" t="s">
        <v>26</v>
      </c>
      <c r="AL16" s="24" t="s">
        <v>26</v>
      </c>
      <c r="AM16" s="23" t="s">
        <v>26</v>
      </c>
      <c r="AN16" s="24" t="s">
        <v>26</v>
      </c>
      <c r="AO16" s="24" t="s">
        <v>26</v>
      </c>
      <c r="AP16" s="24" t="s">
        <v>26</v>
      </c>
      <c r="AQ16" s="23" t="s">
        <v>26</v>
      </c>
      <c r="AR16" s="24" t="s">
        <v>26</v>
      </c>
      <c r="AS16" s="24" t="s">
        <v>26</v>
      </c>
      <c r="AT16" s="24" t="s">
        <v>26</v>
      </c>
      <c r="AU16" s="23" t="s">
        <v>26</v>
      </c>
      <c r="AV16" s="24" t="s">
        <v>26</v>
      </c>
      <c r="AW16" s="24" t="s">
        <v>26</v>
      </c>
      <c r="AX16" s="24" t="s">
        <v>26</v>
      </c>
      <c r="AY16" s="23">
        <v>551077525.15999997</v>
      </c>
      <c r="AZ16" s="24">
        <v>3.0992561768300002E-3</v>
      </c>
      <c r="BA16" s="24" t="s">
        <v>26</v>
      </c>
      <c r="BB16" s="24" t="s">
        <v>26</v>
      </c>
    </row>
    <row r="17" spans="1:54" s="1" customFormat="1" x14ac:dyDescent="0.3">
      <c r="A17" s="11" t="s">
        <v>35</v>
      </c>
      <c r="B17" s="8" t="s">
        <v>29</v>
      </c>
      <c r="C17" s="23">
        <v>2853641199.9099998</v>
      </c>
      <c r="D17" s="24">
        <v>0.98473916375621995</v>
      </c>
      <c r="E17" s="24" t="s">
        <v>26</v>
      </c>
      <c r="F17" s="24" t="s">
        <v>26</v>
      </c>
      <c r="G17" s="23">
        <v>23278695971.759998</v>
      </c>
      <c r="H17" s="24">
        <v>1</v>
      </c>
      <c r="I17" s="24" t="s">
        <v>26</v>
      </c>
      <c r="J17" s="24" t="s">
        <v>26</v>
      </c>
      <c r="K17" s="23">
        <v>4195897442.5700002</v>
      </c>
      <c r="L17" s="24">
        <v>0.99870252485935995</v>
      </c>
      <c r="M17" s="24" t="s">
        <v>26</v>
      </c>
      <c r="N17" s="24" t="s">
        <v>26</v>
      </c>
      <c r="O17" s="23">
        <v>58094286877.629997</v>
      </c>
      <c r="P17" s="24">
        <v>0.98681075725587997</v>
      </c>
      <c r="Q17" s="24" t="s">
        <v>26</v>
      </c>
      <c r="R17" s="24" t="s">
        <v>26</v>
      </c>
      <c r="S17" s="23">
        <v>17348630211.380001</v>
      </c>
      <c r="T17" s="24">
        <v>1</v>
      </c>
      <c r="U17" s="24" t="s">
        <v>26</v>
      </c>
      <c r="V17" s="24" t="s">
        <v>26</v>
      </c>
      <c r="W17" s="23">
        <v>3631804166.4000001</v>
      </c>
      <c r="X17" s="24">
        <v>0.82533796369488999</v>
      </c>
      <c r="Y17" s="24" t="s">
        <v>26</v>
      </c>
      <c r="Z17" s="24" t="s">
        <v>26</v>
      </c>
      <c r="AA17" s="23">
        <v>48604409776.529999</v>
      </c>
      <c r="AB17" s="24">
        <v>1</v>
      </c>
      <c r="AC17" s="24" t="s">
        <v>26</v>
      </c>
      <c r="AD17" s="24" t="s">
        <v>26</v>
      </c>
      <c r="AE17" s="23">
        <v>158007365646.17999</v>
      </c>
      <c r="AF17" s="24">
        <v>0.99000817767133997</v>
      </c>
      <c r="AG17" s="24" t="s">
        <v>26</v>
      </c>
      <c r="AH17" s="24" t="s">
        <v>26</v>
      </c>
      <c r="AI17" s="23">
        <v>2709530455.0999999</v>
      </c>
      <c r="AJ17" s="24">
        <v>1</v>
      </c>
      <c r="AK17" s="24" t="s">
        <v>26</v>
      </c>
      <c r="AL17" s="24" t="s">
        <v>26</v>
      </c>
      <c r="AM17" s="23">
        <v>8141249181.2399998</v>
      </c>
      <c r="AN17" s="24">
        <v>0.59761116216508003</v>
      </c>
      <c r="AO17" s="24" t="s">
        <v>26</v>
      </c>
      <c r="AP17" s="24" t="s">
        <v>26</v>
      </c>
      <c r="AQ17" s="23">
        <v>10850779636.34</v>
      </c>
      <c r="AR17" s="24">
        <v>0.66436662739401997</v>
      </c>
      <c r="AS17" s="24" t="s">
        <v>26</v>
      </c>
      <c r="AT17" s="24" t="s">
        <v>26</v>
      </c>
      <c r="AU17" s="23">
        <v>1875008875.4200001</v>
      </c>
      <c r="AV17" s="24">
        <v>1</v>
      </c>
      <c r="AW17" s="24" t="s">
        <v>26</v>
      </c>
      <c r="AX17" s="24" t="s">
        <v>26</v>
      </c>
      <c r="AY17" s="23">
        <v>170733154157.94</v>
      </c>
      <c r="AZ17" s="24">
        <v>0.96020207403565005</v>
      </c>
      <c r="BA17" s="24" t="s">
        <v>26</v>
      </c>
      <c r="BB17" s="24" t="s">
        <v>26</v>
      </c>
    </row>
    <row r="18" spans="1:54" s="1" customFormat="1" x14ac:dyDescent="0.3">
      <c r="A18" s="12" t="s">
        <v>36</v>
      </c>
      <c r="B18" s="17" t="s">
        <v>25</v>
      </c>
      <c r="C18" s="19">
        <v>701360708.37</v>
      </c>
      <c r="D18" s="20">
        <v>4.1721059019949998E-2</v>
      </c>
      <c r="E18" s="20" t="s">
        <v>26</v>
      </c>
      <c r="F18" s="20" t="s">
        <v>26</v>
      </c>
      <c r="G18" s="19">
        <v>11333436642.59</v>
      </c>
      <c r="H18" s="20">
        <v>4.8325932515340002E-2</v>
      </c>
      <c r="I18" s="20" t="s">
        <v>26</v>
      </c>
      <c r="J18" s="20" t="s">
        <v>26</v>
      </c>
      <c r="K18" s="19">
        <v>449544100.23000002</v>
      </c>
      <c r="L18" s="20">
        <v>4.6388945079299998E-2</v>
      </c>
      <c r="M18" s="20" t="s">
        <v>26</v>
      </c>
      <c r="N18" s="20" t="s">
        <v>26</v>
      </c>
      <c r="O18" s="19">
        <v>28760394171.299999</v>
      </c>
      <c r="P18" s="20">
        <v>8.3307610115240002E-2</v>
      </c>
      <c r="Q18" s="20" t="s">
        <v>26</v>
      </c>
      <c r="R18" s="20" t="s">
        <v>26</v>
      </c>
      <c r="S18" s="19">
        <v>13105499419.08</v>
      </c>
      <c r="T18" s="20">
        <v>7.6053811951290004E-2</v>
      </c>
      <c r="U18" s="20" t="s">
        <v>26</v>
      </c>
      <c r="V18" s="20" t="s">
        <v>26</v>
      </c>
      <c r="W18" s="19">
        <v>655071200.98000002</v>
      </c>
      <c r="X18" s="20">
        <v>7.1411861793850007E-2</v>
      </c>
      <c r="Y18" s="20" t="s">
        <v>26</v>
      </c>
      <c r="Z18" s="20" t="s">
        <v>26</v>
      </c>
      <c r="AA18" s="19">
        <v>19892670206.889999</v>
      </c>
      <c r="AB18" s="20">
        <v>9.2715124562419995E-2</v>
      </c>
      <c r="AC18" s="20" t="s">
        <v>26</v>
      </c>
      <c r="AD18" s="20" t="s">
        <v>26</v>
      </c>
      <c r="AE18" s="19">
        <v>74897976449.440002</v>
      </c>
      <c r="AF18" s="20">
        <v>7.472592806101E-2</v>
      </c>
      <c r="AG18" s="20" t="s">
        <v>26</v>
      </c>
      <c r="AH18" s="20" t="s">
        <v>26</v>
      </c>
      <c r="AI18" s="19">
        <v>1697018674.5</v>
      </c>
      <c r="AJ18" s="20">
        <v>8.0652741122949997E-2</v>
      </c>
      <c r="AK18" s="20" t="s">
        <v>26</v>
      </c>
      <c r="AL18" s="20" t="s">
        <v>26</v>
      </c>
      <c r="AM18" s="19">
        <v>449143093.87</v>
      </c>
      <c r="AN18" s="20">
        <v>1.6348870457670001E-2</v>
      </c>
      <c r="AO18" s="20" t="s">
        <v>26</v>
      </c>
      <c r="AP18" s="20" t="s">
        <v>26</v>
      </c>
      <c r="AQ18" s="19">
        <v>2146161768.3699999</v>
      </c>
      <c r="AR18" s="20">
        <v>4.4238464859400001E-2</v>
      </c>
      <c r="AS18" s="20" t="s">
        <v>26</v>
      </c>
      <c r="AT18" s="20" t="s">
        <v>26</v>
      </c>
      <c r="AU18" s="19">
        <v>5481485635.5600004</v>
      </c>
      <c r="AV18" s="20">
        <v>7.486384753658E-2</v>
      </c>
      <c r="AW18" s="20" t="s">
        <v>26</v>
      </c>
      <c r="AX18" s="20" t="s">
        <v>26</v>
      </c>
      <c r="AY18" s="19">
        <v>82525623853.369995</v>
      </c>
      <c r="AZ18" s="20">
        <v>7.3419070060460001E-2</v>
      </c>
      <c r="BA18" s="20" t="s">
        <v>26</v>
      </c>
      <c r="BB18" s="20" t="s">
        <v>26</v>
      </c>
    </row>
    <row r="19" spans="1:54" s="1" customFormat="1" x14ac:dyDescent="0.3">
      <c r="A19" s="9" t="s">
        <v>37</v>
      </c>
      <c r="B19" s="10" t="s">
        <v>25</v>
      </c>
      <c r="C19" s="21" t="s">
        <v>26</v>
      </c>
      <c r="D19" s="22" t="s">
        <v>26</v>
      </c>
      <c r="E19" s="22" t="s">
        <v>26</v>
      </c>
      <c r="F19" s="22" t="s">
        <v>26</v>
      </c>
      <c r="G19" s="21">
        <v>3916039545.5100002</v>
      </c>
      <c r="H19" s="22">
        <v>1.6698047447720001E-2</v>
      </c>
      <c r="I19" s="22">
        <v>0.13830000000000001</v>
      </c>
      <c r="J19" s="22">
        <v>0.1216</v>
      </c>
      <c r="K19" s="21" t="s">
        <v>26</v>
      </c>
      <c r="L19" s="22" t="s">
        <v>26</v>
      </c>
      <c r="M19" s="22" t="s">
        <v>26</v>
      </c>
      <c r="N19" s="22" t="s">
        <v>26</v>
      </c>
      <c r="O19" s="21">
        <v>11672867239.9</v>
      </c>
      <c r="P19" s="22">
        <v>3.3811729670900001E-2</v>
      </c>
      <c r="Q19" s="22">
        <v>0.13420000000000001</v>
      </c>
      <c r="R19" s="22">
        <v>0.1004</v>
      </c>
      <c r="S19" s="21">
        <v>6129482014.3500004</v>
      </c>
      <c r="T19" s="22">
        <v>3.557059960641E-2</v>
      </c>
      <c r="U19" s="22">
        <v>0.05</v>
      </c>
      <c r="V19" s="22">
        <v>1.44E-2</v>
      </c>
      <c r="W19" s="21">
        <v>351234007.74000001</v>
      </c>
      <c r="X19" s="22">
        <v>3.8289386528529999E-2</v>
      </c>
      <c r="Y19" s="22">
        <v>0.15</v>
      </c>
      <c r="Z19" s="22">
        <v>0.11169999999999999</v>
      </c>
      <c r="AA19" s="21">
        <v>8810840593.75</v>
      </c>
      <c r="AB19" s="22">
        <v>4.106528558776E-2</v>
      </c>
      <c r="AC19" s="22">
        <v>0.1308</v>
      </c>
      <c r="AD19" s="22">
        <v>8.9700000000000002E-2</v>
      </c>
      <c r="AE19" s="21">
        <v>30880463401.25</v>
      </c>
      <c r="AF19" s="22">
        <v>3.0809527787039999E-2</v>
      </c>
      <c r="AG19" s="22">
        <v>0.1361</v>
      </c>
      <c r="AH19" s="22">
        <v>0.1053</v>
      </c>
      <c r="AI19" s="21">
        <v>959683831.42999995</v>
      </c>
      <c r="AJ19" s="22">
        <v>4.5610064744279998E-2</v>
      </c>
      <c r="AK19" s="22">
        <v>0.05</v>
      </c>
      <c r="AL19" s="22">
        <v>4.4000000000000003E-3</v>
      </c>
      <c r="AM19" s="21" t="s">
        <v>26</v>
      </c>
      <c r="AN19" s="22" t="s">
        <v>26</v>
      </c>
      <c r="AO19" s="22" t="s">
        <v>26</v>
      </c>
      <c r="AP19" s="22" t="s">
        <v>26</v>
      </c>
      <c r="AQ19" s="21">
        <v>959683831.42999995</v>
      </c>
      <c r="AR19" s="22">
        <v>1.9781798408000002E-2</v>
      </c>
      <c r="AS19" s="22">
        <v>0.13850000000000001</v>
      </c>
      <c r="AT19" s="22">
        <v>0.1187</v>
      </c>
      <c r="AU19" s="21">
        <v>3627054371.4499998</v>
      </c>
      <c r="AV19" s="22">
        <v>4.9536797781530001E-2</v>
      </c>
      <c r="AW19" s="22">
        <v>0.05</v>
      </c>
      <c r="AX19" s="22">
        <v>5.0000000000000001E-4</v>
      </c>
      <c r="AY19" s="21">
        <v>35467201604.129997</v>
      </c>
      <c r="AZ19" s="22">
        <v>3.1553459856890002E-2</v>
      </c>
      <c r="BA19" s="22">
        <v>0.13700000000000001</v>
      </c>
      <c r="BB19" s="22">
        <v>0.10539999999999999</v>
      </c>
    </row>
    <row r="20" spans="1:54" s="1" customFormat="1" x14ac:dyDescent="0.3">
      <c r="A20" s="11" t="s">
        <v>38</v>
      </c>
      <c r="B20" s="8" t="s">
        <v>39</v>
      </c>
      <c r="C20" s="23" t="s">
        <v>26</v>
      </c>
      <c r="D20" s="24" t="s">
        <v>26</v>
      </c>
      <c r="E20" s="24" t="s">
        <v>26</v>
      </c>
      <c r="F20" s="24" t="s">
        <v>26</v>
      </c>
      <c r="G20" s="23" t="s">
        <v>26</v>
      </c>
      <c r="H20" s="24" t="s">
        <v>26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4112192840</v>
      </c>
      <c r="P20" s="24">
        <v>0.35228643961132</v>
      </c>
      <c r="Q20" s="24" t="s">
        <v>26</v>
      </c>
      <c r="R20" s="24" t="s">
        <v>26</v>
      </c>
      <c r="S20" s="23">
        <v>1013655535.0599999</v>
      </c>
      <c r="T20" s="24">
        <v>0.16537376774854001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4112192840</v>
      </c>
      <c r="AB20" s="24">
        <v>0.46671969561190002</v>
      </c>
      <c r="AC20" s="24" t="s">
        <v>26</v>
      </c>
      <c r="AD20" s="24" t="s">
        <v>26</v>
      </c>
      <c r="AE20" s="23">
        <v>9238041215.0599995</v>
      </c>
      <c r="AF20" s="24">
        <v>0.29915487649987998</v>
      </c>
      <c r="AG20" s="24" t="s">
        <v>26</v>
      </c>
      <c r="AH20" s="24" t="s">
        <v>26</v>
      </c>
      <c r="AI20" s="23">
        <v>368041259.18000001</v>
      </c>
      <c r="AJ20" s="24">
        <v>0.38350261526402002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>
        <v>368041259.18000001</v>
      </c>
      <c r="AR20" s="24">
        <v>0.38350261526402002</v>
      </c>
      <c r="AS20" s="24" t="s">
        <v>26</v>
      </c>
      <c r="AT20" s="24" t="s">
        <v>26</v>
      </c>
      <c r="AU20" s="23">
        <v>656922806.19000006</v>
      </c>
      <c r="AV20" s="24">
        <v>0.18111744101794999</v>
      </c>
      <c r="AW20" s="24" t="s">
        <v>26</v>
      </c>
      <c r="AX20" s="24" t="s">
        <v>26</v>
      </c>
      <c r="AY20" s="23">
        <v>10263005280.43</v>
      </c>
      <c r="AZ20" s="24">
        <v>0.28936608517868001</v>
      </c>
      <c r="BA20" s="24" t="s">
        <v>26</v>
      </c>
      <c r="BB20" s="24" t="s">
        <v>26</v>
      </c>
    </row>
    <row r="21" spans="1:54" s="1" customFormat="1" x14ac:dyDescent="0.3">
      <c r="A21" s="11" t="s">
        <v>38</v>
      </c>
      <c r="B21" s="8" t="s">
        <v>40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3050061780</v>
      </c>
      <c r="H21" s="24">
        <v>0.77886388647353999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4066749040</v>
      </c>
      <c r="P21" s="24">
        <v>0.34839332585734001</v>
      </c>
      <c r="Q21" s="24" t="s">
        <v>26</v>
      </c>
      <c r="R21" s="24" t="s">
        <v>26</v>
      </c>
      <c r="S21" s="23" t="s">
        <v>26</v>
      </c>
      <c r="T21" s="24" t="s">
        <v>26</v>
      </c>
      <c r="U21" s="24" t="s">
        <v>26</v>
      </c>
      <c r="V21" s="24" t="s">
        <v>26</v>
      </c>
      <c r="W21" s="23" t="s">
        <v>26</v>
      </c>
      <c r="X21" s="24" t="s">
        <v>26</v>
      </c>
      <c r="Y21" s="24" t="s">
        <v>26</v>
      </c>
      <c r="Z21" s="24" t="s">
        <v>26</v>
      </c>
      <c r="AA21" s="23">
        <v>3050061780</v>
      </c>
      <c r="AB21" s="24">
        <v>0.34617148585841001</v>
      </c>
      <c r="AC21" s="24" t="s">
        <v>26</v>
      </c>
      <c r="AD21" s="24" t="s">
        <v>26</v>
      </c>
      <c r="AE21" s="23">
        <v>10166872600</v>
      </c>
      <c r="AF21" s="24">
        <v>0.32923316168851002</v>
      </c>
      <c r="AG21" s="24" t="s">
        <v>26</v>
      </c>
      <c r="AH21" s="24" t="s">
        <v>26</v>
      </c>
      <c r="AI21" s="23" t="s">
        <v>26</v>
      </c>
      <c r="AJ21" s="24" t="s">
        <v>26</v>
      </c>
      <c r="AK21" s="24" t="s">
        <v>26</v>
      </c>
      <c r="AL21" s="24" t="s">
        <v>26</v>
      </c>
      <c r="AM21" s="23" t="s">
        <v>26</v>
      </c>
      <c r="AN21" s="24" t="s">
        <v>26</v>
      </c>
      <c r="AO21" s="24" t="s">
        <v>26</v>
      </c>
      <c r="AP21" s="24" t="s">
        <v>26</v>
      </c>
      <c r="AQ21" s="23" t="s">
        <v>26</v>
      </c>
      <c r="AR21" s="24" t="s">
        <v>26</v>
      </c>
      <c r="AS21" s="24" t="s">
        <v>26</v>
      </c>
      <c r="AT21" s="24" t="s">
        <v>26</v>
      </c>
      <c r="AU21" s="23" t="s">
        <v>26</v>
      </c>
      <c r="AV21" s="24" t="s">
        <v>26</v>
      </c>
      <c r="AW21" s="24" t="s">
        <v>26</v>
      </c>
      <c r="AX21" s="24" t="s">
        <v>26</v>
      </c>
      <c r="AY21" s="23">
        <v>10166872600</v>
      </c>
      <c r="AZ21" s="24">
        <v>0.28665561815330998</v>
      </c>
      <c r="BA21" s="24" t="s">
        <v>26</v>
      </c>
      <c r="BB21" s="24" t="s">
        <v>26</v>
      </c>
    </row>
    <row r="22" spans="1:54" s="1" customFormat="1" x14ac:dyDescent="0.3">
      <c r="A22" s="11" t="s">
        <v>41</v>
      </c>
      <c r="B22" s="8" t="s">
        <v>42</v>
      </c>
      <c r="C22" s="23" t="s">
        <v>26</v>
      </c>
      <c r="D22" s="24" t="s">
        <v>26</v>
      </c>
      <c r="E22" s="24" t="s">
        <v>26</v>
      </c>
      <c r="F22" s="24" t="s">
        <v>26</v>
      </c>
      <c r="G22" s="23">
        <v>865977765.50999999</v>
      </c>
      <c r="H22" s="24">
        <v>0.22113611352646001</v>
      </c>
      <c r="I22" s="24" t="s">
        <v>26</v>
      </c>
      <c r="J22" s="24" t="s">
        <v>26</v>
      </c>
      <c r="K22" s="23" t="s">
        <v>26</v>
      </c>
      <c r="L22" s="24" t="s">
        <v>26</v>
      </c>
      <c r="M22" s="24" t="s">
        <v>26</v>
      </c>
      <c r="N22" s="24" t="s">
        <v>26</v>
      </c>
      <c r="O22" s="23">
        <v>3493925359.9000001</v>
      </c>
      <c r="P22" s="24">
        <v>0.29932023453133</v>
      </c>
      <c r="Q22" s="24" t="s">
        <v>26</v>
      </c>
      <c r="R22" s="24" t="s">
        <v>26</v>
      </c>
      <c r="S22" s="23">
        <v>5115826479.29</v>
      </c>
      <c r="T22" s="24">
        <v>0.83462623225146004</v>
      </c>
      <c r="U22" s="24" t="s">
        <v>26</v>
      </c>
      <c r="V22" s="24" t="s">
        <v>26</v>
      </c>
      <c r="W22" s="23">
        <v>351234007.74000001</v>
      </c>
      <c r="X22" s="24">
        <v>1</v>
      </c>
      <c r="Y22" s="24" t="s">
        <v>26</v>
      </c>
      <c r="Z22" s="24" t="s">
        <v>26</v>
      </c>
      <c r="AA22" s="23">
        <v>1648585973.75</v>
      </c>
      <c r="AB22" s="24">
        <v>0.18710881852969</v>
      </c>
      <c r="AC22" s="24" t="s">
        <v>26</v>
      </c>
      <c r="AD22" s="24" t="s">
        <v>26</v>
      </c>
      <c r="AE22" s="23">
        <v>11475549586.190001</v>
      </c>
      <c r="AF22" s="24">
        <v>0.37161196181160999</v>
      </c>
      <c r="AG22" s="24" t="s">
        <v>26</v>
      </c>
      <c r="AH22" s="24" t="s">
        <v>26</v>
      </c>
      <c r="AI22" s="23">
        <v>591642572.25</v>
      </c>
      <c r="AJ22" s="24">
        <v>0.61649738473598004</v>
      </c>
      <c r="AK22" s="24" t="s">
        <v>26</v>
      </c>
      <c r="AL22" s="24" t="s">
        <v>26</v>
      </c>
      <c r="AM22" s="23" t="s">
        <v>26</v>
      </c>
      <c r="AN22" s="24" t="s">
        <v>26</v>
      </c>
      <c r="AO22" s="24" t="s">
        <v>26</v>
      </c>
      <c r="AP22" s="24" t="s">
        <v>26</v>
      </c>
      <c r="AQ22" s="23">
        <v>591642572.25</v>
      </c>
      <c r="AR22" s="24">
        <v>0.61649738473598004</v>
      </c>
      <c r="AS22" s="24" t="s">
        <v>26</v>
      </c>
      <c r="AT22" s="24" t="s">
        <v>26</v>
      </c>
      <c r="AU22" s="23">
        <v>2970131565.2600002</v>
      </c>
      <c r="AV22" s="24">
        <v>0.81888255898204998</v>
      </c>
      <c r="AW22" s="24" t="s">
        <v>26</v>
      </c>
      <c r="AX22" s="24" t="s">
        <v>26</v>
      </c>
      <c r="AY22" s="23">
        <v>15037323723.700001</v>
      </c>
      <c r="AZ22" s="24">
        <v>0.42397829666801001</v>
      </c>
      <c r="BA22" s="24" t="s">
        <v>26</v>
      </c>
      <c r="BB22" s="24" t="s">
        <v>26</v>
      </c>
    </row>
    <row r="23" spans="1:54" s="1" customFormat="1" x14ac:dyDescent="0.3">
      <c r="A23" s="9" t="s">
        <v>43</v>
      </c>
      <c r="B23" s="10" t="s">
        <v>25</v>
      </c>
      <c r="C23" s="21" t="s">
        <v>26</v>
      </c>
      <c r="D23" s="22" t="s">
        <v>26</v>
      </c>
      <c r="E23" s="22" t="s">
        <v>26</v>
      </c>
      <c r="F23" s="22" t="s">
        <v>26</v>
      </c>
      <c r="G23" s="21" t="s">
        <v>26</v>
      </c>
      <c r="H23" s="22" t="s">
        <v>26</v>
      </c>
      <c r="I23" s="22" t="s">
        <v>26</v>
      </c>
      <c r="J23" s="22" t="s">
        <v>26</v>
      </c>
      <c r="K23" s="21" t="s">
        <v>26</v>
      </c>
      <c r="L23" s="22" t="s">
        <v>26</v>
      </c>
      <c r="M23" s="22" t="s">
        <v>26</v>
      </c>
      <c r="N23" s="22" t="s">
        <v>26</v>
      </c>
      <c r="O23" s="21">
        <v>177961561.27000001</v>
      </c>
      <c r="P23" s="22">
        <v>5.1548501990000004E-4</v>
      </c>
      <c r="Q23" s="22">
        <v>0.15</v>
      </c>
      <c r="R23" s="22">
        <v>0.14949999999999999</v>
      </c>
      <c r="S23" s="21" t="s">
        <v>26</v>
      </c>
      <c r="T23" s="22" t="s">
        <v>26</v>
      </c>
      <c r="U23" s="22" t="s">
        <v>26</v>
      </c>
      <c r="V23" s="22" t="s">
        <v>26</v>
      </c>
      <c r="W23" s="21" t="s">
        <v>26</v>
      </c>
      <c r="X23" s="22" t="s">
        <v>26</v>
      </c>
      <c r="Y23" s="22" t="s">
        <v>26</v>
      </c>
      <c r="Z23" s="22" t="s">
        <v>26</v>
      </c>
      <c r="AA23" s="21">
        <v>247277722.09999999</v>
      </c>
      <c r="AB23" s="22">
        <v>1.15250414186E-3</v>
      </c>
      <c r="AC23" s="22">
        <v>0.15</v>
      </c>
      <c r="AD23" s="22">
        <v>0.14879999999999999</v>
      </c>
      <c r="AE23" s="21">
        <v>425239283.37</v>
      </c>
      <c r="AF23" s="22">
        <v>4.2426246481000002E-4</v>
      </c>
      <c r="AG23" s="22">
        <v>0.15</v>
      </c>
      <c r="AH23" s="22">
        <v>0.14960000000000001</v>
      </c>
      <c r="AI23" s="21" t="s">
        <v>26</v>
      </c>
      <c r="AJ23" s="22" t="s">
        <v>26</v>
      </c>
      <c r="AK23" s="22" t="s">
        <v>26</v>
      </c>
      <c r="AL23" s="22" t="s">
        <v>26</v>
      </c>
      <c r="AM23" s="21" t="s">
        <v>26</v>
      </c>
      <c r="AN23" s="22" t="s">
        <v>26</v>
      </c>
      <c r="AO23" s="22" t="s">
        <v>26</v>
      </c>
      <c r="AP23" s="22" t="s">
        <v>26</v>
      </c>
      <c r="AQ23" s="21" t="s">
        <v>26</v>
      </c>
      <c r="AR23" s="22" t="s">
        <v>26</v>
      </c>
      <c r="AS23" s="22" t="s">
        <v>26</v>
      </c>
      <c r="AT23" s="22" t="s">
        <v>26</v>
      </c>
      <c r="AU23" s="21">
        <v>50364895.240000002</v>
      </c>
      <c r="AV23" s="22">
        <v>6.8786276004999996E-4</v>
      </c>
      <c r="AW23" s="22">
        <v>0.15</v>
      </c>
      <c r="AX23" s="22">
        <v>0.14929999999999999</v>
      </c>
      <c r="AY23" s="21">
        <v>475604178.61000001</v>
      </c>
      <c r="AZ23" s="22">
        <v>4.2312211505000002E-4</v>
      </c>
      <c r="BA23" s="22">
        <v>0.15</v>
      </c>
      <c r="BB23" s="22">
        <v>0.14960000000000001</v>
      </c>
    </row>
    <row r="24" spans="1:54" s="1" customFormat="1" x14ac:dyDescent="0.3">
      <c r="A24" s="11" t="s">
        <v>41</v>
      </c>
      <c r="B24" s="8" t="s">
        <v>42</v>
      </c>
      <c r="C24" s="23" t="s">
        <v>26</v>
      </c>
      <c r="D24" s="24" t="s">
        <v>26</v>
      </c>
      <c r="E24" s="24" t="s">
        <v>26</v>
      </c>
      <c r="F24" s="24" t="s">
        <v>26</v>
      </c>
      <c r="G24" s="23" t="s">
        <v>26</v>
      </c>
      <c r="H24" s="24" t="s">
        <v>26</v>
      </c>
      <c r="I24" s="24" t="s">
        <v>26</v>
      </c>
      <c r="J24" s="24" t="s">
        <v>26</v>
      </c>
      <c r="K24" s="23" t="s">
        <v>26</v>
      </c>
      <c r="L24" s="24" t="s">
        <v>26</v>
      </c>
      <c r="M24" s="24" t="s">
        <v>26</v>
      </c>
      <c r="N24" s="24" t="s">
        <v>26</v>
      </c>
      <c r="O24" s="23">
        <v>177961561.27000001</v>
      </c>
      <c r="P24" s="24">
        <v>1</v>
      </c>
      <c r="Q24" s="24" t="s">
        <v>26</v>
      </c>
      <c r="R24" s="24" t="s">
        <v>26</v>
      </c>
      <c r="S24" s="23" t="s">
        <v>26</v>
      </c>
      <c r="T24" s="24" t="s">
        <v>26</v>
      </c>
      <c r="U24" s="24" t="s">
        <v>26</v>
      </c>
      <c r="V24" s="24" t="s">
        <v>26</v>
      </c>
      <c r="W24" s="23" t="s">
        <v>26</v>
      </c>
      <c r="X24" s="24" t="s">
        <v>26</v>
      </c>
      <c r="Y24" s="24" t="s">
        <v>26</v>
      </c>
      <c r="Z24" s="24" t="s">
        <v>26</v>
      </c>
      <c r="AA24" s="23">
        <v>247277722.09999999</v>
      </c>
      <c r="AB24" s="24">
        <v>1</v>
      </c>
      <c r="AC24" s="24" t="s">
        <v>26</v>
      </c>
      <c r="AD24" s="24" t="s">
        <v>26</v>
      </c>
      <c r="AE24" s="23">
        <v>425239283.37</v>
      </c>
      <c r="AF24" s="24">
        <v>1</v>
      </c>
      <c r="AG24" s="24" t="s">
        <v>26</v>
      </c>
      <c r="AH24" s="24" t="s">
        <v>26</v>
      </c>
      <c r="AI24" s="23" t="s">
        <v>26</v>
      </c>
      <c r="AJ24" s="24" t="s">
        <v>26</v>
      </c>
      <c r="AK24" s="24" t="s">
        <v>26</v>
      </c>
      <c r="AL24" s="24" t="s">
        <v>26</v>
      </c>
      <c r="AM24" s="23" t="s">
        <v>26</v>
      </c>
      <c r="AN24" s="24" t="s">
        <v>26</v>
      </c>
      <c r="AO24" s="24" t="s">
        <v>26</v>
      </c>
      <c r="AP24" s="24" t="s">
        <v>26</v>
      </c>
      <c r="AQ24" s="23" t="s">
        <v>26</v>
      </c>
      <c r="AR24" s="24" t="s">
        <v>26</v>
      </c>
      <c r="AS24" s="24" t="s">
        <v>26</v>
      </c>
      <c r="AT24" s="24" t="s">
        <v>26</v>
      </c>
      <c r="AU24" s="23">
        <v>50364895.240000002</v>
      </c>
      <c r="AV24" s="24">
        <v>1</v>
      </c>
      <c r="AW24" s="24" t="s">
        <v>26</v>
      </c>
      <c r="AX24" s="24" t="s">
        <v>26</v>
      </c>
      <c r="AY24" s="23">
        <v>475604178.61000001</v>
      </c>
      <c r="AZ24" s="24">
        <v>1</v>
      </c>
      <c r="BA24" s="24" t="s">
        <v>26</v>
      </c>
      <c r="BB24" s="24" t="s">
        <v>26</v>
      </c>
    </row>
    <row r="25" spans="1:54" s="1" customFormat="1" x14ac:dyDescent="0.3">
      <c r="A25" s="9" t="s">
        <v>44</v>
      </c>
      <c r="B25" s="10" t="s">
        <v>25</v>
      </c>
      <c r="C25" s="21">
        <v>219483785.81</v>
      </c>
      <c r="D25" s="22">
        <v>1.305618617128E-2</v>
      </c>
      <c r="E25" s="22">
        <v>0.13500000000000001</v>
      </c>
      <c r="F25" s="22">
        <v>0.12189999999999999</v>
      </c>
      <c r="G25" s="21" t="s">
        <v>26</v>
      </c>
      <c r="H25" s="22" t="s">
        <v>26</v>
      </c>
      <c r="I25" s="22" t="s">
        <v>26</v>
      </c>
      <c r="J25" s="22" t="s">
        <v>26</v>
      </c>
      <c r="K25" s="21" t="s">
        <v>26</v>
      </c>
      <c r="L25" s="22" t="s">
        <v>26</v>
      </c>
      <c r="M25" s="22" t="s">
        <v>26</v>
      </c>
      <c r="N25" s="22" t="s">
        <v>26</v>
      </c>
      <c r="O25" s="21" t="s">
        <v>26</v>
      </c>
      <c r="P25" s="22" t="s">
        <v>26</v>
      </c>
      <c r="Q25" s="22" t="s">
        <v>26</v>
      </c>
      <c r="R25" s="22" t="s">
        <v>26</v>
      </c>
      <c r="S25" s="21" t="s">
        <v>26</v>
      </c>
      <c r="T25" s="22" t="s">
        <v>26</v>
      </c>
      <c r="U25" s="22" t="s">
        <v>26</v>
      </c>
      <c r="V25" s="22" t="s">
        <v>26</v>
      </c>
      <c r="W25" s="21" t="s">
        <v>26</v>
      </c>
      <c r="X25" s="22" t="s">
        <v>26</v>
      </c>
      <c r="Y25" s="22" t="s">
        <v>26</v>
      </c>
      <c r="Z25" s="22" t="s">
        <v>26</v>
      </c>
      <c r="AA25" s="21" t="s">
        <v>26</v>
      </c>
      <c r="AB25" s="22" t="s">
        <v>26</v>
      </c>
      <c r="AC25" s="22" t="s">
        <v>26</v>
      </c>
      <c r="AD25" s="22" t="s">
        <v>26</v>
      </c>
      <c r="AE25" s="21">
        <v>219483785.81</v>
      </c>
      <c r="AF25" s="22">
        <v>2.1897960888E-4</v>
      </c>
      <c r="AG25" s="22">
        <v>0.13500000000000001</v>
      </c>
      <c r="AH25" s="22">
        <v>0.1348</v>
      </c>
      <c r="AI25" s="21" t="s">
        <v>26</v>
      </c>
      <c r="AJ25" s="22" t="s">
        <v>26</v>
      </c>
      <c r="AK25" s="22" t="s">
        <v>26</v>
      </c>
      <c r="AL25" s="22" t="s">
        <v>26</v>
      </c>
      <c r="AM25" s="21" t="s">
        <v>26</v>
      </c>
      <c r="AN25" s="22" t="s">
        <v>26</v>
      </c>
      <c r="AO25" s="22" t="s">
        <v>26</v>
      </c>
      <c r="AP25" s="22" t="s">
        <v>26</v>
      </c>
      <c r="AQ25" s="21" t="s">
        <v>26</v>
      </c>
      <c r="AR25" s="22" t="s">
        <v>26</v>
      </c>
      <c r="AS25" s="22" t="s">
        <v>26</v>
      </c>
      <c r="AT25" s="22" t="s">
        <v>26</v>
      </c>
      <c r="AU25" s="21" t="s">
        <v>26</v>
      </c>
      <c r="AV25" s="22" t="s">
        <v>26</v>
      </c>
      <c r="AW25" s="22" t="s">
        <v>26</v>
      </c>
      <c r="AX25" s="22" t="s">
        <v>26</v>
      </c>
      <c r="AY25" s="21">
        <v>219483785.81</v>
      </c>
      <c r="AZ25" s="22">
        <v>1.9526414579000001E-4</v>
      </c>
      <c r="BA25" s="22">
        <v>0.13500000000000001</v>
      </c>
      <c r="BB25" s="22">
        <v>0.1348</v>
      </c>
    </row>
    <row r="26" spans="1:54" s="1" customFormat="1" x14ac:dyDescent="0.3">
      <c r="A26" s="11" t="s">
        <v>41</v>
      </c>
      <c r="B26" s="8" t="s">
        <v>45</v>
      </c>
      <c r="C26" s="23">
        <v>219483785.81</v>
      </c>
      <c r="D26" s="24">
        <v>1</v>
      </c>
      <c r="E26" s="24" t="s">
        <v>26</v>
      </c>
      <c r="F26" s="24" t="s">
        <v>26</v>
      </c>
      <c r="G26" s="23" t="s">
        <v>26</v>
      </c>
      <c r="H26" s="24" t="s">
        <v>26</v>
      </c>
      <c r="I26" s="24" t="s">
        <v>26</v>
      </c>
      <c r="J26" s="24" t="s">
        <v>26</v>
      </c>
      <c r="K26" s="23" t="s">
        <v>26</v>
      </c>
      <c r="L26" s="24" t="s">
        <v>26</v>
      </c>
      <c r="M26" s="24" t="s">
        <v>26</v>
      </c>
      <c r="N26" s="24" t="s">
        <v>26</v>
      </c>
      <c r="O26" s="23" t="s">
        <v>26</v>
      </c>
      <c r="P26" s="24" t="s">
        <v>26</v>
      </c>
      <c r="Q26" s="24" t="s">
        <v>26</v>
      </c>
      <c r="R26" s="24" t="s">
        <v>26</v>
      </c>
      <c r="S26" s="23" t="s">
        <v>26</v>
      </c>
      <c r="T26" s="24" t="s">
        <v>26</v>
      </c>
      <c r="U26" s="24" t="s">
        <v>26</v>
      </c>
      <c r="V26" s="24" t="s">
        <v>26</v>
      </c>
      <c r="W26" s="23" t="s">
        <v>26</v>
      </c>
      <c r="X26" s="24" t="s">
        <v>26</v>
      </c>
      <c r="Y26" s="24" t="s">
        <v>26</v>
      </c>
      <c r="Z26" s="24" t="s">
        <v>26</v>
      </c>
      <c r="AA26" s="23" t="s">
        <v>26</v>
      </c>
      <c r="AB26" s="24" t="s">
        <v>26</v>
      </c>
      <c r="AC26" s="24" t="s">
        <v>26</v>
      </c>
      <c r="AD26" s="24" t="s">
        <v>26</v>
      </c>
      <c r="AE26" s="23">
        <v>219483785.81</v>
      </c>
      <c r="AF26" s="24">
        <v>1</v>
      </c>
      <c r="AG26" s="24" t="s">
        <v>26</v>
      </c>
      <c r="AH26" s="24" t="s">
        <v>26</v>
      </c>
      <c r="AI26" s="23" t="s">
        <v>26</v>
      </c>
      <c r="AJ26" s="24" t="s">
        <v>26</v>
      </c>
      <c r="AK26" s="24" t="s">
        <v>26</v>
      </c>
      <c r="AL26" s="24" t="s">
        <v>26</v>
      </c>
      <c r="AM26" s="23" t="s">
        <v>26</v>
      </c>
      <c r="AN26" s="24" t="s">
        <v>26</v>
      </c>
      <c r="AO26" s="24" t="s">
        <v>26</v>
      </c>
      <c r="AP26" s="24" t="s">
        <v>26</v>
      </c>
      <c r="AQ26" s="23" t="s">
        <v>26</v>
      </c>
      <c r="AR26" s="24" t="s">
        <v>26</v>
      </c>
      <c r="AS26" s="24" t="s">
        <v>26</v>
      </c>
      <c r="AT26" s="24" t="s">
        <v>26</v>
      </c>
      <c r="AU26" s="23" t="s">
        <v>26</v>
      </c>
      <c r="AV26" s="24" t="s">
        <v>26</v>
      </c>
      <c r="AW26" s="24" t="s">
        <v>26</v>
      </c>
      <c r="AX26" s="24" t="s">
        <v>26</v>
      </c>
      <c r="AY26" s="23">
        <v>219483785.81</v>
      </c>
      <c r="AZ26" s="24">
        <v>1</v>
      </c>
      <c r="BA26" s="24" t="s">
        <v>26</v>
      </c>
      <c r="BB26" s="24" t="s">
        <v>26</v>
      </c>
    </row>
    <row r="27" spans="1:54" s="1" customFormat="1" x14ac:dyDescent="0.3">
      <c r="A27" s="9" t="s">
        <v>46</v>
      </c>
      <c r="B27" s="10" t="s">
        <v>25</v>
      </c>
      <c r="C27" s="21" t="s">
        <v>26</v>
      </c>
      <c r="D27" s="22" t="s">
        <v>26</v>
      </c>
      <c r="E27" s="22" t="s">
        <v>26</v>
      </c>
      <c r="F27" s="22" t="s">
        <v>26</v>
      </c>
      <c r="G27" s="21" t="s">
        <v>26</v>
      </c>
      <c r="H27" s="22" t="s">
        <v>26</v>
      </c>
      <c r="I27" s="22" t="s">
        <v>26</v>
      </c>
      <c r="J27" s="22" t="s">
        <v>26</v>
      </c>
      <c r="K27" s="21">
        <v>108271113.17</v>
      </c>
      <c r="L27" s="22">
        <v>1.117261403263E-2</v>
      </c>
      <c r="M27" s="22">
        <v>0.11310000000000001</v>
      </c>
      <c r="N27" s="22">
        <v>0.1019</v>
      </c>
      <c r="O27" s="21" t="s">
        <v>26</v>
      </c>
      <c r="P27" s="22" t="s">
        <v>26</v>
      </c>
      <c r="Q27" s="22" t="s">
        <v>26</v>
      </c>
      <c r="R27" s="22" t="s">
        <v>26</v>
      </c>
      <c r="S27" s="21" t="s">
        <v>26</v>
      </c>
      <c r="T27" s="22" t="s">
        <v>26</v>
      </c>
      <c r="U27" s="22" t="s">
        <v>26</v>
      </c>
      <c r="V27" s="22" t="s">
        <v>26</v>
      </c>
      <c r="W27" s="21" t="s">
        <v>26</v>
      </c>
      <c r="X27" s="22" t="s">
        <v>26</v>
      </c>
      <c r="Y27" s="22" t="s">
        <v>26</v>
      </c>
      <c r="Z27" s="22" t="s">
        <v>26</v>
      </c>
      <c r="AA27" s="21">
        <v>106509747.36</v>
      </c>
      <c r="AB27" s="22">
        <v>4.9641724267999998E-4</v>
      </c>
      <c r="AC27" s="22">
        <v>0.13500000000000001</v>
      </c>
      <c r="AD27" s="22">
        <v>0.13450000000000001</v>
      </c>
      <c r="AE27" s="21">
        <v>214780860.53</v>
      </c>
      <c r="AF27" s="22">
        <v>2.1428748671000001E-4</v>
      </c>
      <c r="AG27" s="22">
        <v>0.124</v>
      </c>
      <c r="AH27" s="22">
        <v>0.12379999999999999</v>
      </c>
      <c r="AI27" s="21">
        <v>105198970</v>
      </c>
      <c r="AJ27" s="22">
        <v>4.9997006051300001E-3</v>
      </c>
      <c r="AK27" s="22">
        <v>0.09</v>
      </c>
      <c r="AL27" s="22">
        <v>8.5000000000000006E-2</v>
      </c>
      <c r="AM27" s="21">
        <v>102177063.69</v>
      </c>
      <c r="AN27" s="22">
        <v>3.7192591866900002E-3</v>
      </c>
      <c r="AO27" s="22">
        <v>0.13500000000000001</v>
      </c>
      <c r="AP27" s="22">
        <v>0.1313</v>
      </c>
      <c r="AQ27" s="21">
        <v>207376033.69</v>
      </c>
      <c r="AR27" s="22">
        <v>4.2746066555999999E-3</v>
      </c>
      <c r="AS27" s="22">
        <v>0.11219999999999999</v>
      </c>
      <c r="AT27" s="22">
        <v>0.1079</v>
      </c>
      <c r="AU27" s="21" t="s">
        <v>26</v>
      </c>
      <c r="AV27" s="22" t="s">
        <v>26</v>
      </c>
      <c r="AW27" s="22" t="s">
        <v>26</v>
      </c>
      <c r="AX27" s="22" t="s">
        <v>26</v>
      </c>
      <c r="AY27" s="21">
        <v>422156894.22000003</v>
      </c>
      <c r="AZ27" s="22">
        <v>3.7557264211999998E-4</v>
      </c>
      <c r="BA27" s="22">
        <v>0.1182</v>
      </c>
      <c r="BB27" s="22">
        <v>0.1178</v>
      </c>
    </row>
    <row r="28" spans="1:54" s="1" customFormat="1" x14ac:dyDescent="0.3">
      <c r="A28" s="11" t="s">
        <v>38</v>
      </c>
      <c r="B28" s="8" t="s">
        <v>47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>
        <v>52633820.5</v>
      </c>
      <c r="L28" s="24">
        <v>0.48612985457495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 t="s">
        <v>26</v>
      </c>
      <c r="AB28" s="24" t="s">
        <v>26</v>
      </c>
      <c r="AC28" s="24" t="s">
        <v>26</v>
      </c>
      <c r="AD28" s="24" t="s">
        <v>26</v>
      </c>
      <c r="AE28" s="23">
        <v>52633820.5</v>
      </c>
      <c r="AF28" s="24">
        <v>0.24505824387759001</v>
      </c>
      <c r="AG28" s="24" t="s">
        <v>26</v>
      </c>
      <c r="AH28" s="24" t="s">
        <v>26</v>
      </c>
      <c r="AI28" s="23">
        <v>105198970</v>
      </c>
      <c r="AJ28" s="24">
        <v>1</v>
      </c>
      <c r="AK28" s="24" t="s">
        <v>26</v>
      </c>
      <c r="AL28" s="24" t="s">
        <v>26</v>
      </c>
      <c r="AM28" s="23" t="s">
        <v>26</v>
      </c>
      <c r="AN28" s="24" t="s">
        <v>26</v>
      </c>
      <c r="AO28" s="24" t="s">
        <v>26</v>
      </c>
      <c r="AP28" s="24" t="s">
        <v>26</v>
      </c>
      <c r="AQ28" s="23">
        <v>105198970</v>
      </c>
      <c r="AR28" s="24">
        <v>0.50728605484498002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157832790.5</v>
      </c>
      <c r="AZ28" s="24">
        <v>0.37387235092208998</v>
      </c>
      <c r="BA28" s="24" t="s">
        <v>26</v>
      </c>
      <c r="BB28" s="24" t="s">
        <v>26</v>
      </c>
    </row>
    <row r="29" spans="1:54" s="1" customFormat="1" x14ac:dyDescent="0.3">
      <c r="A29" s="11" t="s">
        <v>41</v>
      </c>
      <c r="B29" s="8" t="s">
        <v>45</v>
      </c>
      <c r="C29" s="23" t="s">
        <v>26</v>
      </c>
      <c r="D29" s="24" t="s">
        <v>26</v>
      </c>
      <c r="E29" s="24" t="s">
        <v>26</v>
      </c>
      <c r="F29" s="24" t="s">
        <v>26</v>
      </c>
      <c r="G29" s="23" t="s">
        <v>26</v>
      </c>
      <c r="H29" s="24" t="s">
        <v>26</v>
      </c>
      <c r="I29" s="24" t="s">
        <v>26</v>
      </c>
      <c r="J29" s="24" t="s">
        <v>26</v>
      </c>
      <c r="K29" s="23">
        <v>55637292.670000002</v>
      </c>
      <c r="L29" s="24">
        <v>0.51387014542505005</v>
      </c>
      <c r="M29" s="24" t="s">
        <v>26</v>
      </c>
      <c r="N29" s="24" t="s">
        <v>26</v>
      </c>
      <c r="O29" s="23" t="s">
        <v>26</v>
      </c>
      <c r="P29" s="24" t="s">
        <v>26</v>
      </c>
      <c r="Q29" s="24" t="s">
        <v>26</v>
      </c>
      <c r="R29" s="24" t="s">
        <v>26</v>
      </c>
      <c r="S29" s="23" t="s">
        <v>26</v>
      </c>
      <c r="T29" s="24" t="s">
        <v>26</v>
      </c>
      <c r="U29" s="24" t="s">
        <v>26</v>
      </c>
      <c r="V29" s="24" t="s">
        <v>26</v>
      </c>
      <c r="W29" s="23" t="s">
        <v>26</v>
      </c>
      <c r="X29" s="24" t="s">
        <v>26</v>
      </c>
      <c r="Y29" s="24" t="s">
        <v>26</v>
      </c>
      <c r="Z29" s="24" t="s">
        <v>26</v>
      </c>
      <c r="AA29" s="23">
        <v>106509747.36</v>
      </c>
      <c r="AB29" s="24">
        <v>1</v>
      </c>
      <c r="AC29" s="24" t="s">
        <v>26</v>
      </c>
      <c r="AD29" s="24" t="s">
        <v>26</v>
      </c>
      <c r="AE29" s="23">
        <v>162147040.03</v>
      </c>
      <c r="AF29" s="24">
        <v>0.75494175612240999</v>
      </c>
      <c r="AG29" s="24" t="s">
        <v>26</v>
      </c>
      <c r="AH29" s="24" t="s">
        <v>26</v>
      </c>
      <c r="AI29" s="23" t="s">
        <v>26</v>
      </c>
      <c r="AJ29" s="24" t="s">
        <v>26</v>
      </c>
      <c r="AK29" s="24" t="s">
        <v>26</v>
      </c>
      <c r="AL29" s="24" t="s">
        <v>26</v>
      </c>
      <c r="AM29" s="23">
        <v>102177063.69</v>
      </c>
      <c r="AN29" s="24">
        <v>1</v>
      </c>
      <c r="AO29" s="24" t="s">
        <v>26</v>
      </c>
      <c r="AP29" s="24" t="s">
        <v>26</v>
      </c>
      <c r="AQ29" s="23">
        <v>102177063.69</v>
      </c>
      <c r="AR29" s="24">
        <v>0.49271394515501998</v>
      </c>
      <c r="AS29" s="24" t="s">
        <v>26</v>
      </c>
      <c r="AT29" s="24" t="s">
        <v>26</v>
      </c>
      <c r="AU29" s="23" t="s">
        <v>26</v>
      </c>
      <c r="AV29" s="24" t="s">
        <v>26</v>
      </c>
      <c r="AW29" s="24" t="s">
        <v>26</v>
      </c>
      <c r="AX29" s="24" t="s">
        <v>26</v>
      </c>
      <c r="AY29" s="23">
        <v>264324103.72</v>
      </c>
      <c r="AZ29" s="24">
        <v>0.62612764907790996</v>
      </c>
      <c r="BA29" s="24" t="s">
        <v>26</v>
      </c>
      <c r="BB29" s="24" t="s">
        <v>26</v>
      </c>
    </row>
    <row r="30" spans="1:54" s="1" customFormat="1" x14ac:dyDescent="0.3">
      <c r="A30" s="9" t="s">
        <v>48</v>
      </c>
      <c r="B30" s="10" t="s">
        <v>25</v>
      </c>
      <c r="C30" s="21">
        <v>139104094.31</v>
      </c>
      <c r="D30" s="22">
        <v>8.2747294785199994E-3</v>
      </c>
      <c r="E30" s="22">
        <v>0.13189999999999999</v>
      </c>
      <c r="F30" s="22">
        <v>0.1236</v>
      </c>
      <c r="G30" s="21" t="s">
        <v>26</v>
      </c>
      <c r="H30" s="22" t="s">
        <v>26</v>
      </c>
      <c r="I30" s="22" t="s">
        <v>26</v>
      </c>
      <c r="J30" s="22" t="s">
        <v>26</v>
      </c>
      <c r="K30" s="21">
        <v>121113692.13</v>
      </c>
      <c r="L30" s="22">
        <v>1.2497853736030001E-2</v>
      </c>
      <c r="M30" s="22">
        <v>0.13500000000000001</v>
      </c>
      <c r="N30" s="22">
        <v>0.1225</v>
      </c>
      <c r="O30" s="21" t="s">
        <v>26</v>
      </c>
      <c r="P30" s="22" t="s">
        <v>26</v>
      </c>
      <c r="Q30" s="22" t="s">
        <v>26</v>
      </c>
      <c r="R30" s="22" t="s">
        <v>26</v>
      </c>
      <c r="S30" s="21" t="s">
        <v>26</v>
      </c>
      <c r="T30" s="22" t="s">
        <v>26</v>
      </c>
      <c r="U30" s="22" t="s">
        <v>26</v>
      </c>
      <c r="V30" s="22" t="s">
        <v>26</v>
      </c>
      <c r="W30" s="21" t="s">
        <v>26</v>
      </c>
      <c r="X30" s="22" t="s">
        <v>26</v>
      </c>
      <c r="Y30" s="22" t="s">
        <v>26</v>
      </c>
      <c r="Z30" s="22" t="s">
        <v>26</v>
      </c>
      <c r="AA30" s="21">
        <v>18325135.539999999</v>
      </c>
      <c r="AB30" s="22">
        <v>8.5409208850000006E-5</v>
      </c>
      <c r="AC30" s="22">
        <v>0.13500000000000001</v>
      </c>
      <c r="AD30" s="22">
        <v>0.13489999999999999</v>
      </c>
      <c r="AE30" s="21">
        <v>278542921.98000002</v>
      </c>
      <c r="AF30" s="22">
        <v>2.7790308012000002E-4</v>
      </c>
      <c r="AG30" s="22">
        <v>0.13339999999999999</v>
      </c>
      <c r="AH30" s="22">
        <v>0.1331</v>
      </c>
      <c r="AI30" s="21" t="s">
        <v>26</v>
      </c>
      <c r="AJ30" s="22" t="s">
        <v>26</v>
      </c>
      <c r="AK30" s="22" t="s">
        <v>26</v>
      </c>
      <c r="AL30" s="22" t="s">
        <v>26</v>
      </c>
      <c r="AM30" s="21" t="s">
        <v>26</v>
      </c>
      <c r="AN30" s="22" t="s">
        <v>26</v>
      </c>
      <c r="AO30" s="22" t="s">
        <v>26</v>
      </c>
      <c r="AP30" s="22" t="s">
        <v>26</v>
      </c>
      <c r="AQ30" s="21" t="s">
        <v>26</v>
      </c>
      <c r="AR30" s="22" t="s">
        <v>26</v>
      </c>
      <c r="AS30" s="22" t="s">
        <v>26</v>
      </c>
      <c r="AT30" s="22" t="s">
        <v>26</v>
      </c>
      <c r="AU30" s="21" t="s">
        <v>26</v>
      </c>
      <c r="AV30" s="22" t="s">
        <v>26</v>
      </c>
      <c r="AW30" s="22" t="s">
        <v>26</v>
      </c>
      <c r="AX30" s="22" t="s">
        <v>26</v>
      </c>
      <c r="AY30" s="21">
        <v>278542921.98000002</v>
      </c>
      <c r="AZ30" s="22">
        <v>2.4780621277000002E-4</v>
      </c>
      <c r="BA30" s="22">
        <v>0.13339999999999999</v>
      </c>
      <c r="BB30" s="22">
        <v>0.13320000000000001</v>
      </c>
    </row>
    <row r="31" spans="1:54" s="1" customFormat="1" x14ac:dyDescent="0.3">
      <c r="A31" s="11" t="s">
        <v>38</v>
      </c>
      <c r="B31" s="8" t="s">
        <v>39</v>
      </c>
      <c r="C31" s="23">
        <v>28985197.289999999</v>
      </c>
      <c r="D31" s="24">
        <v>0.20837055468262999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 t="s">
        <v>26</v>
      </c>
      <c r="L31" s="24" t="s">
        <v>26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28985197.289999999</v>
      </c>
      <c r="AF31" s="24">
        <v>0.10406007477756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28985197.289999999</v>
      </c>
      <c r="AZ31" s="24">
        <v>0.10406007477756</v>
      </c>
      <c r="BA31" s="24" t="s">
        <v>26</v>
      </c>
      <c r="BB31" s="24" t="s">
        <v>26</v>
      </c>
    </row>
    <row r="32" spans="1:54" s="1" customFormat="1" x14ac:dyDescent="0.3">
      <c r="A32" s="11" t="s">
        <v>41</v>
      </c>
      <c r="B32" s="8" t="s">
        <v>45</v>
      </c>
      <c r="C32" s="23">
        <v>110118897.02</v>
      </c>
      <c r="D32" s="24">
        <v>0.79162944531737001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>
        <v>121113692.13</v>
      </c>
      <c r="L32" s="24">
        <v>1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>
        <v>18325135.539999999</v>
      </c>
      <c r="AB32" s="24">
        <v>1</v>
      </c>
      <c r="AC32" s="24" t="s">
        <v>26</v>
      </c>
      <c r="AD32" s="24" t="s">
        <v>26</v>
      </c>
      <c r="AE32" s="23">
        <v>249557724.69</v>
      </c>
      <c r="AF32" s="24">
        <v>0.89593992522244004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249557724.69</v>
      </c>
      <c r="AZ32" s="24">
        <v>0.89593992522244004</v>
      </c>
      <c r="BA32" s="24" t="s">
        <v>26</v>
      </c>
      <c r="BB32" s="24" t="s">
        <v>26</v>
      </c>
    </row>
    <row r="33" spans="1:54" s="1" customFormat="1" x14ac:dyDescent="0.3">
      <c r="A33" s="9" t="s">
        <v>49</v>
      </c>
      <c r="B33" s="10" t="s">
        <v>25</v>
      </c>
      <c r="C33" s="21">
        <v>78951643.579999998</v>
      </c>
      <c r="D33" s="22">
        <v>4.6965080053900004E-3</v>
      </c>
      <c r="E33" s="22">
        <v>0.105</v>
      </c>
      <c r="F33" s="22">
        <v>0.1003</v>
      </c>
      <c r="G33" s="21" t="s">
        <v>26</v>
      </c>
      <c r="H33" s="22" t="s">
        <v>26</v>
      </c>
      <c r="I33" s="22" t="s">
        <v>26</v>
      </c>
      <c r="J33" s="22" t="s">
        <v>26</v>
      </c>
      <c r="K33" s="21" t="s">
        <v>26</v>
      </c>
      <c r="L33" s="22" t="s">
        <v>26</v>
      </c>
      <c r="M33" s="22" t="s">
        <v>26</v>
      </c>
      <c r="N33" s="22" t="s">
        <v>26</v>
      </c>
      <c r="O33" s="21" t="s">
        <v>26</v>
      </c>
      <c r="P33" s="22" t="s">
        <v>26</v>
      </c>
      <c r="Q33" s="22" t="s">
        <v>26</v>
      </c>
      <c r="R33" s="22" t="s">
        <v>26</v>
      </c>
      <c r="S33" s="21" t="s">
        <v>26</v>
      </c>
      <c r="T33" s="22" t="s">
        <v>26</v>
      </c>
      <c r="U33" s="22" t="s">
        <v>26</v>
      </c>
      <c r="V33" s="22" t="s">
        <v>26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 t="s">
        <v>26</v>
      </c>
      <c r="AB33" s="22" t="s">
        <v>26</v>
      </c>
      <c r="AC33" s="22" t="s">
        <v>26</v>
      </c>
      <c r="AD33" s="22" t="s">
        <v>26</v>
      </c>
      <c r="AE33" s="21">
        <v>78951643.579999998</v>
      </c>
      <c r="AF33" s="22">
        <v>7.8770283499999999E-5</v>
      </c>
      <c r="AG33" s="22">
        <v>0.105</v>
      </c>
      <c r="AH33" s="22">
        <v>0.10489999999999999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78951643.579999998</v>
      </c>
      <c r="AZ33" s="22">
        <v>7.0239472069999996E-5</v>
      </c>
      <c r="BA33" s="22">
        <v>0.105</v>
      </c>
      <c r="BB33" s="22">
        <v>0.10489999999999999</v>
      </c>
    </row>
    <row r="34" spans="1:54" s="1" customFormat="1" x14ac:dyDescent="0.3">
      <c r="A34" s="11" t="s">
        <v>41</v>
      </c>
      <c r="B34" s="8" t="s">
        <v>50</v>
      </c>
      <c r="C34" s="23">
        <v>78951643.579999998</v>
      </c>
      <c r="D34" s="24">
        <v>1</v>
      </c>
      <c r="E34" s="24" t="s">
        <v>26</v>
      </c>
      <c r="F34" s="24" t="s">
        <v>26</v>
      </c>
      <c r="G34" s="23" t="s">
        <v>26</v>
      </c>
      <c r="H34" s="24" t="s">
        <v>26</v>
      </c>
      <c r="I34" s="24" t="s">
        <v>26</v>
      </c>
      <c r="J34" s="24" t="s">
        <v>26</v>
      </c>
      <c r="K34" s="23" t="s">
        <v>26</v>
      </c>
      <c r="L34" s="24" t="s">
        <v>26</v>
      </c>
      <c r="M34" s="24" t="s">
        <v>26</v>
      </c>
      <c r="N34" s="24" t="s">
        <v>26</v>
      </c>
      <c r="O34" s="23" t="s">
        <v>26</v>
      </c>
      <c r="P34" s="24" t="s">
        <v>26</v>
      </c>
      <c r="Q34" s="24" t="s">
        <v>26</v>
      </c>
      <c r="R34" s="24" t="s">
        <v>26</v>
      </c>
      <c r="S34" s="23" t="s">
        <v>26</v>
      </c>
      <c r="T34" s="24" t="s">
        <v>26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 t="s">
        <v>26</v>
      </c>
      <c r="AB34" s="24" t="s">
        <v>26</v>
      </c>
      <c r="AC34" s="24" t="s">
        <v>26</v>
      </c>
      <c r="AD34" s="24" t="s">
        <v>26</v>
      </c>
      <c r="AE34" s="23">
        <v>78951643.579999998</v>
      </c>
      <c r="AF34" s="24">
        <v>1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78951643.579999998</v>
      </c>
      <c r="AZ34" s="24">
        <v>1</v>
      </c>
      <c r="BA34" s="24" t="s">
        <v>26</v>
      </c>
      <c r="BB34" s="24" t="s">
        <v>26</v>
      </c>
    </row>
    <row r="35" spans="1:54" s="1" customFormat="1" x14ac:dyDescent="0.3">
      <c r="A35" s="9" t="s">
        <v>51</v>
      </c>
      <c r="B35" s="10" t="s">
        <v>25</v>
      </c>
      <c r="C35" s="21">
        <v>218922717.15000001</v>
      </c>
      <c r="D35" s="22">
        <v>1.3022810508230001E-2</v>
      </c>
      <c r="E35" s="22">
        <v>0.09</v>
      </c>
      <c r="F35" s="22">
        <v>7.6999999999999999E-2</v>
      </c>
      <c r="G35" s="21">
        <v>348950006.39999998</v>
      </c>
      <c r="H35" s="22">
        <v>1.4879277126899999E-3</v>
      </c>
      <c r="I35" s="22">
        <v>0.09</v>
      </c>
      <c r="J35" s="22">
        <v>8.8499999999999995E-2</v>
      </c>
      <c r="K35" s="21">
        <v>74812984.239999995</v>
      </c>
      <c r="L35" s="22">
        <v>7.7200332856200002E-3</v>
      </c>
      <c r="M35" s="22">
        <v>0.12</v>
      </c>
      <c r="N35" s="22">
        <v>0.1123</v>
      </c>
      <c r="O35" s="21">
        <v>160469944.90000001</v>
      </c>
      <c r="P35" s="22">
        <v>4.6481865044000002E-4</v>
      </c>
      <c r="Q35" s="22">
        <v>0.13500000000000001</v>
      </c>
      <c r="R35" s="22">
        <v>0.13450000000000001</v>
      </c>
      <c r="S35" s="21" t="s">
        <v>26</v>
      </c>
      <c r="T35" s="22" t="s">
        <v>26</v>
      </c>
      <c r="U35" s="22" t="s">
        <v>26</v>
      </c>
      <c r="V35" s="22" t="s">
        <v>26</v>
      </c>
      <c r="W35" s="21" t="s">
        <v>26</v>
      </c>
      <c r="X35" s="22" t="s">
        <v>26</v>
      </c>
      <c r="Y35" s="22" t="s">
        <v>26</v>
      </c>
      <c r="Z35" s="22" t="s">
        <v>26</v>
      </c>
      <c r="AA35" s="21">
        <v>256346805.75999999</v>
      </c>
      <c r="AB35" s="22">
        <v>1.19477303851E-3</v>
      </c>
      <c r="AC35" s="22">
        <v>0.13500000000000001</v>
      </c>
      <c r="AD35" s="22">
        <v>0.1338</v>
      </c>
      <c r="AE35" s="21">
        <v>1059502458.45</v>
      </c>
      <c r="AF35" s="22">
        <v>1.0570686718599999E-3</v>
      </c>
      <c r="AG35" s="22">
        <v>0.10979999999999999</v>
      </c>
      <c r="AH35" s="22">
        <v>0.1087</v>
      </c>
      <c r="AI35" s="21" t="s">
        <v>26</v>
      </c>
      <c r="AJ35" s="22" t="s">
        <v>26</v>
      </c>
      <c r="AK35" s="22" t="s">
        <v>26</v>
      </c>
      <c r="AL35" s="22" t="s">
        <v>26</v>
      </c>
      <c r="AM35" s="21" t="s">
        <v>26</v>
      </c>
      <c r="AN35" s="22" t="s">
        <v>26</v>
      </c>
      <c r="AO35" s="22" t="s">
        <v>26</v>
      </c>
      <c r="AP35" s="22" t="s">
        <v>26</v>
      </c>
      <c r="AQ35" s="21" t="s">
        <v>26</v>
      </c>
      <c r="AR35" s="22" t="s">
        <v>26</v>
      </c>
      <c r="AS35" s="22" t="s">
        <v>26</v>
      </c>
      <c r="AT35" s="22" t="s">
        <v>26</v>
      </c>
      <c r="AU35" s="21" t="s">
        <v>26</v>
      </c>
      <c r="AV35" s="22" t="s">
        <v>26</v>
      </c>
      <c r="AW35" s="22" t="s">
        <v>26</v>
      </c>
      <c r="AX35" s="22" t="s">
        <v>26</v>
      </c>
      <c r="AY35" s="21">
        <v>1059502458.45</v>
      </c>
      <c r="AZ35" s="22">
        <v>9.4258827252000001E-4</v>
      </c>
      <c r="BA35" s="22">
        <v>0.10979999999999999</v>
      </c>
      <c r="BB35" s="22">
        <v>0.1089</v>
      </c>
    </row>
    <row r="36" spans="1:54" s="1" customFormat="1" x14ac:dyDescent="0.3">
      <c r="A36" s="11" t="s">
        <v>38</v>
      </c>
      <c r="B36" s="8" t="s">
        <v>39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>
        <v>74812984.239999995</v>
      </c>
      <c r="L36" s="24">
        <v>1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74812984.239999995</v>
      </c>
      <c r="AF36" s="24">
        <v>7.061143052886E-2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74812984.239999995</v>
      </c>
      <c r="AZ36" s="24">
        <v>7.061143052886E-2</v>
      </c>
      <c r="BA36" s="24" t="s">
        <v>26</v>
      </c>
      <c r="BB36" s="24" t="s">
        <v>26</v>
      </c>
    </row>
    <row r="37" spans="1:54" s="1" customFormat="1" x14ac:dyDescent="0.3">
      <c r="A37" s="11" t="s">
        <v>38</v>
      </c>
      <c r="B37" s="8" t="s">
        <v>47</v>
      </c>
      <c r="C37" s="23">
        <v>218922717.15000001</v>
      </c>
      <c r="D37" s="24">
        <v>1</v>
      </c>
      <c r="E37" s="24" t="s">
        <v>26</v>
      </c>
      <c r="F37" s="24" t="s">
        <v>26</v>
      </c>
      <c r="G37" s="23">
        <v>348950006.39999998</v>
      </c>
      <c r="H37" s="24">
        <v>1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 t="s">
        <v>26</v>
      </c>
      <c r="P37" s="24" t="s">
        <v>26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 t="s">
        <v>26</v>
      </c>
      <c r="AB37" s="24" t="s">
        <v>26</v>
      </c>
      <c r="AC37" s="24" t="s">
        <v>26</v>
      </c>
      <c r="AD37" s="24" t="s">
        <v>26</v>
      </c>
      <c r="AE37" s="23">
        <v>567872723.54999995</v>
      </c>
      <c r="AF37" s="24">
        <v>0.53598056240545999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567872723.54999995</v>
      </c>
      <c r="AZ37" s="24">
        <v>0.53598056240545999</v>
      </c>
      <c r="BA37" s="24" t="s">
        <v>26</v>
      </c>
      <c r="BB37" s="24" t="s">
        <v>26</v>
      </c>
    </row>
    <row r="38" spans="1:54" s="1" customFormat="1" x14ac:dyDescent="0.3">
      <c r="A38" s="11" t="s">
        <v>41</v>
      </c>
      <c r="B38" s="8" t="s">
        <v>45</v>
      </c>
      <c r="C38" s="23" t="s">
        <v>26</v>
      </c>
      <c r="D38" s="24" t="s">
        <v>26</v>
      </c>
      <c r="E38" s="24" t="s">
        <v>26</v>
      </c>
      <c r="F38" s="24" t="s">
        <v>26</v>
      </c>
      <c r="G38" s="23" t="s">
        <v>26</v>
      </c>
      <c r="H38" s="24" t="s">
        <v>26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160469944.90000001</v>
      </c>
      <c r="P38" s="24">
        <v>1</v>
      </c>
      <c r="Q38" s="24" t="s">
        <v>26</v>
      </c>
      <c r="R38" s="24" t="s">
        <v>26</v>
      </c>
      <c r="S38" s="23" t="s">
        <v>26</v>
      </c>
      <c r="T38" s="24" t="s">
        <v>26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256346805.75999999</v>
      </c>
      <c r="AB38" s="24">
        <v>1</v>
      </c>
      <c r="AC38" s="24" t="s">
        <v>26</v>
      </c>
      <c r="AD38" s="24" t="s">
        <v>26</v>
      </c>
      <c r="AE38" s="23">
        <v>416816750.66000003</v>
      </c>
      <c r="AF38" s="24">
        <v>0.39340800706568002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416816750.66000003</v>
      </c>
      <c r="AZ38" s="24">
        <v>0.39340800706568002</v>
      </c>
      <c r="BA38" s="24" t="s">
        <v>26</v>
      </c>
      <c r="BB38" s="24" t="s">
        <v>26</v>
      </c>
    </row>
    <row r="39" spans="1:54" s="1" customFormat="1" x14ac:dyDescent="0.3">
      <c r="A39" s="9" t="s">
        <v>52</v>
      </c>
      <c r="B39" s="10" t="s">
        <v>25</v>
      </c>
      <c r="C39" s="21" t="s">
        <v>26</v>
      </c>
      <c r="D39" s="22" t="s">
        <v>26</v>
      </c>
      <c r="E39" s="22" t="s">
        <v>26</v>
      </c>
      <c r="F39" s="22" t="s">
        <v>26</v>
      </c>
      <c r="G39" s="21">
        <v>580976351.42999995</v>
      </c>
      <c r="H39" s="22">
        <v>2.47729129633E-3</v>
      </c>
      <c r="I39" s="22">
        <v>0.12</v>
      </c>
      <c r="J39" s="22">
        <v>0.11749999999999999</v>
      </c>
      <c r="K39" s="21">
        <v>1505396.01</v>
      </c>
      <c r="L39" s="22">
        <v>1.5534345306E-4</v>
      </c>
      <c r="M39" s="22">
        <v>0.13500000000000001</v>
      </c>
      <c r="N39" s="22">
        <v>0.1348</v>
      </c>
      <c r="O39" s="21">
        <v>4001430908</v>
      </c>
      <c r="P39" s="22">
        <v>1.159057987875E-2</v>
      </c>
      <c r="Q39" s="22">
        <v>0.1232</v>
      </c>
      <c r="R39" s="22">
        <v>0.1116</v>
      </c>
      <c r="S39" s="21">
        <v>618541005</v>
      </c>
      <c r="T39" s="22">
        <v>3.5895161087799998E-3</v>
      </c>
      <c r="U39" s="22">
        <v>0.12</v>
      </c>
      <c r="V39" s="22">
        <v>0.1164</v>
      </c>
      <c r="W39" s="21" t="s">
        <v>26</v>
      </c>
      <c r="X39" s="22" t="s">
        <v>26</v>
      </c>
      <c r="Y39" s="22" t="s">
        <v>26</v>
      </c>
      <c r="Z39" s="22" t="s">
        <v>26</v>
      </c>
      <c r="AA39" s="21">
        <v>818129016.67999995</v>
      </c>
      <c r="AB39" s="22">
        <v>3.8131096982300001E-3</v>
      </c>
      <c r="AC39" s="22">
        <v>0.1237</v>
      </c>
      <c r="AD39" s="22">
        <v>0.11990000000000001</v>
      </c>
      <c r="AE39" s="21">
        <v>6020582677.1199999</v>
      </c>
      <c r="AF39" s="22">
        <v>6.0067527768199996E-3</v>
      </c>
      <c r="AG39" s="22">
        <v>0.1226</v>
      </c>
      <c r="AH39" s="22">
        <v>0.1166</v>
      </c>
      <c r="AI39" s="21">
        <v>258365213.13</v>
      </c>
      <c r="AJ39" s="22">
        <v>1.2279100379309999E-2</v>
      </c>
      <c r="AK39" s="22">
        <v>0.13500000000000001</v>
      </c>
      <c r="AL39" s="22">
        <v>0.1227</v>
      </c>
      <c r="AM39" s="21">
        <v>157085072.81</v>
      </c>
      <c r="AN39" s="22">
        <v>5.7179182787299998E-3</v>
      </c>
      <c r="AO39" s="22">
        <v>0.13500000000000001</v>
      </c>
      <c r="AP39" s="22">
        <v>0.1293</v>
      </c>
      <c r="AQ39" s="21">
        <v>415450285.94</v>
      </c>
      <c r="AR39" s="22">
        <v>8.5636055707699991E-3</v>
      </c>
      <c r="AS39" s="22">
        <v>0.13500000000000001</v>
      </c>
      <c r="AT39" s="22">
        <v>0.12640000000000001</v>
      </c>
      <c r="AU39" s="21" t="s">
        <v>26</v>
      </c>
      <c r="AV39" s="22" t="s">
        <v>26</v>
      </c>
      <c r="AW39" s="22" t="s">
        <v>26</v>
      </c>
      <c r="AX39" s="22" t="s">
        <v>26</v>
      </c>
      <c r="AY39" s="21">
        <v>6436032963.0600004</v>
      </c>
      <c r="AZ39" s="22">
        <v>5.72582833019E-3</v>
      </c>
      <c r="BA39" s="22">
        <v>0.1235</v>
      </c>
      <c r="BB39" s="22">
        <v>0.1178</v>
      </c>
    </row>
    <row r="40" spans="1:54" s="1" customFormat="1" x14ac:dyDescent="0.3">
      <c r="A40" s="11" t="s">
        <v>38</v>
      </c>
      <c r="B40" s="8" t="s">
        <v>39</v>
      </c>
      <c r="C40" s="23" t="s">
        <v>26</v>
      </c>
      <c r="D40" s="24" t="s">
        <v>26</v>
      </c>
      <c r="E40" s="24" t="s">
        <v>26</v>
      </c>
      <c r="F40" s="24" t="s">
        <v>26</v>
      </c>
      <c r="G40" s="23">
        <v>580976351.42999995</v>
      </c>
      <c r="H40" s="24">
        <v>1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669671621.03999996</v>
      </c>
      <c r="P40" s="24">
        <f>+O40/O39</f>
        <v>0.16735803677157982</v>
      </c>
      <c r="Q40" s="24" t="s">
        <v>26</v>
      </c>
      <c r="R40" s="24" t="s">
        <v>26</v>
      </c>
      <c r="S40" s="23">
        <v>618541005</v>
      </c>
      <c r="T40" s="24">
        <v>1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618246555.03999996</v>
      </c>
      <c r="AB40" s="24">
        <v>0.75568344654107</v>
      </c>
      <c r="AC40" s="24" t="s">
        <v>26</v>
      </c>
      <c r="AD40" s="24" t="s">
        <v>26</v>
      </c>
      <c r="AE40" s="23">
        <v>2487435532.5100002</v>
      </c>
      <c r="AF40" s="24">
        <f>+AE40/AE39</f>
        <v>0.41315528179074645</v>
      </c>
      <c r="AG40" s="24" t="s">
        <v>26</v>
      </c>
      <c r="AH40" s="24" t="s">
        <v>26</v>
      </c>
      <c r="AI40" s="23" t="s">
        <v>26</v>
      </c>
      <c r="AJ40" s="24" t="s">
        <v>26</v>
      </c>
      <c r="AK40" s="24" t="s">
        <v>26</v>
      </c>
      <c r="AL40" s="24" t="s">
        <v>26</v>
      </c>
      <c r="AM40" s="23" t="s">
        <v>26</v>
      </c>
      <c r="AN40" s="24" t="s">
        <v>26</v>
      </c>
      <c r="AO40" s="24" t="s">
        <v>26</v>
      </c>
      <c r="AP40" s="24" t="s">
        <v>26</v>
      </c>
      <c r="AQ40" s="23" t="s">
        <v>26</v>
      </c>
      <c r="AR40" s="24" t="s">
        <v>26</v>
      </c>
      <c r="AS40" s="24" t="s">
        <v>26</v>
      </c>
      <c r="AT40" s="24" t="s">
        <v>26</v>
      </c>
      <c r="AU40" s="23" t="s">
        <v>26</v>
      </c>
      <c r="AV40" s="24" t="s">
        <v>26</v>
      </c>
      <c r="AW40" s="24" t="s">
        <v>26</v>
      </c>
      <c r="AX40" s="24" t="s">
        <v>26</v>
      </c>
      <c r="AY40" s="23">
        <v>2487435532.5100002</v>
      </c>
      <c r="AZ40" s="24">
        <f>+AY40/AY39</f>
        <v>0.38648582858210745</v>
      </c>
      <c r="BA40" s="24" t="s">
        <v>26</v>
      </c>
      <c r="BB40" s="24" t="s">
        <v>26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>
        <v>1505396.01</v>
      </c>
      <c r="L41" s="24">
        <v>1</v>
      </c>
      <c r="M41" s="24" t="s">
        <v>26</v>
      </c>
      <c r="N41" s="24" t="s">
        <v>26</v>
      </c>
      <c r="O41" s="23">
        <v>3331759286.96</v>
      </c>
      <c r="P41" s="24">
        <v>0.83264196322841999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>
        <v>199882461.63999999</v>
      </c>
      <c r="AB41" s="24">
        <v>0.24431655345893</v>
      </c>
      <c r="AC41" s="24" t="s">
        <v>26</v>
      </c>
      <c r="AD41" s="24" t="s">
        <v>26</v>
      </c>
      <c r="AE41" s="23">
        <v>3533147144.6100001</v>
      </c>
      <c r="AF41" s="24">
        <v>0.58684471820924999</v>
      </c>
      <c r="AG41" s="24" t="s">
        <v>26</v>
      </c>
      <c r="AH41" s="24" t="s">
        <v>26</v>
      </c>
      <c r="AI41" s="23">
        <v>258365213.13</v>
      </c>
      <c r="AJ41" s="24">
        <v>1</v>
      </c>
      <c r="AK41" s="24" t="s">
        <v>26</v>
      </c>
      <c r="AL41" s="24" t="s">
        <v>26</v>
      </c>
      <c r="AM41" s="23">
        <v>157085072.81</v>
      </c>
      <c r="AN41" s="24">
        <v>1</v>
      </c>
      <c r="AO41" s="24" t="s">
        <v>26</v>
      </c>
      <c r="AP41" s="24" t="s">
        <v>26</v>
      </c>
      <c r="AQ41" s="23">
        <v>415450285.94</v>
      </c>
      <c r="AR41" s="24">
        <v>1</v>
      </c>
      <c r="AS41" s="24" t="s">
        <v>26</v>
      </c>
      <c r="AT41" s="24" t="s">
        <v>26</v>
      </c>
      <c r="AU41" s="23" t="s">
        <v>26</v>
      </c>
      <c r="AV41" s="24" t="s">
        <v>26</v>
      </c>
      <c r="AW41" s="24" t="s">
        <v>26</v>
      </c>
      <c r="AX41" s="24" t="s">
        <v>26</v>
      </c>
      <c r="AY41" s="23">
        <v>3948597430.5500002</v>
      </c>
      <c r="AZ41" s="24">
        <v>0.61351417141789</v>
      </c>
      <c r="BA41" s="24" t="s">
        <v>26</v>
      </c>
      <c r="BB41" s="24" t="s">
        <v>26</v>
      </c>
    </row>
    <row r="42" spans="1:54" s="1" customFormat="1" ht="15" customHeight="1" x14ac:dyDescent="0.3">
      <c r="A42" s="9" t="s">
        <v>53</v>
      </c>
      <c r="B42" s="10" t="s">
        <v>25</v>
      </c>
      <c r="C42" s="21" t="s">
        <v>26</v>
      </c>
      <c r="D42" s="22" t="s">
        <v>26</v>
      </c>
      <c r="E42" s="22" t="s">
        <v>26</v>
      </c>
      <c r="F42" s="22" t="s">
        <v>26</v>
      </c>
      <c r="G42" s="21" t="s">
        <v>26</v>
      </c>
      <c r="H42" s="22" t="s">
        <v>26</v>
      </c>
      <c r="I42" s="22" t="s">
        <v>26</v>
      </c>
      <c r="J42" s="22" t="s">
        <v>26</v>
      </c>
      <c r="K42" s="21" t="s">
        <v>26</v>
      </c>
      <c r="L42" s="22" t="s">
        <v>26</v>
      </c>
      <c r="M42" s="22" t="s">
        <v>26</v>
      </c>
      <c r="N42" s="22" t="s">
        <v>26</v>
      </c>
      <c r="O42" s="21">
        <v>101802459.18000001</v>
      </c>
      <c r="P42" s="22">
        <v>2.9488189653000002E-4</v>
      </c>
      <c r="Q42" s="22">
        <v>0.13500000000000001</v>
      </c>
      <c r="R42" s="22">
        <v>0.13469999999999999</v>
      </c>
      <c r="S42" s="21" t="s">
        <v>26</v>
      </c>
      <c r="T42" s="22" t="s">
        <v>26</v>
      </c>
      <c r="U42" s="22" t="s">
        <v>26</v>
      </c>
      <c r="V42" s="22" t="s">
        <v>26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>
        <v>100820961.06</v>
      </c>
      <c r="AB42" s="22">
        <v>4.6990312843999999E-4</v>
      </c>
      <c r="AC42" s="22">
        <v>0.13500000000000001</v>
      </c>
      <c r="AD42" s="22">
        <v>0.13450000000000001</v>
      </c>
      <c r="AE42" s="21">
        <v>202623420.24000001</v>
      </c>
      <c r="AF42" s="22">
        <v>2.0215797330999999E-4</v>
      </c>
      <c r="AG42" s="22">
        <v>0.13500000000000001</v>
      </c>
      <c r="AH42" s="22">
        <v>0.1348</v>
      </c>
      <c r="AI42" s="21">
        <v>323770733.44</v>
      </c>
      <c r="AJ42" s="22">
        <v>1.5387572063709999E-2</v>
      </c>
      <c r="AK42" s="22">
        <v>0.13500000000000001</v>
      </c>
      <c r="AL42" s="22">
        <v>0.1196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>
        <v>323770733.44</v>
      </c>
      <c r="AR42" s="22">
        <v>6.6738306612700001E-3</v>
      </c>
      <c r="AS42" s="22">
        <v>0.13500000000000001</v>
      </c>
      <c r="AT42" s="22">
        <v>0.1283</v>
      </c>
      <c r="AU42" s="21">
        <v>98274772.599999994</v>
      </c>
      <c r="AV42" s="22">
        <v>1.3421959085100001E-3</v>
      </c>
      <c r="AW42" s="22">
        <v>0.13500000000000001</v>
      </c>
      <c r="AX42" s="22">
        <v>0.13370000000000001</v>
      </c>
      <c r="AY42" s="21">
        <v>624668926.27999997</v>
      </c>
      <c r="AZ42" s="22">
        <v>5.5573783659000002E-4</v>
      </c>
      <c r="BA42" s="22">
        <v>0.13500000000000001</v>
      </c>
      <c r="BB42" s="22">
        <v>0.13439999999999999</v>
      </c>
    </row>
    <row r="43" spans="1:54" s="1" customFormat="1" x14ac:dyDescent="0.3">
      <c r="A43" s="11" t="s">
        <v>41</v>
      </c>
      <c r="B43" s="8" t="s">
        <v>45</v>
      </c>
      <c r="C43" s="23" t="s">
        <v>26</v>
      </c>
      <c r="D43" s="24" t="s">
        <v>26</v>
      </c>
      <c r="E43" s="24" t="s">
        <v>26</v>
      </c>
      <c r="F43" s="24" t="s">
        <v>26</v>
      </c>
      <c r="G43" s="23" t="s">
        <v>26</v>
      </c>
      <c r="H43" s="24" t="s">
        <v>26</v>
      </c>
      <c r="I43" s="24" t="s">
        <v>26</v>
      </c>
      <c r="J43" s="24" t="s">
        <v>26</v>
      </c>
      <c r="K43" s="23" t="s">
        <v>26</v>
      </c>
      <c r="L43" s="24" t="s">
        <v>26</v>
      </c>
      <c r="M43" s="24" t="s">
        <v>26</v>
      </c>
      <c r="N43" s="24" t="s">
        <v>26</v>
      </c>
      <c r="O43" s="23">
        <v>101802459.18000001</v>
      </c>
      <c r="P43" s="24">
        <v>1</v>
      </c>
      <c r="Q43" s="24" t="s">
        <v>26</v>
      </c>
      <c r="R43" s="24" t="s">
        <v>26</v>
      </c>
      <c r="S43" s="23" t="s">
        <v>26</v>
      </c>
      <c r="T43" s="24" t="s">
        <v>26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>
        <v>100820961.06</v>
      </c>
      <c r="AB43" s="24">
        <v>1</v>
      </c>
      <c r="AC43" s="24" t="s">
        <v>26</v>
      </c>
      <c r="AD43" s="24" t="s">
        <v>26</v>
      </c>
      <c r="AE43" s="23">
        <v>202623420.24000001</v>
      </c>
      <c r="AF43" s="24">
        <v>1</v>
      </c>
      <c r="AG43" s="24" t="s">
        <v>26</v>
      </c>
      <c r="AH43" s="24" t="s">
        <v>26</v>
      </c>
      <c r="AI43" s="23">
        <v>323770733.44</v>
      </c>
      <c r="AJ43" s="24">
        <v>1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>
        <v>323770733.44</v>
      </c>
      <c r="AR43" s="24">
        <v>1</v>
      </c>
      <c r="AS43" s="24" t="s">
        <v>26</v>
      </c>
      <c r="AT43" s="24" t="s">
        <v>26</v>
      </c>
      <c r="AU43" s="23">
        <v>98274772.599999994</v>
      </c>
      <c r="AV43" s="24">
        <v>1</v>
      </c>
      <c r="AW43" s="24" t="s">
        <v>26</v>
      </c>
      <c r="AX43" s="24" t="s">
        <v>26</v>
      </c>
      <c r="AY43" s="23">
        <v>624668926.27999997</v>
      </c>
      <c r="AZ43" s="24">
        <v>1</v>
      </c>
      <c r="BA43" s="24" t="s">
        <v>26</v>
      </c>
      <c r="BB43" s="24" t="s">
        <v>26</v>
      </c>
    </row>
    <row r="44" spans="1:54" s="1" customFormat="1" x14ac:dyDescent="0.3">
      <c r="A44" s="9" t="s">
        <v>54</v>
      </c>
      <c r="B44" s="10" t="s">
        <v>25</v>
      </c>
      <c r="C44" s="21">
        <v>20269935.199999999</v>
      </c>
      <c r="D44" s="22">
        <v>1.20577493538E-3</v>
      </c>
      <c r="E44" s="22">
        <v>0.13500000000000001</v>
      </c>
      <c r="F44" s="22">
        <v>0.1338</v>
      </c>
      <c r="G44" s="21">
        <v>3126579251.4000001</v>
      </c>
      <c r="H44" s="22">
        <v>1.333177770097E-2</v>
      </c>
      <c r="I44" s="22">
        <v>0.13500000000000001</v>
      </c>
      <c r="J44" s="22">
        <v>0.1217</v>
      </c>
      <c r="K44" s="21">
        <v>44720976.729999997</v>
      </c>
      <c r="L44" s="22">
        <v>4.61480627231E-3</v>
      </c>
      <c r="M44" s="22">
        <v>0.13500000000000001</v>
      </c>
      <c r="N44" s="22">
        <v>0.13039999999999999</v>
      </c>
      <c r="O44" s="21">
        <v>3957100113.3800001</v>
      </c>
      <c r="P44" s="22">
        <v>1.1462170910069999E-2</v>
      </c>
      <c r="Q44" s="22">
        <v>0.13619999999999999</v>
      </c>
      <c r="R44" s="22">
        <v>0.12470000000000001</v>
      </c>
      <c r="S44" s="21">
        <v>2326369381</v>
      </c>
      <c r="T44" s="22">
        <v>1.350038283732E-2</v>
      </c>
      <c r="U44" s="22">
        <v>0.13500000000000001</v>
      </c>
      <c r="V44" s="22">
        <v>0.1215</v>
      </c>
      <c r="W44" s="21" t="s">
        <v>26</v>
      </c>
      <c r="X44" s="22" t="s">
        <v>26</v>
      </c>
      <c r="Y44" s="22" t="s">
        <v>26</v>
      </c>
      <c r="Z44" s="22" t="s">
        <v>26</v>
      </c>
      <c r="AA44" s="21">
        <v>2613028720.5500002</v>
      </c>
      <c r="AB44" s="22">
        <v>1.2178721146599999E-2</v>
      </c>
      <c r="AC44" s="22">
        <v>0.05</v>
      </c>
      <c r="AD44" s="22">
        <v>3.78E-2</v>
      </c>
      <c r="AE44" s="21">
        <v>12088068378.26</v>
      </c>
      <c r="AF44" s="22">
        <v>1.206030083657E-2</v>
      </c>
      <c r="AG44" s="22">
        <v>0.1366</v>
      </c>
      <c r="AH44" s="22">
        <v>0.1245</v>
      </c>
      <c r="AI44" s="21" t="s">
        <v>26</v>
      </c>
      <c r="AJ44" s="22" t="s">
        <v>26</v>
      </c>
      <c r="AK44" s="22" t="s">
        <v>26</v>
      </c>
      <c r="AL44" s="22" t="s">
        <v>26</v>
      </c>
      <c r="AM44" s="21">
        <v>169899825.59</v>
      </c>
      <c r="AN44" s="22">
        <v>6.18437704434E-3</v>
      </c>
      <c r="AO44" s="22">
        <v>0.15</v>
      </c>
      <c r="AP44" s="22">
        <v>0.14380000000000001</v>
      </c>
      <c r="AQ44" s="21">
        <v>169899825.59</v>
      </c>
      <c r="AR44" s="22">
        <v>3.5021159983200001E-3</v>
      </c>
      <c r="AS44" s="22">
        <v>0.15</v>
      </c>
      <c r="AT44" s="22">
        <v>0.14649999999999999</v>
      </c>
      <c r="AU44" s="21">
        <v>966297994</v>
      </c>
      <c r="AV44" s="22">
        <v>1.319729549749E-2</v>
      </c>
      <c r="AW44" s="22">
        <v>0.13500000000000001</v>
      </c>
      <c r="AX44" s="22">
        <v>0.12180000000000001</v>
      </c>
      <c r="AY44" s="21">
        <v>13224266197.85</v>
      </c>
      <c r="AZ44" s="22">
        <v>1.176499226717E-2</v>
      </c>
      <c r="BA44" s="22">
        <v>0.1366</v>
      </c>
      <c r="BB44" s="22">
        <v>0.12479999999999999</v>
      </c>
    </row>
    <row r="45" spans="1:54" s="1" customFormat="1" x14ac:dyDescent="0.3">
      <c r="A45" s="11" t="s">
        <v>38</v>
      </c>
      <c r="B45" s="8" t="s">
        <v>40</v>
      </c>
      <c r="C45" s="23">
        <v>20269935.199999999</v>
      </c>
      <c r="D45" s="24">
        <v>1</v>
      </c>
      <c r="E45" s="24" t="s">
        <v>26</v>
      </c>
      <c r="F45" s="24" t="s">
        <v>26</v>
      </c>
      <c r="G45" s="23">
        <v>3126579251.4000001</v>
      </c>
      <c r="H45" s="24">
        <v>1</v>
      </c>
      <c r="I45" s="24" t="s">
        <v>26</v>
      </c>
      <c r="J45" s="24" t="s">
        <v>26</v>
      </c>
      <c r="K45" s="23">
        <v>44720976.729999997</v>
      </c>
      <c r="L45" s="24">
        <v>1</v>
      </c>
      <c r="M45" s="24" t="s">
        <v>26</v>
      </c>
      <c r="N45" s="24" t="s">
        <v>26</v>
      </c>
      <c r="O45" s="23">
        <v>3642314119</v>
      </c>
      <c r="P45" s="24">
        <v>0.92045033348647998</v>
      </c>
      <c r="Q45" s="24" t="s">
        <v>26</v>
      </c>
      <c r="R45" s="24" t="s">
        <v>26</v>
      </c>
      <c r="S45" s="23">
        <v>2326369381</v>
      </c>
      <c r="T45" s="24">
        <v>1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1650263828.24</v>
      </c>
      <c r="AB45" s="24">
        <v>0.63155212005961003</v>
      </c>
      <c r="AC45" s="24" t="s">
        <v>26</v>
      </c>
      <c r="AD45" s="24" t="s">
        <v>26</v>
      </c>
      <c r="AE45" s="23">
        <v>10810517491.57</v>
      </c>
      <c r="AF45" s="24">
        <v>0.89431306585032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 t="s">
        <v>26</v>
      </c>
      <c r="AN45" s="24" t="s">
        <v>26</v>
      </c>
      <c r="AO45" s="24" t="s">
        <v>26</v>
      </c>
      <c r="AP45" s="24" t="s">
        <v>26</v>
      </c>
      <c r="AQ45" s="23" t="s">
        <v>26</v>
      </c>
      <c r="AR45" s="24" t="s">
        <v>26</v>
      </c>
      <c r="AS45" s="24" t="s">
        <v>26</v>
      </c>
      <c r="AT45" s="24" t="s">
        <v>26</v>
      </c>
      <c r="AU45" s="23">
        <v>966297994</v>
      </c>
      <c r="AV45" s="24">
        <v>1</v>
      </c>
      <c r="AW45" s="24" t="s">
        <v>26</v>
      </c>
      <c r="AX45" s="24" t="s">
        <v>26</v>
      </c>
      <c r="AY45" s="23">
        <v>11776815485.57</v>
      </c>
      <c r="AZ45" s="24">
        <v>0.89054585784764995</v>
      </c>
      <c r="BA45" s="24" t="s">
        <v>26</v>
      </c>
      <c r="BB45" s="24" t="s">
        <v>26</v>
      </c>
    </row>
    <row r="46" spans="1:54" s="1" customFormat="1" ht="15" customHeight="1" x14ac:dyDescent="0.3">
      <c r="A46" s="11" t="s">
        <v>41</v>
      </c>
      <c r="B46" s="8" t="s">
        <v>42</v>
      </c>
      <c r="C46" s="23" t="s">
        <v>26</v>
      </c>
      <c r="D46" s="24" t="s">
        <v>26</v>
      </c>
      <c r="E46" s="24" t="s">
        <v>26</v>
      </c>
      <c r="F46" s="24" t="s">
        <v>26</v>
      </c>
      <c r="G46" s="23" t="s">
        <v>26</v>
      </c>
      <c r="H46" s="24" t="s">
        <v>26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>
        <v>314785994.38</v>
      </c>
      <c r="P46" s="24">
        <v>7.9549666513519995E-2</v>
      </c>
      <c r="Q46" s="24" t="s">
        <v>26</v>
      </c>
      <c r="R46" s="24" t="s">
        <v>26</v>
      </c>
      <c r="S46" s="23" t="s">
        <v>26</v>
      </c>
      <c r="T46" s="24" t="s">
        <v>26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962764892.30999994</v>
      </c>
      <c r="AB46" s="24">
        <v>0.36844787994039002</v>
      </c>
      <c r="AC46" s="24" t="s">
        <v>26</v>
      </c>
      <c r="AD46" s="24" t="s">
        <v>26</v>
      </c>
      <c r="AE46" s="23">
        <v>1277550886.6900001</v>
      </c>
      <c r="AF46" s="24">
        <v>0.10568693414968</v>
      </c>
      <c r="AG46" s="24" t="s">
        <v>26</v>
      </c>
      <c r="AH46" s="24" t="s">
        <v>26</v>
      </c>
      <c r="AI46" s="23" t="s">
        <v>26</v>
      </c>
      <c r="AJ46" s="24" t="s">
        <v>26</v>
      </c>
      <c r="AK46" s="24" t="s">
        <v>26</v>
      </c>
      <c r="AL46" s="24" t="s">
        <v>26</v>
      </c>
      <c r="AM46" s="23">
        <v>169899825.59</v>
      </c>
      <c r="AN46" s="24">
        <v>1</v>
      </c>
      <c r="AO46" s="24" t="s">
        <v>26</v>
      </c>
      <c r="AP46" s="24" t="s">
        <v>26</v>
      </c>
      <c r="AQ46" s="23">
        <v>169899825.59</v>
      </c>
      <c r="AR46" s="24">
        <v>1</v>
      </c>
      <c r="AS46" s="24" t="s">
        <v>26</v>
      </c>
      <c r="AT46" s="24" t="s">
        <v>26</v>
      </c>
      <c r="AU46" s="23" t="s">
        <v>26</v>
      </c>
      <c r="AV46" s="24" t="s">
        <v>26</v>
      </c>
      <c r="AW46" s="24" t="s">
        <v>26</v>
      </c>
      <c r="AX46" s="24" t="s">
        <v>26</v>
      </c>
      <c r="AY46" s="23">
        <v>1447450712.28</v>
      </c>
      <c r="AZ46" s="24">
        <v>0.10945414215235</v>
      </c>
      <c r="BA46" s="24" t="s">
        <v>26</v>
      </c>
      <c r="BB46" s="24" t="s">
        <v>26</v>
      </c>
    </row>
    <row r="47" spans="1:54" s="1" customFormat="1" x14ac:dyDescent="0.3">
      <c r="A47" s="9" t="s">
        <v>55</v>
      </c>
      <c r="B47" s="10" t="s">
        <v>25</v>
      </c>
      <c r="C47" s="21">
        <v>24628532.32</v>
      </c>
      <c r="D47" s="22">
        <v>1.46504992115E-3</v>
      </c>
      <c r="E47" s="22">
        <v>0.13500000000000001</v>
      </c>
      <c r="F47" s="22">
        <v>0.13350000000000001</v>
      </c>
      <c r="G47" s="21">
        <v>3343643495</v>
      </c>
      <c r="H47" s="22">
        <v>1.4257342674639999E-2</v>
      </c>
      <c r="I47" s="22">
        <v>0.13500000000000001</v>
      </c>
      <c r="J47" s="22">
        <v>0.1207</v>
      </c>
      <c r="K47" s="21" t="s">
        <v>26</v>
      </c>
      <c r="L47" s="22" t="s">
        <v>26</v>
      </c>
      <c r="M47" s="22" t="s">
        <v>26</v>
      </c>
      <c r="N47" s="22" t="s">
        <v>26</v>
      </c>
      <c r="O47" s="21">
        <v>7927702960.6000004</v>
      </c>
      <c r="P47" s="22">
        <v>2.2963453957459998E-2</v>
      </c>
      <c r="Q47" s="22">
        <v>0.05</v>
      </c>
      <c r="R47" s="22">
        <v>2.7E-2</v>
      </c>
      <c r="S47" s="21">
        <v>4031107018.73</v>
      </c>
      <c r="T47" s="22">
        <v>2.3393313398780001E-2</v>
      </c>
      <c r="U47" s="22">
        <v>0.13500000000000001</v>
      </c>
      <c r="V47" s="22">
        <v>0.1116</v>
      </c>
      <c r="W47" s="21">
        <v>303837193.24000001</v>
      </c>
      <c r="X47" s="22">
        <v>3.3122475265320001E-2</v>
      </c>
      <c r="Y47" s="22">
        <v>0.15</v>
      </c>
      <c r="Z47" s="22">
        <v>0.1169</v>
      </c>
      <c r="AA47" s="21">
        <v>6799544229.9799995</v>
      </c>
      <c r="AB47" s="22">
        <v>3.1691099469989999E-2</v>
      </c>
      <c r="AC47" s="22">
        <v>0.1368</v>
      </c>
      <c r="AD47" s="22">
        <v>0.1051</v>
      </c>
      <c r="AE47" s="21">
        <v>22430463429.869999</v>
      </c>
      <c r="AF47" s="22">
        <v>2.2378938338439999E-2</v>
      </c>
      <c r="AG47" s="22">
        <v>0.13700000000000001</v>
      </c>
      <c r="AH47" s="22">
        <v>0.11459999999999999</v>
      </c>
      <c r="AI47" s="21">
        <v>49999926.5</v>
      </c>
      <c r="AJ47" s="22">
        <v>2.37630333052E-3</v>
      </c>
      <c r="AK47" s="22">
        <v>0.13500000000000001</v>
      </c>
      <c r="AL47" s="22">
        <v>0.1326</v>
      </c>
      <c r="AM47" s="21" t="s">
        <v>26</v>
      </c>
      <c r="AN47" s="22" t="s">
        <v>26</v>
      </c>
      <c r="AO47" s="22" t="s">
        <v>26</v>
      </c>
      <c r="AP47" s="22" t="s">
        <v>26</v>
      </c>
      <c r="AQ47" s="21">
        <v>49999926.5</v>
      </c>
      <c r="AR47" s="22">
        <v>1.0306399191499999E-3</v>
      </c>
      <c r="AS47" s="22">
        <v>0.13500000000000001</v>
      </c>
      <c r="AT47" s="22">
        <v>0.13400000000000001</v>
      </c>
      <c r="AU47" s="21">
        <v>739493602.26999998</v>
      </c>
      <c r="AV47" s="22">
        <v>1.0099695589E-2</v>
      </c>
      <c r="AW47" s="22">
        <v>0.13500000000000001</v>
      </c>
      <c r="AX47" s="22">
        <v>0.1249</v>
      </c>
      <c r="AY47" s="21">
        <v>23219956958.639999</v>
      </c>
      <c r="AZ47" s="22">
        <v>2.065767657542E-2</v>
      </c>
      <c r="BA47" s="22">
        <v>0.13700000000000001</v>
      </c>
      <c r="BB47" s="22">
        <v>0.1163</v>
      </c>
    </row>
    <row r="48" spans="1:54" s="1" customFormat="1" x14ac:dyDescent="0.3">
      <c r="A48" s="11" t="s">
        <v>38</v>
      </c>
      <c r="B48" s="8" t="s">
        <v>40</v>
      </c>
      <c r="C48" s="23">
        <v>24628532.32</v>
      </c>
      <c r="D48" s="24">
        <v>1</v>
      </c>
      <c r="E48" s="24" t="s">
        <v>26</v>
      </c>
      <c r="F48" s="24" t="s">
        <v>26</v>
      </c>
      <c r="G48" s="23">
        <v>3343643495</v>
      </c>
      <c r="H48" s="24">
        <v>1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6018725444.6400003</v>
      </c>
      <c r="P48" s="24">
        <v>0.75920168484522998</v>
      </c>
      <c r="Q48" s="24" t="s">
        <v>26</v>
      </c>
      <c r="R48" s="24" t="s">
        <v>26</v>
      </c>
      <c r="S48" s="23">
        <v>4031107018.73</v>
      </c>
      <c r="T48" s="24">
        <v>1</v>
      </c>
      <c r="U48" s="24" t="s">
        <v>26</v>
      </c>
      <c r="V48" s="24" t="s">
        <v>26</v>
      </c>
      <c r="W48" s="23" t="s">
        <v>26</v>
      </c>
      <c r="X48" s="24" t="s">
        <v>26</v>
      </c>
      <c r="Y48" s="24" t="s">
        <v>26</v>
      </c>
      <c r="Z48" s="24" t="s">
        <v>26</v>
      </c>
      <c r="AA48" s="23">
        <v>5981167363</v>
      </c>
      <c r="AB48" s="24">
        <v>0.87964239376931996</v>
      </c>
      <c r="AC48" s="24" t="s">
        <v>26</v>
      </c>
      <c r="AD48" s="24" t="s">
        <v>26</v>
      </c>
      <c r="AE48" s="23">
        <v>19399271853.689999</v>
      </c>
      <c r="AF48" s="24">
        <v>0.86486273073860997</v>
      </c>
      <c r="AG48" s="24" t="s">
        <v>26</v>
      </c>
      <c r="AH48" s="24" t="s">
        <v>26</v>
      </c>
      <c r="AI48" s="23">
        <v>49999926.5</v>
      </c>
      <c r="AJ48" s="24">
        <v>1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>
        <v>49999926.5</v>
      </c>
      <c r="AR48" s="24">
        <v>1</v>
      </c>
      <c r="AS48" s="24" t="s">
        <v>26</v>
      </c>
      <c r="AT48" s="24" t="s">
        <v>26</v>
      </c>
      <c r="AU48" s="23">
        <v>739493602.26999998</v>
      </c>
      <c r="AV48" s="24">
        <v>1</v>
      </c>
      <c r="AW48" s="24" t="s">
        <v>26</v>
      </c>
      <c r="AX48" s="24" t="s">
        <v>26</v>
      </c>
      <c r="AY48" s="23">
        <v>20188765382.459999</v>
      </c>
      <c r="AZ48" s="24">
        <v>0.86945748514610999</v>
      </c>
      <c r="BA48" s="24" t="s">
        <v>26</v>
      </c>
      <c r="BB48" s="24" t="s">
        <v>26</v>
      </c>
    </row>
    <row r="49" spans="1:54" s="1" customFormat="1" x14ac:dyDescent="0.3">
      <c r="A49" s="11" t="s">
        <v>41</v>
      </c>
      <c r="B49" s="8" t="s">
        <v>42</v>
      </c>
      <c r="C49" s="23" t="s">
        <v>26</v>
      </c>
      <c r="D49" s="24" t="s">
        <v>26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>
        <v>1908977515.96</v>
      </c>
      <c r="P49" s="24">
        <v>0.24079831515476999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>
        <v>303837193.24000001</v>
      </c>
      <c r="X49" s="24">
        <v>1</v>
      </c>
      <c r="Y49" s="24" t="s">
        <v>26</v>
      </c>
      <c r="Z49" s="24" t="s">
        <v>26</v>
      </c>
      <c r="AA49" s="23">
        <v>818376866.98000002</v>
      </c>
      <c r="AB49" s="24">
        <v>0.12035760623067999</v>
      </c>
      <c r="AC49" s="24" t="s">
        <v>26</v>
      </c>
      <c r="AD49" s="24" t="s">
        <v>26</v>
      </c>
      <c r="AE49" s="23">
        <v>3031191576.1799998</v>
      </c>
      <c r="AF49" s="24">
        <v>0.13513726926139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 t="s">
        <v>26</v>
      </c>
      <c r="AN49" s="24" t="s">
        <v>26</v>
      </c>
      <c r="AO49" s="24" t="s">
        <v>26</v>
      </c>
      <c r="AP49" s="24" t="s">
        <v>26</v>
      </c>
      <c r="AQ49" s="23" t="s">
        <v>26</v>
      </c>
      <c r="AR49" s="24" t="s">
        <v>26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3031191576.1799998</v>
      </c>
      <c r="AZ49" s="24">
        <v>0.13054251485389001</v>
      </c>
      <c r="BA49" s="24" t="s">
        <v>26</v>
      </c>
      <c r="BB49" s="24" t="s">
        <v>26</v>
      </c>
    </row>
    <row r="50" spans="1:54" s="1" customFormat="1" x14ac:dyDescent="0.3">
      <c r="A50" s="9" t="s">
        <v>56</v>
      </c>
      <c r="B50" s="10" t="s">
        <v>25</v>
      </c>
      <c r="C50" s="21" t="s">
        <v>26</v>
      </c>
      <c r="D50" s="22" t="s">
        <v>26</v>
      </c>
      <c r="E50" s="22" t="s">
        <v>26</v>
      </c>
      <c r="F50" s="22" t="s">
        <v>26</v>
      </c>
      <c r="G50" s="21" t="s">
        <v>26</v>
      </c>
      <c r="H50" s="22" t="s">
        <v>26</v>
      </c>
      <c r="I50" s="22" t="s">
        <v>26</v>
      </c>
      <c r="J50" s="22" t="s">
        <v>26</v>
      </c>
      <c r="K50" s="21">
        <v>99119937.950000003</v>
      </c>
      <c r="L50" s="22">
        <v>1.022829429965E-2</v>
      </c>
      <c r="M50" s="22">
        <v>0.15</v>
      </c>
      <c r="N50" s="22">
        <v>0.13980000000000001</v>
      </c>
      <c r="O50" s="21" t="s">
        <v>26</v>
      </c>
      <c r="P50" s="22" t="s">
        <v>26</v>
      </c>
      <c r="Q50" s="22" t="s">
        <v>26</v>
      </c>
      <c r="R50" s="22" t="s">
        <v>26</v>
      </c>
      <c r="S50" s="21" t="s">
        <v>26</v>
      </c>
      <c r="T50" s="22" t="s">
        <v>26</v>
      </c>
      <c r="U50" s="22" t="s">
        <v>26</v>
      </c>
      <c r="V50" s="22" t="s">
        <v>26</v>
      </c>
      <c r="W50" s="21" t="s">
        <v>26</v>
      </c>
      <c r="X50" s="22" t="s">
        <v>26</v>
      </c>
      <c r="Y50" s="22" t="s">
        <v>26</v>
      </c>
      <c r="Z50" s="22" t="s">
        <v>26</v>
      </c>
      <c r="AA50" s="21">
        <v>121847274.11</v>
      </c>
      <c r="AB50" s="22">
        <v>5.6790189949999998E-4</v>
      </c>
      <c r="AC50" s="22">
        <v>0.15</v>
      </c>
      <c r="AD50" s="22">
        <v>0.14940000000000001</v>
      </c>
      <c r="AE50" s="21">
        <v>220967212.06</v>
      </c>
      <c r="AF50" s="22">
        <v>2.2045962755E-4</v>
      </c>
      <c r="AG50" s="22">
        <v>0.15</v>
      </c>
      <c r="AH50" s="22">
        <v>0.14979999999999999</v>
      </c>
      <c r="AI50" s="21" t="s">
        <v>26</v>
      </c>
      <c r="AJ50" s="22" t="s">
        <v>26</v>
      </c>
      <c r="AK50" s="22" t="s">
        <v>26</v>
      </c>
      <c r="AL50" s="22" t="s">
        <v>26</v>
      </c>
      <c r="AM50" s="21">
        <v>19981131.780000001</v>
      </c>
      <c r="AN50" s="22">
        <v>7.2731594791999995E-4</v>
      </c>
      <c r="AO50" s="22">
        <v>0.15</v>
      </c>
      <c r="AP50" s="22">
        <v>0.14929999999999999</v>
      </c>
      <c r="AQ50" s="21">
        <v>19981131.780000001</v>
      </c>
      <c r="AR50" s="22">
        <v>4.1186764628999998E-4</v>
      </c>
      <c r="AS50" s="22">
        <v>0.15</v>
      </c>
      <c r="AT50" s="22">
        <v>0.14960000000000001</v>
      </c>
      <c r="AU50" s="21" t="s">
        <v>26</v>
      </c>
      <c r="AV50" s="22" t="s">
        <v>26</v>
      </c>
      <c r="AW50" s="22" t="s">
        <v>26</v>
      </c>
      <c r="AX50" s="22" t="s">
        <v>26</v>
      </c>
      <c r="AY50" s="21">
        <v>240948343.84</v>
      </c>
      <c r="AZ50" s="22">
        <v>2.1436012853999999E-4</v>
      </c>
      <c r="BA50" s="22">
        <v>0.15</v>
      </c>
      <c r="BB50" s="22">
        <v>0.14979999999999999</v>
      </c>
    </row>
    <row r="51" spans="1:54" s="1" customFormat="1" x14ac:dyDescent="0.3">
      <c r="A51" s="11" t="s">
        <v>41</v>
      </c>
      <c r="B51" s="8" t="s">
        <v>42</v>
      </c>
      <c r="C51" s="23" t="s">
        <v>26</v>
      </c>
      <c r="D51" s="24" t="s">
        <v>26</v>
      </c>
      <c r="E51" s="24" t="s">
        <v>26</v>
      </c>
      <c r="F51" s="24" t="s">
        <v>26</v>
      </c>
      <c r="G51" s="23" t="s">
        <v>26</v>
      </c>
      <c r="H51" s="24" t="s">
        <v>26</v>
      </c>
      <c r="I51" s="24" t="s">
        <v>26</v>
      </c>
      <c r="J51" s="24" t="s">
        <v>26</v>
      </c>
      <c r="K51" s="23">
        <v>99119937.950000003</v>
      </c>
      <c r="L51" s="24">
        <v>1</v>
      </c>
      <c r="M51" s="24" t="s">
        <v>26</v>
      </c>
      <c r="N51" s="24" t="s">
        <v>26</v>
      </c>
      <c r="O51" s="23" t="s">
        <v>26</v>
      </c>
      <c r="P51" s="24" t="s">
        <v>26</v>
      </c>
      <c r="Q51" s="24" t="s">
        <v>26</v>
      </c>
      <c r="R51" s="24" t="s">
        <v>26</v>
      </c>
      <c r="S51" s="23" t="s">
        <v>26</v>
      </c>
      <c r="T51" s="24" t="s">
        <v>26</v>
      </c>
      <c r="U51" s="24" t="s">
        <v>26</v>
      </c>
      <c r="V51" s="24" t="s">
        <v>26</v>
      </c>
      <c r="W51" s="23" t="s">
        <v>26</v>
      </c>
      <c r="X51" s="24" t="s">
        <v>26</v>
      </c>
      <c r="Y51" s="24" t="s">
        <v>26</v>
      </c>
      <c r="Z51" s="24" t="s">
        <v>26</v>
      </c>
      <c r="AA51" s="23">
        <v>121847274.11</v>
      </c>
      <c r="AB51" s="24">
        <v>1</v>
      </c>
      <c r="AC51" s="24" t="s">
        <v>26</v>
      </c>
      <c r="AD51" s="24" t="s">
        <v>26</v>
      </c>
      <c r="AE51" s="23">
        <v>220967212.06</v>
      </c>
      <c r="AF51" s="24">
        <v>1</v>
      </c>
      <c r="AG51" s="24" t="s">
        <v>26</v>
      </c>
      <c r="AH51" s="24" t="s">
        <v>26</v>
      </c>
      <c r="AI51" s="23" t="s">
        <v>26</v>
      </c>
      <c r="AJ51" s="24" t="s">
        <v>26</v>
      </c>
      <c r="AK51" s="24" t="s">
        <v>26</v>
      </c>
      <c r="AL51" s="24" t="s">
        <v>26</v>
      </c>
      <c r="AM51" s="23">
        <v>19981131.780000001</v>
      </c>
      <c r="AN51" s="24">
        <v>1</v>
      </c>
      <c r="AO51" s="24" t="s">
        <v>26</v>
      </c>
      <c r="AP51" s="24" t="s">
        <v>26</v>
      </c>
      <c r="AQ51" s="23">
        <v>19981131.780000001</v>
      </c>
      <c r="AR51" s="24">
        <v>1</v>
      </c>
      <c r="AS51" s="24" t="s">
        <v>26</v>
      </c>
      <c r="AT51" s="24" t="s">
        <v>26</v>
      </c>
      <c r="AU51" s="23" t="s">
        <v>26</v>
      </c>
      <c r="AV51" s="24" t="s">
        <v>26</v>
      </c>
      <c r="AW51" s="24" t="s">
        <v>26</v>
      </c>
      <c r="AX51" s="24" t="s">
        <v>26</v>
      </c>
      <c r="AY51" s="23">
        <v>240948343.84</v>
      </c>
      <c r="AZ51" s="24">
        <v>1</v>
      </c>
      <c r="BA51" s="24" t="s">
        <v>26</v>
      </c>
      <c r="BB51" s="24" t="s">
        <v>26</v>
      </c>
    </row>
    <row r="52" spans="1:54" s="1" customFormat="1" ht="15" customHeight="1" x14ac:dyDescent="0.3">
      <c r="A52" s="9" t="s">
        <v>57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>
        <v>761058984.07000005</v>
      </c>
      <c r="P52" s="22">
        <v>2.2044901311799999E-3</v>
      </c>
      <c r="Q52" s="22">
        <v>0.15</v>
      </c>
      <c r="R52" s="22">
        <v>0.14779999999999999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>
        <v>761058984.07000005</v>
      </c>
      <c r="AF52" s="22">
        <v>7.5931075296999996E-4</v>
      </c>
      <c r="AG52" s="22">
        <v>0.15</v>
      </c>
      <c r="AH52" s="22">
        <v>0.1492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 t="s">
        <v>26</v>
      </c>
      <c r="AV52" s="22" t="s">
        <v>26</v>
      </c>
      <c r="AW52" s="22" t="s">
        <v>26</v>
      </c>
      <c r="AX52" s="22" t="s">
        <v>26</v>
      </c>
      <c r="AY52" s="21">
        <v>761058984.07000005</v>
      </c>
      <c r="AZ52" s="22">
        <v>6.7707749742000004E-4</v>
      </c>
      <c r="BA52" s="22">
        <v>0.15</v>
      </c>
      <c r="BB52" s="22">
        <v>0.14929999999999999</v>
      </c>
    </row>
    <row r="53" spans="1:54" s="1" customFormat="1" x14ac:dyDescent="0.3">
      <c r="A53" s="11" t="s">
        <v>41</v>
      </c>
      <c r="B53" s="8" t="s">
        <v>42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>
        <v>761058984.07000005</v>
      </c>
      <c r="P53" s="24">
        <v>1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>
        <v>761058984.07000005</v>
      </c>
      <c r="AF53" s="24">
        <v>1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 t="s">
        <v>26</v>
      </c>
      <c r="AV53" s="24" t="s">
        <v>26</v>
      </c>
      <c r="AW53" s="24" t="s">
        <v>26</v>
      </c>
      <c r="AX53" s="24" t="s">
        <v>26</v>
      </c>
      <c r="AY53" s="23">
        <v>761058984.07000005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9" t="s">
        <v>129</v>
      </c>
      <c r="B54" s="10" t="s">
        <v>25</v>
      </c>
      <c r="C54" s="21" t="s">
        <v>26</v>
      </c>
      <c r="D54" s="22" t="s">
        <v>26</v>
      </c>
      <c r="E54" s="22" t="s">
        <v>26</v>
      </c>
      <c r="F54" s="22" t="s">
        <v>26</v>
      </c>
      <c r="G54" s="21">
        <v>17247992.850000001</v>
      </c>
      <c r="H54" s="22">
        <v>7.3545682990000007E-5</v>
      </c>
      <c r="I54" s="22">
        <v>0.05</v>
      </c>
      <c r="J54" s="22">
        <v>4.99E-2</v>
      </c>
      <c r="K54" s="21" t="s">
        <v>26</v>
      </c>
      <c r="L54" s="22" t="s">
        <v>26</v>
      </c>
      <c r="M54" s="22" t="s">
        <v>26</v>
      </c>
      <c r="N54" s="22" t="s">
        <v>26</v>
      </c>
      <c r="O54" s="21" t="s">
        <v>26</v>
      </c>
      <c r="P54" s="22" t="s">
        <v>26</v>
      </c>
      <c r="Q54" s="22" t="s">
        <v>26</v>
      </c>
      <c r="R54" s="22" t="s">
        <v>26</v>
      </c>
      <c r="S54" s="21" t="s">
        <v>26</v>
      </c>
      <c r="T54" s="22" t="s">
        <v>26</v>
      </c>
      <c r="U54" s="22" t="s">
        <v>26</v>
      </c>
      <c r="V54" s="22" t="s">
        <v>26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 t="s">
        <v>26</v>
      </c>
      <c r="AB54" s="22" t="s">
        <v>26</v>
      </c>
      <c r="AC54" s="22" t="s">
        <v>26</v>
      </c>
      <c r="AD54" s="22" t="s">
        <v>26</v>
      </c>
      <c r="AE54" s="21">
        <v>17247992.850000001</v>
      </c>
      <c r="AF54" s="22">
        <v>1.7208372429999999E-5</v>
      </c>
      <c r="AG54" s="22">
        <v>0.15</v>
      </c>
      <c r="AH54" s="22">
        <v>0.15</v>
      </c>
      <c r="AI54" s="21" t="s">
        <v>26</v>
      </c>
      <c r="AJ54" s="22" t="s">
        <v>26</v>
      </c>
      <c r="AK54" s="22" t="s">
        <v>26</v>
      </c>
      <c r="AL54" s="22" t="s">
        <v>26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 t="s">
        <v>26</v>
      </c>
      <c r="AR54" s="22" t="s">
        <v>26</v>
      </c>
      <c r="AS54" s="22" t="s">
        <v>26</v>
      </c>
      <c r="AT54" s="22" t="s">
        <v>26</v>
      </c>
      <c r="AU54" s="21" t="s">
        <v>26</v>
      </c>
      <c r="AV54" s="22" t="s">
        <v>26</v>
      </c>
      <c r="AW54" s="22" t="s">
        <v>26</v>
      </c>
      <c r="AX54" s="22" t="s">
        <v>26</v>
      </c>
      <c r="AY54" s="21">
        <v>17247992.850000001</v>
      </c>
      <c r="AZ54" s="22">
        <v>1.5344707939999999E-5</v>
      </c>
      <c r="BA54" s="22">
        <v>0.15</v>
      </c>
      <c r="BB54" s="22">
        <v>0.15</v>
      </c>
    </row>
    <row r="55" spans="1:54" s="1" customFormat="1" x14ac:dyDescent="0.3">
      <c r="A55" s="11" t="s">
        <v>41</v>
      </c>
      <c r="B55" s="8" t="s">
        <v>42</v>
      </c>
      <c r="C55" s="23" t="s">
        <v>26</v>
      </c>
      <c r="D55" s="24" t="s">
        <v>26</v>
      </c>
      <c r="E55" s="24" t="s">
        <v>26</v>
      </c>
      <c r="F55" s="24" t="s">
        <v>26</v>
      </c>
      <c r="G55" s="23">
        <v>17247992.850000001</v>
      </c>
      <c r="H55" s="24">
        <v>1</v>
      </c>
      <c r="I55" s="24" t="s">
        <v>26</v>
      </c>
      <c r="J55" s="24" t="s">
        <v>26</v>
      </c>
      <c r="K55" s="23" t="s">
        <v>26</v>
      </c>
      <c r="L55" s="24" t="s">
        <v>26</v>
      </c>
      <c r="M55" s="24" t="s">
        <v>26</v>
      </c>
      <c r="N55" s="24" t="s">
        <v>26</v>
      </c>
      <c r="O55" s="23" t="s">
        <v>26</v>
      </c>
      <c r="P55" s="24" t="s">
        <v>26</v>
      </c>
      <c r="Q55" s="24" t="s">
        <v>26</v>
      </c>
      <c r="R55" s="24" t="s">
        <v>26</v>
      </c>
      <c r="S55" s="23" t="s">
        <v>26</v>
      </c>
      <c r="T55" s="24" t="s">
        <v>26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 t="s">
        <v>26</v>
      </c>
      <c r="AB55" s="24" t="s">
        <v>26</v>
      </c>
      <c r="AC55" s="24" t="s">
        <v>26</v>
      </c>
      <c r="AD55" s="24" t="s">
        <v>26</v>
      </c>
      <c r="AE55" s="23">
        <v>17247992.850000001</v>
      </c>
      <c r="AF55" s="24">
        <v>1</v>
      </c>
      <c r="AG55" s="24" t="s">
        <v>26</v>
      </c>
      <c r="AH55" s="24" t="s">
        <v>26</v>
      </c>
      <c r="AI55" s="23" t="s">
        <v>26</v>
      </c>
      <c r="AJ55" s="24" t="s">
        <v>26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 t="s">
        <v>26</v>
      </c>
      <c r="AR55" s="24" t="s">
        <v>26</v>
      </c>
      <c r="AS55" s="24" t="s">
        <v>26</v>
      </c>
      <c r="AT55" s="24" t="s">
        <v>26</v>
      </c>
      <c r="AU55" s="23" t="s">
        <v>26</v>
      </c>
      <c r="AV55" s="24" t="s">
        <v>26</v>
      </c>
      <c r="AW55" s="24" t="s">
        <v>26</v>
      </c>
      <c r="AX55" s="24" t="s">
        <v>26</v>
      </c>
      <c r="AY55" s="23">
        <v>17247992.850000001</v>
      </c>
      <c r="AZ55" s="24">
        <v>1</v>
      </c>
      <c r="BA55" s="24" t="s">
        <v>26</v>
      </c>
      <c r="BB55" s="24" t="s">
        <v>26</v>
      </c>
    </row>
    <row r="56" spans="1:54" s="1" customFormat="1" x14ac:dyDescent="0.3">
      <c r="A56" s="12" t="s">
        <v>58</v>
      </c>
      <c r="B56" s="17" t="s">
        <v>25</v>
      </c>
      <c r="C56" s="19">
        <v>185322037.30000001</v>
      </c>
      <c r="D56" s="20">
        <v>1.102404449468E-2</v>
      </c>
      <c r="E56" s="20" t="s">
        <v>26</v>
      </c>
      <c r="F56" s="20" t="s">
        <v>26</v>
      </c>
      <c r="G56" s="19">
        <v>1368694393.6300001</v>
      </c>
      <c r="H56" s="20">
        <v>5.8361320565499999E-3</v>
      </c>
      <c r="I56" s="20" t="s">
        <v>26</v>
      </c>
      <c r="J56" s="20" t="s">
        <v>26</v>
      </c>
      <c r="K56" s="19">
        <v>322698324.80000001</v>
      </c>
      <c r="L56" s="20">
        <v>3.3299591427559998E-2</v>
      </c>
      <c r="M56" s="20" t="s">
        <v>26</v>
      </c>
      <c r="N56" s="20" t="s">
        <v>26</v>
      </c>
      <c r="O56" s="19">
        <v>10540273566.110001</v>
      </c>
      <c r="P56" s="20">
        <v>3.053104889743E-2</v>
      </c>
      <c r="Q56" s="20" t="s">
        <v>26</v>
      </c>
      <c r="R56" s="20" t="s">
        <v>26</v>
      </c>
      <c r="S56" s="19">
        <v>1855062342.71</v>
      </c>
      <c r="T56" s="20">
        <v>1.076529463387E-2</v>
      </c>
      <c r="U56" s="20" t="s">
        <v>26</v>
      </c>
      <c r="V56" s="20" t="s">
        <v>26</v>
      </c>
      <c r="W56" s="19">
        <v>1261935298.1099999</v>
      </c>
      <c r="X56" s="20">
        <v>0.13756847952802001</v>
      </c>
      <c r="Y56" s="20" t="s">
        <v>26</v>
      </c>
      <c r="Z56" s="20" t="s">
        <v>26</v>
      </c>
      <c r="AA56" s="19">
        <v>5419716455.1999998</v>
      </c>
      <c r="AB56" s="20">
        <v>2.5260042066290001E-2</v>
      </c>
      <c r="AC56" s="20" t="s">
        <v>26</v>
      </c>
      <c r="AD56" s="20" t="s">
        <v>26</v>
      </c>
      <c r="AE56" s="19">
        <v>20953702417.860001</v>
      </c>
      <c r="AF56" s="20">
        <v>2.090556959901E-2</v>
      </c>
      <c r="AG56" s="20" t="s">
        <v>26</v>
      </c>
      <c r="AH56" s="20" t="s">
        <v>26</v>
      </c>
      <c r="AI56" s="19">
        <v>664668050.46000004</v>
      </c>
      <c r="AJ56" s="20">
        <v>3.1589104475969999E-2</v>
      </c>
      <c r="AK56" s="20" t="s">
        <v>26</v>
      </c>
      <c r="AL56" s="20" t="s">
        <v>26</v>
      </c>
      <c r="AM56" s="19">
        <v>838128982.32000005</v>
      </c>
      <c r="AN56" s="20">
        <v>3.0508010355239999E-2</v>
      </c>
      <c r="AO56" s="20" t="s">
        <v>26</v>
      </c>
      <c r="AP56" s="20" t="s">
        <v>26</v>
      </c>
      <c r="AQ56" s="19">
        <v>1502797032.78</v>
      </c>
      <c r="AR56" s="20">
        <v>3.0976897783400001E-2</v>
      </c>
      <c r="AS56" s="20" t="s">
        <v>26</v>
      </c>
      <c r="AT56" s="20" t="s">
        <v>26</v>
      </c>
      <c r="AU56" s="19">
        <v>2042269106.99</v>
      </c>
      <c r="AV56" s="20">
        <v>2.789246077058E-2</v>
      </c>
      <c r="AW56" s="20" t="s">
        <v>26</v>
      </c>
      <c r="AX56" s="20" t="s">
        <v>26</v>
      </c>
      <c r="AY56" s="19">
        <v>24498768557.630001</v>
      </c>
      <c r="AZ56" s="20">
        <v>2.1795373620240002E-2</v>
      </c>
      <c r="BA56" s="20" t="s">
        <v>26</v>
      </c>
      <c r="BB56" s="20" t="s">
        <v>26</v>
      </c>
    </row>
    <row r="57" spans="1:54" s="1" customFormat="1" ht="15" customHeight="1" x14ac:dyDescent="0.3">
      <c r="A57" s="9" t="s">
        <v>59</v>
      </c>
      <c r="B57" s="10" t="s">
        <v>25</v>
      </c>
      <c r="C57" s="21" t="s">
        <v>26</v>
      </c>
      <c r="D57" s="22" t="s">
        <v>26</v>
      </c>
      <c r="E57" s="22" t="s">
        <v>26</v>
      </c>
      <c r="F57" s="22" t="s">
        <v>26</v>
      </c>
      <c r="G57" s="21" t="s">
        <v>26</v>
      </c>
      <c r="H57" s="22" t="s">
        <v>26</v>
      </c>
      <c r="I57" s="22" t="s">
        <v>26</v>
      </c>
      <c r="J57" s="22" t="s">
        <v>26</v>
      </c>
      <c r="K57" s="21" t="s">
        <v>26</v>
      </c>
      <c r="L57" s="22" t="s">
        <v>26</v>
      </c>
      <c r="M57" s="22" t="s">
        <v>26</v>
      </c>
      <c r="N57" s="22" t="s">
        <v>26</v>
      </c>
      <c r="O57" s="21" t="s">
        <v>26</v>
      </c>
      <c r="P57" s="22" t="s">
        <v>26</v>
      </c>
      <c r="Q57" s="22" t="s">
        <v>26</v>
      </c>
      <c r="R57" s="22" t="s">
        <v>26</v>
      </c>
      <c r="S57" s="21">
        <v>25686224.940000001</v>
      </c>
      <c r="T57" s="22">
        <v>1.4906225690999999E-4</v>
      </c>
      <c r="U57" s="22">
        <v>0.13500000000000001</v>
      </c>
      <c r="V57" s="22">
        <v>0.13489999999999999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 t="s">
        <v>26</v>
      </c>
      <c r="AB57" s="22" t="s">
        <v>26</v>
      </c>
      <c r="AC57" s="22" t="s">
        <v>26</v>
      </c>
      <c r="AD57" s="22" t="s">
        <v>26</v>
      </c>
      <c r="AE57" s="21">
        <v>25686224.940000001</v>
      </c>
      <c r="AF57" s="22">
        <v>2.5627221030000001E-5</v>
      </c>
      <c r="AG57" s="22">
        <v>0.13500000000000001</v>
      </c>
      <c r="AH57" s="22">
        <v>0.13500000000000001</v>
      </c>
      <c r="AI57" s="21" t="s">
        <v>26</v>
      </c>
      <c r="AJ57" s="22" t="s">
        <v>26</v>
      </c>
      <c r="AK57" s="22" t="s">
        <v>26</v>
      </c>
      <c r="AL57" s="22" t="s">
        <v>26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 t="s">
        <v>26</v>
      </c>
      <c r="AR57" s="22" t="s">
        <v>26</v>
      </c>
      <c r="AS57" s="22" t="s">
        <v>26</v>
      </c>
      <c r="AT57" s="22" t="s">
        <v>26</v>
      </c>
      <c r="AU57" s="21" t="s">
        <v>26</v>
      </c>
      <c r="AV57" s="22" t="s">
        <v>26</v>
      </c>
      <c r="AW57" s="22" t="s">
        <v>26</v>
      </c>
      <c r="AX57" s="22" t="s">
        <v>26</v>
      </c>
      <c r="AY57" s="21">
        <v>25686224.940000001</v>
      </c>
      <c r="AZ57" s="22">
        <v>2.285179633E-5</v>
      </c>
      <c r="BA57" s="22">
        <v>0.13500000000000001</v>
      </c>
      <c r="BB57" s="22">
        <v>0.13500000000000001</v>
      </c>
    </row>
    <row r="58" spans="1:54" s="1" customFormat="1" x14ac:dyDescent="0.3">
      <c r="A58" s="11" t="s">
        <v>41</v>
      </c>
      <c r="B58" s="8" t="s">
        <v>45</v>
      </c>
      <c r="C58" s="23" t="s">
        <v>26</v>
      </c>
      <c r="D58" s="24" t="s">
        <v>26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 t="s">
        <v>26</v>
      </c>
      <c r="L58" s="24" t="s">
        <v>26</v>
      </c>
      <c r="M58" s="24" t="s">
        <v>26</v>
      </c>
      <c r="N58" s="24" t="s">
        <v>26</v>
      </c>
      <c r="O58" s="23" t="s">
        <v>26</v>
      </c>
      <c r="P58" s="24" t="s">
        <v>26</v>
      </c>
      <c r="Q58" s="24" t="s">
        <v>26</v>
      </c>
      <c r="R58" s="24" t="s">
        <v>26</v>
      </c>
      <c r="S58" s="23">
        <v>25686224.940000001</v>
      </c>
      <c r="T58" s="24">
        <v>1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 t="s">
        <v>26</v>
      </c>
      <c r="AB58" s="24" t="s">
        <v>26</v>
      </c>
      <c r="AC58" s="24" t="s">
        <v>26</v>
      </c>
      <c r="AD58" s="24" t="s">
        <v>26</v>
      </c>
      <c r="AE58" s="23">
        <v>25686224.940000001</v>
      </c>
      <c r="AF58" s="24">
        <v>1</v>
      </c>
      <c r="AG58" s="24" t="s">
        <v>26</v>
      </c>
      <c r="AH58" s="24" t="s">
        <v>26</v>
      </c>
      <c r="AI58" s="23" t="s">
        <v>26</v>
      </c>
      <c r="AJ58" s="24" t="s">
        <v>26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 t="s">
        <v>26</v>
      </c>
      <c r="AR58" s="24" t="s">
        <v>26</v>
      </c>
      <c r="AS58" s="24" t="s">
        <v>26</v>
      </c>
      <c r="AT58" s="24" t="s">
        <v>26</v>
      </c>
      <c r="AU58" s="23" t="s">
        <v>26</v>
      </c>
      <c r="AV58" s="24" t="s">
        <v>26</v>
      </c>
      <c r="AW58" s="24" t="s">
        <v>26</v>
      </c>
      <c r="AX58" s="24" t="s">
        <v>26</v>
      </c>
      <c r="AY58" s="23">
        <v>25686224.940000001</v>
      </c>
      <c r="AZ58" s="24">
        <v>1</v>
      </c>
      <c r="BA58" s="24" t="s">
        <v>26</v>
      </c>
      <c r="BB58" s="24" t="s">
        <v>26</v>
      </c>
    </row>
    <row r="59" spans="1:54" s="1" customFormat="1" ht="15" customHeight="1" x14ac:dyDescent="0.3">
      <c r="A59" s="9" t="s">
        <v>60</v>
      </c>
      <c r="B59" s="10" t="s">
        <v>25</v>
      </c>
      <c r="C59" s="21">
        <v>36309943.25</v>
      </c>
      <c r="D59" s="22">
        <v>2.1599289313799998E-3</v>
      </c>
      <c r="E59" s="22">
        <v>0.12</v>
      </c>
      <c r="F59" s="22">
        <v>0.1178</v>
      </c>
      <c r="G59" s="21">
        <v>680096088.5</v>
      </c>
      <c r="H59" s="22">
        <v>2.8999392428999998E-3</v>
      </c>
      <c r="I59" s="22">
        <v>0.12</v>
      </c>
      <c r="J59" s="22">
        <v>0.1171</v>
      </c>
      <c r="K59" s="21">
        <v>31122808.5</v>
      </c>
      <c r="L59" s="22">
        <v>3.2115964896E-3</v>
      </c>
      <c r="M59" s="22">
        <v>0.12</v>
      </c>
      <c r="N59" s="22">
        <v>0.1168</v>
      </c>
      <c r="O59" s="21">
        <v>2972770143.25</v>
      </c>
      <c r="P59" s="22">
        <v>8.6109520815700006E-3</v>
      </c>
      <c r="Q59" s="22">
        <v>0.13500000000000001</v>
      </c>
      <c r="R59" s="22">
        <v>0.12640000000000001</v>
      </c>
      <c r="S59" s="21">
        <v>311228085</v>
      </c>
      <c r="T59" s="22">
        <v>1.80611829383E-3</v>
      </c>
      <c r="U59" s="22">
        <v>0.12</v>
      </c>
      <c r="V59" s="22">
        <v>0.1182</v>
      </c>
      <c r="W59" s="21" t="s">
        <v>26</v>
      </c>
      <c r="X59" s="22" t="s">
        <v>26</v>
      </c>
      <c r="Y59" s="22" t="s">
        <v>26</v>
      </c>
      <c r="Z59" s="22" t="s">
        <v>26</v>
      </c>
      <c r="AA59" s="21">
        <v>1564799322.25</v>
      </c>
      <c r="AB59" s="22">
        <v>7.2931669086500001E-3</v>
      </c>
      <c r="AC59" s="22">
        <v>0.12</v>
      </c>
      <c r="AD59" s="22">
        <v>0.11269999999999999</v>
      </c>
      <c r="AE59" s="21">
        <v>5596326390.75</v>
      </c>
      <c r="AF59" s="22">
        <v>5.5834710509599997E-3</v>
      </c>
      <c r="AG59" s="22">
        <v>0.128</v>
      </c>
      <c r="AH59" s="22">
        <v>0.12239999999999999</v>
      </c>
      <c r="AI59" s="21">
        <v>456818762.45999998</v>
      </c>
      <c r="AJ59" s="22">
        <v>2.1710830848490001E-2</v>
      </c>
      <c r="AK59" s="22">
        <v>0.1295</v>
      </c>
      <c r="AL59" s="22">
        <v>0.10780000000000001</v>
      </c>
      <c r="AM59" s="21" t="s">
        <v>26</v>
      </c>
      <c r="AN59" s="22" t="s">
        <v>26</v>
      </c>
      <c r="AO59" s="22" t="s">
        <v>26</v>
      </c>
      <c r="AP59" s="22" t="s">
        <v>26</v>
      </c>
      <c r="AQ59" s="21">
        <v>456818762.45999998</v>
      </c>
      <c r="AR59" s="22">
        <v>9.4163268901900007E-3</v>
      </c>
      <c r="AS59" s="22">
        <v>0.1295</v>
      </c>
      <c r="AT59" s="22">
        <v>0.1201</v>
      </c>
      <c r="AU59" s="21">
        <v>1273025435.77</v>
      </c>
      <c r="AV59" s="22">
        <v>1.7386451132040001E-2</v>
      </c>
      <c r="AW59" s="22">
        <v>0.1353</v>
      </c>
      <c r="AX59" s="22">
        <v>0.1179</v>
      </c>
      <c r="AY59" s="21">
        <v>7326170588.9799995</v>
      </c>
      <c r="AZ59" s="22">
        <v>6.5177408740699997E-3</v>
      </c>
      <c r="BA59" s="22">
        <v>0.1293</v>
      </c>
      <c r="BB59" s="22">
        <v>0.12280000000000001</v>
      </c>
    </row>
    <row r="60" spans="1:54" s="1" customFormat="1" x14ac:dyDescent="0.3">
      <c r="A60" s="11" t="s">
        <v>38</v>
      </c>
      <c r="B60" s="8" t="s">
        <v>39</v>
      </c>
      <c r="C60" s="23">
        <v>36309943.25</v>
      </c>
      <c r="D60" s="24">
        <v>1</v>
      </c>
      <c r="E60" s="24" t="s">
        <v>26</v>
      </c>
      <c r="F60" s="24" t="s">
        <v>26</v>
      </c>
      <c r="G60" s="23">
        <v>680096088.5</v>
      </c>
      <c r="H60" s="24">
        <v>1</v>
      </c>
      <c r="I60" s="24" t="s">
        <v>26</v>
      </c>
      <c r="J60" s="24" t="s">
        <v>26</v>
      </c>
      <c r="K60" s="23">
        <v>31122808.5</v>
      </c>
      <c r="L60" s="24">
        <v>1</v>
      </c>
      <c r="M60" s="24" t="s">
        <v>26</v>
      </c>
      <c r="N60" s="24" t="s">
        <v>26</v>
      </c>
      <c r="O60" s="23">
        <v>1484956178.5</v>
      </c>
      <c r="P60" s="24">
        <v>0.49951933951965999</v>
      </c>
      <c r="Q60" s="24" t="s">
        <v>26</v>
      </c>
      <c r="R60" s="24" t="s">
        <v>26</v>
      </c>
      <c r="S60" s="23">
        <v>311228085</v>
      </c>
      <c r="T60" s="24">
        <v>1</v>
      </c>
      <c r="U60" s="24" t="s">
        <v>26</v>
      </c>
      <c r="V60" s="24" t="s">
        <v>26</v>
      </c>
      <c r="W60" s="23" t="s">
        <v>26</v>
      </c>
      <c r="X60" s="24" t="s">
        <v>26</v>
      </c>
      <c r="Y60" s="24" t="s">
        <v>26</v>
      </c>
      <c r="Z60" s="24" t="s">
        <v>26</v>
      </c>
      <c r="AA60" s="23">
        <v>1564799322.25</v>
      </c>
      <c r="AB60" s="24">
        <v>1</v>
      </c>
      <c r="AC60" s="24" t="s">
        <v>26</v>
      </c>
      <c r="AD60" s="24" t="s">
        <v>26</v>
      </c>
      <c r="AE60" s="23">
        <v>4108512426</v>
      </c>
      <c r="AF60" s="24">
        <v>0.73414453324074003</v>
      </c>
      <c r="AG60" s="24" t="s">
        <v>26</v>
      </c>
      <c r="AH60" s="24" t="s">
        <v>26</v>
      </c>
      <c r="AI60" s="23">
        <v>312905439</v>
      </c>
      <c r="AJ60" s="24">
        <v>0.68496625951829004</v>
      </c>
      <c r="AK60" s="24" t="s">
        <v>26</v>
      </c>
      <c r="AL60" s="24" t="s">
        <v>26</v>
      </c>
      <c r="AM60" s="23" t="s">
        <v>26</v>
      </c>
      <c r="AN60" s="24" t="s">
        <v>26</v>
      </c>
      <c r="AO60" s="24" t="s">
        <v>26</v>
      </c>
      <c r="AP60" s="24" t="s">
        <v>26</v>
      </c>
      <c r="AQ60" s="23">
        <v>312905439</v>
      </c>
      <c r="AR60" s="24">
        <v>0.68496625951829004</v>
      </c>
      <c r="AS60" s="24" t="s">
        <v>26</v>
      </c>
      <c r="AT60" s="24" t="s">
        <v>26</v>
      </c>
      <c r="AU60" s="23">
        <v>624692642</v>
      </c>
      <c r="AV60" s="24">
        <v>0.49071497273120002</v>
      </c>
      <c r="AW60" s="24" t="s">
        <v>26</v>
      </c>
      <c r="AX60" s="24" t="s">
        <v>26</v>
      </c>
      <c r="AY60" s="23">
        <v>5046110507</v>
      </c>
      <c r="AZ60" s="24">
        <v>0.6887787344988</v>
      </c>
      <c r="BA60" s="24" t="s">
        <v>26</v>
      </c>
      <c r="BB60" s="24" t="s">
        <v>26</v>
      </c>
    </row>
    <row r="61" spans="1:54" s="1" customFormat="1" x14ac:dyDescent="0.3">
      <c r="A61" s="11" t="s">
        <v>41</v>
      </c>
      <c r="B61" s="8" t="s">
        <v>42</v>
      </c>
      <c r="C61" s="23" t="s">
        <v>26</v>
      </c>
      <c r="D61" s="24" t="s">
        <v>26</v>
      </c>
      <c r="E61" s="24" t="s">
        <v>26</v>
      </c>
      <c r="F61" s="24" t="s">
        <v>26</v>
      </c>
      <c r="G61" s="23" t="s">
        <v>26</v>
      </c>
      <c r="H61" s="24" t="s">
        <v>26</v>
      </c>
      <c r="I61" s="24" t="s">
        <v>26</v>
      </c>
      <c r="J61" s="24" t="s">
        <v>26</v>
      </c>
      <c r="K61" s="23" t="s">
        <v>26</v>
      </c>
      <c r="L61" s="24" t="s">
        <v>26</v>
      </c>
      <c r="M61" s="24" t="s">
        <v>26</v>
      </c>
      <c r="N61" s="24" t="s">
        <v>26</v>
      </c>
      <c r="O61" s="23">
        <v>1487813964.75</v>
      </c>
      <c r="P61" s="24">
        <v>0.50048066048034001</v>
      </c>
      <c r="Q61" s="24" t="s">
        <v>26</v>
      </c>
      <c r="R61" s="24" t="s">
        <v>26</v>
      </c>
      <c r="S61" s="23" t="s">
        <v>26</v>
      </c>
      <c r="T61" s="24" t="s">
        <v>26</v>
      </c>
      <c r="U61" s="24" t="s">
        <v>26</v>
      </c>
      <c r="V61" s="24" t="s">
        <v>26</v>
      </c>
      <c r="W61" s="23" t="s">
        <v>26</v>
      </c>
      <c r="X61" s="24" t="s">
        <v>26</v>
      </c>
      <c r="Y61" s="24" t="s">
        <v>26</v>
      </c>
      <c r="Z61" s="24" t="s">
        <v>26</v>
      </c>
      <c r="AA61" s="23" t="s">
        <v>26</v>
      </c>
      <c r="AB61" s="24" t="s">
        <v>26</v>
      </c>
      <c r="AC61" s="24" t="s">
        <v>26</v>
      </c>
      <c r="AD61" s="24" t="s">
        <v>26</v>
      </c>
      <c r="AE61" s="23">
        <v>1487813964.75</v>
      </c>
      <c r="AF61" s="24">
        <v>0.26585546675925997</v>
      </c>
      <c r="AG61" s="24" t="s">
        <v>26</v>
      </c>
      <c r="AH61" s="24" t="s">
        <v>26</v>
      </c>
      <c r="AI61" s="23">
        <v>143913323.46000001</v>
      </c>
      <c r="AJ61" s="24">
        <v>0.31503374048171001</v>
      </c>
      <c r="AK61" s="24" t="s">
        <v>26</v>
      </c>
      <c r="AL61" s="24" t="s">
        <v>26</v>
      </c>
      <c r="AM61" s="23" t="s">
        <v>26</v>
      </c>
      <c r="AN61" s="24" t="s">
        <v>26</v>
      </c>
      <c r="AO61" s="24" t="s">
        <v>26</v>
      </c>
      <c r="AP61" s="24" t="s">
        <v>26</v>
      </c>
      <c r="AQ61" s="23">
        <v>143913323.46000001</v>
      </c>
      <c r="AR61" s="24">
        <v>0.31503374048171001</v>
      </c>
      <c r="AS61" s="24" t="s">
        <v>26</v>
      </c>
      <c r="AT61" s="24" t="s">
        <v>26</v>
      </c>
      <c r="AU61" s="23">
        <v>648332793.76999998</v>
      </c>
      <c r="AV61" s="24">
        <v>0.50928502726879998</v>
      </c>
      <c r="AW61" s="24" t="s">
        <v>26</v>
      </c>
      <c r="AX61" s="24" t="s">
        <v>26</v>
      </c>
      <c r="AY61" s="23">
        <v>2280060081.98</v>
      </c>
      <c r="AZ61" s="24">
        <v>0.3112212655012</v>
      </c>
      <c r="BA61" s="24" t="s">
        <v>26</v>
      </c>
      <c r="BB61" s="24" t="s">
        <v>26</v>
      </c>
    </row>
    <row r="62" spans="1:54" s="1" customFormat="1" x14ac:dyDescent="0.3">
      <c r="A62" s="9" t="s">
        <v>61</v>
      </c>
      <c r="B62" s="10" t="s">
        <v>25</v>
      </c>
      <c r="C62" s="21">
        <v>32237904.59</v>
      </c>
      <c r="D62" s="22">
        <v>1.91770012781E-3</v>
      </c>
      <c r="E62" s="22">
        <v>0.09</v>
      </c>
      <c r="F62" s="22">
        <v>8.8099999999999998E-2</v>
      </c>
      <c r="G62" s="21" t="s">
        <v>26</v>
      </c>
      <c r="H62" s="22" t="s">
        <v>26</v>
      </c>
      <c r="I62" s="22" t="s">
        <v>26</v>
      </c>
      <c r="J62" s="22" t="s">
        <v>26</v>
      </c>
      <c r="K62" s="21">
        <v>15992155.609999999</v>
      </c>
      <c r="L62" s="22">
        <v>1.65024794656E-3</v>
      </c>
      <c r="M62" s="22">
        <v>0.09</v>
      </c>
      <c r="N62" s="22">
        <v>8.8300000000000003E-2</v>
      </c>
      <c r="O62" s="21">
        <v>373050556.68000001</v>
      </c>
      <c r="P62" s="22">
        <v>1.0805815158199999E-3</v>
      </c>
      <c r="Q62" s="22">
        <v>0.09</v>
      </c>
      <c r="R62" s="22">
        <v>8.8900000000000007E-2</v>
      </c>
      <c r="S62" s="21">
        <v>282384911.31999999</v>
      </c>
      <c r="T62" s="22">
        <v>1.63873563736E-3</v>
      </c>
      <c r="U62" s="22">
        <v>0.09</v>
      </c>
      <c r="V62" s="22">
        <v>8.8400000000000006E-2</v>
      </c>
      <c r="W62" s="21" t="s">
        <v>26</v>
      </c>
      <c r="X62" s="22" t="s">
        <v>26</v>
      </c>
      <c r="Y62" s="22" t="s">
        <v>26</v>
      </c>
      <c r="Z62" s="22" t="s">
        <v>26</v>
      </c>
      <c r="AA62" s="21">
        <v>102028277.12</v>
      </c>
      <c r="AB62" s="22">
        <v>4.7553014872999999E-4</v>
      </c>
      <c r="AC62" s="22">
        <v>0.09</v>
      </c>
      <c r="AD62" s="22">
        <v>8.9499999999999996E-2</v>
      </c>
      <c r="AE62" s="21">
        <v>805693805.32000005</v>
      </c>
      <c r="AF62" s="22">
        <v>8.0384304342999999E-4</v>
      </c>
      <c r="AG62" s="22">
        <v>0.09</v>
      </c>
      <c r="AH62" s="22">
        <v>8.9200000000000002E-2</v>
      </c>
      <c r="AI62" s="21" t="s">
        <v>26</v>
      </c>
      <c r="AJ62" s="22" t="s">
        <v>26</v>
      </c>
      <c r="AK62" s="22" t="s">
        <v>26</v>
      </c>
      <c r="AL62" s="22" t="s">
        <v>26</v>
      </c>
      <c r="AM62" s="21" t="s">
        <v>26</v>
      </c>
      <c r="AN62" s="22" t="s">
        <v>26</v>
      </c>
      <c r="AO62" s="22" t="s">
        <v>26</v>
      </c>
      <c r="AP62" s="22" t="s">
        <v>26</v>
      </c>
      <c r="AQ62" s="21" t="s">
        <v>26</v>
      </c>
      <c r="AR62" s="22" t="s">
        <v>26</v>
      </c>
      <c r="AS62" s="22" t="s">
        <v>26</v>
      </c>
      <c r="AT62" s="22" t="s">
        <v>26</v>
      </c>
      <c r="AU62" s="21" t="s">
        <v>26</v>
      </c>
      <c r="AV62" s="22" t="s">
        <v>26</v>
      </c>
      <c r="AW62" s="22" t="s">
        <v>26</v>
      </c>
      <c r="AX62" s="22" t="s">
        <v>26</v>
      </c>
      <c r="AY62" s="21">
        <v>805693805.32000005</v>
      </c>
      <c r="AZ62" s="22">
        <v>7.1678694662000002E-4</v>
      </c>
      <c r="BA62" s="22">
        <v>0.09</v>
      </c>
      <c r="BB62" s="22">
        <v>8.9300000000000004E-2</v>
      </c>
    </row>
    <row r="63" spans="1:54" s="1" customFormat="1" x14ac:dyDescent="0.3">
      <c r="A63" s="11" t="s">
        <v>38</v>
      </c>
      <c r="B63" s="8" t="s">
        <v>47</v>
      </c>
      <c r="C63" s="23">
        <v>32237904.59</v>
      </c>
      <c r="D63" s="24">
        <v>1</v>
      </c>
      <c r="E63" s="24" t="s">
        <v>26</v>
      </c>
      <c r="F63" s="24" t="s">
        <v>26</v>
      </c>
      <c r="G63" s="23" t="s">
        <v>26</v>
      </c>
      <c r="H63" s="24" t="s">
        <v>26</v>
      </c>
      <c r="I63" s="24" t="s">
        <v>26</v>
      </c>
      <c r="J63" s="24" t="s">
        <v>26</v>
      </c>
      <c r="K63" s="23">
        <v>15992155.609999999</v>
      </c>
      <c r="L63" s="24">
        <v>1</v>
      </c>
      <c r="M63" s="24" t="s">
        <v>26</v>
      </c>
      <c r="N63" s="24" t="s">
        <v>26</v>
      </c>
      <c r="O63" s="23">
        <v>373050556.68000001</v>
      </c>
      <c r="P63" s="24">
        <v>1</v>
      </c>
      <c r="Q63" s="24" t="s">
        <v>26</v>
      </c>
      <c r="R63" s="24" t="s">
        <v>26</v>
      </c>
      <c r="S63" s="23">
        <v>282384911.31999999</v>
      </c>
      <c r="T63" s="24">
        <v>1</v>
      </c>
      <c r="U63" s="24" t="s">
        <v>26</v>
      </c>
      <c r="V63" s="24" t="s">
        <v>26</v>
      </c>
      <c r="W63" s="23" t="s">
        <v>26</v>
      </c>
      <c r="X63" s="24" t="s">
        <v>26</v>
      </c>
      <c r="Y63" s="24" t="s">
        <v>26</v>
      </c>
      <c r="Z63" s="24" t="s">
        <v>26</v>
      </c>
      <c r="AA63" s="23">
        <v>102028277.12</v>
      </c>
      <c r="AB63" s="24">
        <v>1</v>
      </c>
      <c r="AC63" s="24" t="s">
        <v>26</v>
      </c>
      <c r="AD63" s="24" t="s">
        <v>26</v>
      </c>
      <c r="AE63" s="23">
        <v>805693805.32000005</v>
      </c>
      <c r="AF63" s="24">
        <v>1</v>
      </c>
      <c r="AG63" s="24" t="s">
        <v>26</v>
      </c>
      <c r="AH63" s="24" t="s">
        <v>26</v>
      </c>
      <c r="AI63" s="23" t="s">
        <v>26</v>
      </c>
      <c r="AJ63" s="24" t="s">
        <v>26</v>
      </c>
      <c r="AK63" s="24" t="s">
        <v>26</v>
      </c>
      <c r="AL63" s="24" t="s">
        <v>26</v>
      </c>
      <c r="AM63" s="23" t="s">
        <v>26</v>
      </c>
      <c r="AN63" s="24" t="s">
        <v>26</v>
      </c>
      <c r="AO63" s="24" t="s">
        <v>26</v>
      </c>
      <c r="AP63" s="24" t="s">
        <v>26</v>
      </c>
      <c r="AQ63" s="23" t="s">
        <v>26</v>
      </c>
      <c r="AR63" s="24" t="s">
        <v>26</v>
      </c>
      <c r="AS63" s="24" t="s">
        <v>26</v>
      </c>
      <c r="AT63" s="24" t="s">
        <v>26</v>
      </c>
      <c r="AU63" s="23" t="s">
        <v>26</v>
      </c>
      <c r="AV63" s="24" t="s">
        <v>26</v>
      </c>
      <c r="AW63" s="24" t="s">
        <v>26</v>
      </c>
      <c r="AX63" s="24" t="s">
        <v>26</v>
      </c>
      <c r="AY63" s="23">
        <v>805693805.32000005</v>
      </c>
      <c r="AZ63" s="24">
        <v>1</v>
      </c>
      <c r="BA63" s="24" t="s">
        <v>26</v>
      </c>
      <c r="BB63" s="24" t="s">
        <v>26</v>
      </c>
    </row>
    <row r="64" spans="1:54" s="1" customFormat="1" ht="15" customHeight="1" x14ac:dyDescent="0.3">
      <c r="A64" s="9" t="s">
        <v>62</v>
      </c>
      <c r="B64" s="10" t="s">
        <v>25</v>
      </c>
      <c r="C64" s="21">
        <v>116774189.45999999</v>
      </c>
      <c r="D64" s="22">
        <v>6.94641543549E-3</v>
      </c>
      <c r="E64" s="22">
        <v>0.12</v>
      </c>
      <c r="F64" s="22">
        <v>0.11310000000000001</v>
      </c>
      <c r="G64" s="21">
        <v>688598305.13</v>
      </c>
      <c r="H64" s="22">
        <v>2.93619281365E-3</v>
      </c>
      <c r="I64" s="22">
        <v>0.12</v>
      </c>
      <c r="J64" s="22">
        <v>0.1171</v>
      </c>
      <c r="K64" s="21">
        <v>275583360.69</v>
      </c>
      <c r="L64" s="22">
        <v>2.84377469914E-2</v>
      </c>
      <c r="M64" s="22">
        <v>0.12</v>
      </c>
      <c r="N64" s="22">
        <v>9.1600000000000001E-2</v>
      </c>
      <c r="O64" s="21">
        <v>7194452866.1800003</v>
      </c>
      <c r="P64" s="22">
        <v>2.0839515300050002E-2</v>
      </c>
      <c r="Q64" s="22">
        <v>0.1343</v>
      </c>
      <c r="R64" s="22">
        <v>0.1135</v>
      </c>
      <c r="S64" s="21">
        <v>1235763121.45</v>
      </c>
      <c r="T64" s="22">
        <v>7.1713784457699999E-3</v>
      </c>
      <c r="U64" s="22">
        <v>0.12</v>
      </c>
      <c r="V64" s="22">
        <v>0.1128</v>
      </c>
      <c r="W64" s="21">
        <v>1261935298.1099999</v>
      </c>
      <c r="X64" s="22">
        <v>0.13756847952802001</v>
      </c>
      <c r="Y64" s="22">
        <v>0.14879999999999999</v>
      </c>
      <c r="Z64" s="22">
        <v>1.12E-2</v>
      </c>
      <c r="AA64" s="21">
        <v>3752888855.8299999</v>
      </c>
      <c r="AB64" s="22">
        <v>1.749134500891E-2</v>
      </c>
      <c r="AC64" s="22">
        <v>0.1278</v>
      </c>
      <c r="AD64" s="22">
        <v>0.1103</v>
      </c>
      <c r="AE64" s="21">
        <v>14525995996.85</v>
      </c>
      <c r="AF64" s="22">
        <v>1.4492628283589999E-2</v>
      </c>
      <c r="AG64" s="22">
        <v>0.13159999999999999</v>
      </c>
      <c r="AH64" s="22">
        <v>0.1171</v>
      </c>
      <c r="AI64" s="21">
        <v>207849288</v>
      </c>
      <c r="AJ64" s="22">
        <v>9.8782736274800002E-3</v>
      </c>
      <c r="AK64" s="22">
        <v>0.12</v>
      </c>
      <c r="AL64" s="22">
        <v>0.1101</v>
      </c>
      <c r="AM64" s="21">
        <v>838128982.32000005</v>
      </c>
      <c r="AN64" s="22">
        <v>3.0508010355239999E-2</v>
      </c>
      <c r="AO64" s="22">
        <v>0.1371</v>
      </c>
      <c r="AP64" s="22">
        <v>0.1066</v>
      </c>
      <c r="AQ64" s="21">
        <v>1045978270.3200001</v>
      </c>
      <c r="AR64" s="22">
        <v>2.156057089321E-2</v>
      </c>
      <c r="AS64" s="22">
        <v>0.13370000000000001</v>
      </c>
      <c r="AT64" s="22">
        <v>0.11210000000000001</v>
      </c>
      <c r="AU64" s="21">
        <v>769243671.22000003</v>
      </c>
      <c r="AV64" s="22">
        <v>1.0506009638540001E-2</v>
      </c>
      <c r="AW64" s="22">
        <v>0.12470000000000001</v>
      </c>
      <c r="AX64" s="22">
        <v>0.1142</v>
      </c>
      <c r="AY64" s="21">
        <v>16341217938.389999</v>
      </c>
      <c r="AZ64" s="22">
        <v>1.4537994003219999E-2</v>
      </c>
      <c r="BA64" s="22">
        <v>0.13139999999999999</v>
      </c>
      <c r="BB64" s="22">
        <v>0.1169</v>
      </c>
    </row>
    <row r="65" spans="1:54" s="1" customFormat="1" x14ac:dyDescent="0.3">
      <c r="A65" s="11" t="s">
        <v>38</v>
      </c>
      <c r="B65" s="8" t="s">
        <v>39</v>
      </c>
      <c r="C65" s="23">
        <v>116774189.45999999</v>
      </c>
      <c r="D65" s="24">
        <v>1</v>
      </c>
      <c r="E65" s="24" t="s">
        <v>26</v>
      </c>
      <c r="F65" s="24" t="s">
        <v>26</v>
      </c>
      <c r="G65" s="23">
        <v>688598305.13</v>
      </c>
      <c r="H65" s="24">
        <v>1</v>
      </c>
      <c r="I65" s="24" t="s">
        <v>26</v>
      </c>
      <c r="J65" s="24" t="s">
        <v>26</v>
      </c>
      <c r="K65" s="23">
        <v>275583360.69</v>
      </c>
      <c r="L65" s="24">
        <v>1</v>
      </c>
      <c r="M65" s="24" t="s">
        <v>26</v>
      </c>
      <c r="N65" s="24" t="s">
        <v>26</v>
      </c>
      <c r="O65" s="23">
        <v>3760121576.1999998</v>
      </c>
      <c r="P65" s="24">
        <v>0.52264176944930996</v>
      </c>
      <c r="Q65" s="24" t="s">
        <v>26</v>
      </c>
      <c r="R65" s="24" t="s">
        <v>26</v>
      </c>
      <c r="S65" s="23">
        <v>1235763121.45</v>
      </c>
      <c r="T65" s="24">
        <v>1</v>
      </c>
      <c r="U65" s="24" t="s">
        <v>26</v>
      </c>
      <c r="V65" s="24" t="s">
        <v>26</v>
      </c>
      <c r="W65" s="23">
        <v>48436317.829999998</v>
      </c>
      <c r="X65" s="24">
        <v>3.838256834763E-2</v>
      </c>
      <c r="Y65" s="24" t="s">
        <v>26</v>
      </c>
      <c r="Z65" s="24" t="s">
        <v>26</v>
      </c>
      <c r="AA65" s="23">
        <v>2780704323.9099998</v>
      </c>
      <c r="AB65" s="24">
        <v>0.74095035337651005</v>
      </c>
      <c r="AC65" s="24" t="s">
        <v>26</v>
      </c>
      <c r="AD65" s="24" t="s">
        <v>26</v>
      </c>
      <c r="AE65" s="23">
        <v>8905981194.6700001</v>
      </c>
      <c r="AF65" s="24">
        <v>0.61310640568820995</v>
      </c>
      <c r="AG65" s="24" t="s">
        <v>26</v>
      </c>
      <c r="AH65" s="24" t="s">
        <v>26</v>
      </c>
      <c r="AI65" s="23">
        <v>207849288</v>
      </c>
      <c r="AJ65" s="24">
        <v>1</v>
      </c>
      <c r="AK65" s="24" t="s">
        <v>26</v>
      </c>
      <c r="AL65" s="24" t="s">
        <v>26</v>
      </c>
      <c r="AM65" s="23">
        <v>360118712.31999999</v>
      </c>
      <c r="AN65" s="24">
        <v>0.42966980013405998</v>
      </c>
      <c r="AO65" s="24" t="s">
        <v>26</v>
      </c>
      <c r="AP65" s="24" t="s">
        <v>26</v>
      </c>
      <c r="AQ65" s="23">
        <v>567968000.32000005</v>
      </c>
      <c r="AR65" s="24">
        <v>0.54300172043368</v>
      </c>
      <c r="AS65" s="24" t="s">
        <v>26</v>
      </c>
      <c r="AT65" s="24" t="s">
        <v>26</v>
      </c>
      <c r="AU65" s="23">
        <v>649058953.91999996</v>
      </c>
      <c r="AV65" s="24">
        <v>0.84376248801710996</v>
      </c>
      <c r="AW65" s="24" t="s">
        <v>26</v>
      </c>
      <c r="AX65" s="24" t="s">
        <v>26</v>
      </c>
      <c r="AY65" s="23">
        <v>10123008148.91</v>
      </c>
      <c r="AZ65" s="24">
        <v>0.61947696842890998</v>
      </c>
      <c r="BA65" s="24" t="s">
        <v>26</v>
      </c>
      <c r="BB65" s="24" t="s">
        <v>26</v>
      </c>
    </row>
    <row r="66" spans="1:54" s="1" customFormat="1" x14ac:dyDescent="0.3">
      <c r="A66" s="11" t="s">
        <v>41</v>
      </c>
      <c r="B66" s="8" t="s">
        <v>42</v>
      </c>
      <c r="C66" s="23" t="s">
        <v>26</v>
      </c>
      <c r="D66" s="24" t="s">
        <v>26</v>
      </c>
      <c r="E66" s="24" t="s">
        <v>26</v>
      </c>
      <c r="F66" s="24" t="s">
        <v>26</v>
      </c>
      <c r="G66" s="23" t="s">
        <v>26</v>
      </c>
      <c r="H66" s="24" t="s">
        <v>26</v>
      </c>
      <c r="I66" s="24" t="s">
        <v>26</v>
      </c>
      <c r="J66" s="24" t="s">
        <v>26</v>
      </c>
      <c r="K66" s="23" t="s">
        <v>26</v>
      </c>
      <c r="L66" s="24" t="s">
        <v>26</v>
      </c>
      <c r="M66" s="24" t="s">
        <v>26</v>
      </c>
      <c r="N66" s="24" t="s">
        <v>26</v>
      </c>
      <c r="O66" s="23">
        <v>3434331289.98</v>
      </c>
      <c r="P66" s="24">
        <v>0.47735823055068999</v>
      </c>
      <c r="Q66" s="24" t="s">
        <v>26</v>
      </c>
      <c r="R66" s="24" t="s">
        <v>26</v>
      </c>
      <c r="S66" s="23" t="s">
        <v>26</v>
      </c>
      <c r="T66" s="24" t="s">
        <v>26</v>
      </c>
      <c r="U66" s="24" t="s">
        <v>26</v>
      </c>
      <c r="V66" s="24" t="s">
        <v>26</v>
      </c>
      <c r="W66" s="23">
        <v>1213498980.28</v>
      </c>
      <c r="X66" s="24">
        <v>0.96161743165237001</v>
      </c>
      <c r="Y66" s="24" t="s">
        <v>26</v>
      </c>
      <c r="Z66" s="24" t="s">
        <v>26</v>
      </c>
      <c r="AA66" s="23">
        <v>972184531.91999996</v>
      </c>
      <c r="AB66" s="24">
        <v>0.25904964662349</v>
      </c>
      <c r="AC66" s="24" t="s">
        <v>26</v>
      </c>
      <c r="AD66" s="24" t="s">
        <v>26</v>
      </c>
      <c r="AE66" s="23">
        <v>5620014802.1800003</v>
      </c>
      <c r="AF66" s="24">
        <v>0.38689359431178999</v>
      </c>
      <c r="AG66" s="24" t="s">
        <v>26</v>
      </c>
      <c r="AH66" s="24" t="s">
        <v>26</v>
      </c>
      <c r="AI66" s="23" t="s">
        <v>26</v>
      </c>
      <c r="AJ66" s="24" t="s">
        <v>26</v>
      </c>
      <c r="AK66" s="24" t="s">
        <v>26</v>
      </c>
      <c r="AL66" s="24" t="s">
        <v>26</v>
      </c>
      <c r="AM66" s="23">
        <v>478010270</v>
      </c>
      <c r="AN66" s="24">
        <v>0.57033019986594002</v>
      </c>
      <c r="AO66" s="24" t="s">
        <v>26</v>
      </c>
      <c r="AP66" s="24" t="s">
        <v>26</v>
      </c>
      <c r="AQ66" s="23">
        <v>478010270</v>
      </c>
      <c r="AR66" s="24">
        <v>0.45699827956632</v>
      </c>
      <c r="AS66" s="24" t="s">
        <v>26</v>
      </c>
      <c r="AT66" s="24" t="s">
        <v>26</v>
      </c>
      <c r="AU66" s="23">
        <v>120184717.3</v>
      </c>
      <c r="AV66" s="24">
        <v>0.15623751198288999</v>
      </c>
      <c r="AW66" s="24" t="s">
        <v>26</v>
      </c>
      <c r="AX66" s="24" t="s">
        <v>26</v>
      </c>
      <c r="AY66" s="23">
        <v>6218209789.4799995</v>
      </c>
      <c r="AZ66" s="24">
        <v>0.38052303157109002</v>
      </c>
      <c r="BA66" s="24" t="s">
        <v>26</v>
      </c>
      <c r="BB66" s="24" t="s">
        <v>26</v>
      </c>
    </row>
    <row r="67" spans="1:54" s="1" customFormat="1" x14ac:dyDescent="0.3">
      <c r="A67" s="12" t="s">
        <v>63</v>
      </c>
      <c r="B67" s="17" t="s">
        <v>25</v>
      </c>
      <c r="C67" s="19">
        <v>15125197.130000001</v>
      </c>
      <c r="D67" s="20">
        <v>8.9973566329E-4</v>
      </c>
      <c r="E67" s="20" t="s">
        <v>26</v>
      </c>
      <c r="F67" s="20" t="s">
        <v>26</v>
      </c>
      <c r="G67" s="19" t="s">
        <v>26</v>
      </c>
      <c r="H67" s="20" t="s">
        <v>26</v>
      </c>
      <c r="I67" s="20" t="s">
        <v>26</v>
      </c>
      <c r="J67" s="20" t="s">
        <v>26</v>
      </c>
      <c r="K67" s="19">
        <v>68985314.040000007</v>
      </c>
      <c r="L67" s="20">
        <v>7.11866965364E-3</v>
      </c>
      <c r="M67" s="20" t="s">
        <v>26</v>
      </c>
      <c r="N67" s="20" t="s">
        <v>26</v>
      </c>
      <c r="O67" s="19">
        <v>173898746.22999999</v>
      </c>
      <c r="P67" s="20">
        <v>5.0371663421000003E-4</v>
      </c>
      <c r="Q67" s="20" t="s">
        <v>26</v>
      </c>
      <c r="R67" s="20" t="s">
        <v>26</v>
      </c>
      <c r="S67" s="19">
        <v>10394783.789999999</v>
      </c>
      <c r="T67" s="20">
        <v>6.0322991620000003E-5</v>
      </c>
      <c r="U67" s="20" t="s">
        <v>26</v>
      </c>
      <c r="V67" s="20" t="s">
        <v>26</v>
      </c>
      <c r="W67" s="19" t="s">
        <v>26</v>
      </c>
      <c r="X67" s="20" t="s">
        <v>26</v>
      </c>
      <c r="Y67" s="20" t="s">
        <v>26</v>
      </c>
      <c r="Z67" s="20" t="s">
        <v>26</v>
      </c>
      <c r="AA67" s="19">
        <v>176610230.05000001</v>
      </c>
      <c r="AB67" s="20">
        <v>8.2313934266999998E-4</v>
      </c>
      <c r="AC67" s="20" t="s">
        <v>26</v>
      </c>
      <c r="AD67" s="20" t="s">
        <v>26</v>
      </c>
      <c r="AE67" s="19">
        <v>445014271.24000001</v>
      </c>
      <c r="AF67" s="20">
        <v>4.4399202749000001E-4</v>
      </c>
      <c r="AG67" s="20" t="s">
        <v>26</v>
      </c>
      <c r="AH67" s="20" t="s">
        <v>26</v>
      </c>
      <c r="AI67" s="19">
        <v>58062398.289999999</v>
      </c>
      <c r="AJ67" s="20">
        <v>2.7594814651299999E-3</v>
      </c>
      <c r="AK67" s="20" t="s">
        <v>26</v>
      </c>
      <c r="AL67" s="20" t="s">
        <v>26</v>
      </c>
      <c r="AM67" s="19" t="s">
        <v>26</v>
      </c>
      <c r="AN67" s="20" t="s">
        <v>26</v>
      </c>
      <c r="AO67" s="20" t="s">
        <v>26</v>
      </c>
      <c r="AP67" s="20" t="s">
        <v>26</v>
      </c>
      <c r="AQ67" s="19">
        <v>58062398.289999999</v>
      </c>
      <c r="AR67" s="20">
        <v>1.1968302689300001E-3</v>
      </c>
      <c r="AS67" s="20" t="s">
        <v>26</v>
      </c>
      <c r="AT67" s="20" t="s">
        <v>26</v>
      </c>
      <c r="AU67" s="19">
        <v>37402424.479999997</v>
      </c>
      <c r="AV67" s="20">
        <v>5.1082673383000005E-4</v>
      </c>
      <c r="AW67" s="20" t="s">
        <v>26</v>
      </c>
      <c r="AX67" s="20" t="s">
        <v>26</v>
      </c>
      <c r="AY67" s="19">
        <v>540479094.00999999</v>
      </c>
      <c r="AZ67" s="20">
        <v>4.8083820051000002E-4</v>
      </c>
      <c r="BA67" s="20" t="s">
        <v>26</v>
      </c>
      <c r="BB67" s="20" t="s">
        <v>26</v>
      </c>
    </row>
    <row r="68" spans="1:54" s="1" customFormat="1" x14ac:dyDescent="0.3">
      <c r="A68" s="9" t="s">
        <v>64</v>
      </c>
      <c r="B68" s="10" t="s">
        <v>25</v>
      </c>
      <c r="C68" s="21" t="s">
        <v>26</v>
      </c>
      <c r="D68" s="22" t="s">
        <v>26</v>
      </c>
      <c r="E68" s="22" t="s">
        <v>26</v>
      </c>
      <c r="F68" s="22" t="s">
        <v>26</v>
      </c>
      <c r="G68" s="21" t="s">
        <v>26</v>
      </c>
      <c r="H68" s="22" t="s">
        <v>26</v>
      </c>
      <c r="I68" s="22" t="s">
        <v>26</v>
      </c>
      <c r="J68" s="22" t="s">
        <v>26</v>
      </c>
      <c r="K68" s="21" t="s">
        <v>26</v>
      </c>
      <c r="L68" s="22" t="s">
        <v>26</v>
      </c>
      <c r="M68" s="22" t="s">
        <v>26</v>
      </c>
      <c r="N68" s="22" t="s">
        <v>26</v>
      </c>
      <c r="O68" s="21" t="s">
        <v>26</v>
      </c>
      <c r="P68" s="22" t="s">
        <v>26</v>
      </c>
      <c r="Q68" s="22" t="s">
        <v>26</v>
      </c>
      <c r="R68" s="22" t="s">
        <v>26</v>
      </c>
      <c r="S68" s="21" t="s">
        <v>26</v>
      </c>
      <c r="T68" s="22" t="s">
        <v>26</v>
      </c>
      <c r="U68" s="22" t="s">
        <v>26</v>
      </c>
      <c r="V68" s="22" t="s">
        <v>26</v>
      </c>
      <c r="W68" s="21" t="s">
        <v>26</v>
      </c>
      <c r="X68" s="22" t="s">
        <v>26</v>
      </c>
      <c r="Y68" s="22" t="s">
        <v>26</v>
      </c>
      <c r="Z68" s="22" t="s">
        <v>26</v>
      </c>
      <c r="AA68" s="21">
        <v>116569217.38</v>
      </c>
      <c r="AB68" s="22">
        <v>5.4330210058000001E-4</v>
      </c>
      <c r="AC68" s="22">
        <v>0.13500000000000001</v>
      </c>
      <c r="AD68" s="22">
        <v>0.13450000000000001</v>
      </c>
      <c r="AE68" s="21">
        <v>116569217.38</v>
      </c>
      <c r="AF68" s="22">
        <v>1.1630144585E-4</v>
      </c>
      <c r="AG68" s="22">
        <v>0.13500000000000001</v>
      </c>
      <c r="AH68" s="22">
        <v>0.13489999999999999</v>
      </c>
      <c r="AI68" s="21">
        <v>25398757.93</v>
      </c>
      <c r="AJ68" s="22">
        <v>1.20710483565E-3</v>
      </c>
      <c r="AK68" s="22">
        <v>0.13500000000000001</v>
      </c>
      <c r="AL68" s="22">
        <v>0.1338</v>
      </c>
      <c r="AM68" s="21" t="s">
        <v>26</v>
      </c>
      <c r="AN68" s="22" t="s">
        <v>26</v>
      </c>
      <c r="AO68" s="22" t="s">
        <v>26</v>
      </c>
      <c r="AP68" s="22" t="s">
        <v>26</v>
      </c>
      <c r="AQ68" s="21">
        <v>25398757.93</v>
      </c>
      <c r="AR68" s="22">
        <v>5.2354024599999996E-4</v>
      </c>
      <c r="AS68" s="22">
        <v>0.13500000000000001</v>
      </c>
      <c r="AT68" s="22">
        <v>0.13450000000000001</v>
      </c>
      <c r="AU68" s="21">
        <v>15105318.630000001</v>
      </c>
      <c r="AV68" s="22">
        <v>2.0630214984E-4</v>
      </c>
      <c r="AW68" s="22">
        <v>0.13500000000000001</v>
      </c>
      <c r="AX68" s="22">
        <v>0.1348</v>
      </c>
      <c r="AY68" s="21">
        <v>157073293.94</v>
      </c>
      <c r="AZ68" s="22">
        <v>1.3974053917E-4</v>
      </c>
      <c r="BA68" s="22">
        <v>0.13500000000000001</v>
      </c>
      <c r="BB68" s="22">
        <v>0.13489999999999999</v>
      </c>
    </row>
    <row r="69" spans="1:54" s="1" customFormat="1" x14ac:dyDescent="0.3">
      <c r="A69" s="11" t="s">
        <v>41</v>
      </c>
      <c r="B69" s="8" t="s">
        <v>45</v>
      </c>
      <c r="C69" s="23" t="s">
        <v>26</v>
      </c>
      <c r="D69" s="24" t="s">
        <v>26</v>
      </c>
      <c r="E69" s="24" t="s">
        <v>26</v>
      </c>
      <c r="F69" s="24" t="s">
        <v>26</v>
      </c>
      <c r="G69" s="23" t="s">
        <v>26</v>
      </c>
      <c r="H69" s="24" t="s">
        <v>26</v>
      </c>
      <c r="I69" s="24" t="s">
        <v>26</v>
      </c>
      <c r="J69" s="24" t="s">
        <v>26</v>
      </c>
      <c r="K69" s="23" t="s">
        <v>26</v>
      </c>
      <c r="L69" s="24" t="s">
        <v>26</v>
      </c>
      <c r="M69" s="24" t="s">
        <v>26</v>
      </c>
      <c r="N69" s="24" t="s">
        <v>26</v>
      </c>
      <c r="O69" s="23" t="s">
        <v>26</v>
      </c>
      <c r="P69" s="24" t="s">
        <v>26</v>
      </c>
      <c r="Q69" s="24" t="s">
        <v>26</v>
      </c>
      <c r="R69" s="24" t="s">
        <v>26</v>
      </c>
      <c r="S69" s="23" t="s">
        <v>26</v>
      </c>
      <c r="T69" s="24" t="s">
        <v>26</v>
      </c>
      <c r="U69" s="24" t="s">
        <v>26</v>
      </c>
      <c r="V69" s="24" t="s">
        <v>26</v>
      </c>
      <c r="W69" s="23" t="s">
        <v>26</v>
      </c>
      <c r="X69" s="24" t="s">
        <v>26</v>
      </c>
      <c r="Y69" s="24" t="s">
        <v>26</v>
      </c>
      <c r="Z69" s="24" t="s">
        <v>26</v>
      </c>
      <c r="AA69" s="23">
        <v>116569217.38</v>
      </c>
      <c r="AB69" s="24">
        <v>1</v>
      </c>
      <c r="AC69" s="24" t="s">
        <v>26</v>
      </c>
      <c r="AD69" s="24" t="s">
        <v>26</v>
      </c>
      <c r="AE69" s="23">
        <v>116569217.38</v>
      </c>
      <c r="AF69" s="24">
        <v>1</v>
      </c>
      <c r="AG69" s="24" t="s">
        <v>26</v>
      </c>
      <c r="AH69" s="24" t="s">
        <v>26</v>
      </c>
      <c r="AI69" s="23">
        <v>25398757.93</v>
      </c>
      <c r="AJ69" s="24">
        <v>1</v>
      </c>
      <c r="AK69" s="24" t="s">
        <v>26</v>
      </c>
      <c r="AL69" s="24" t="s">
        <v>26</v>
      </c>
      <c r="AM69" s="23" t="s">
        <v>26</v>
      </c>
      <c r="AN69" s="24" t="s">
        <v>26</v>
      </c>
      <c r="AO69" s="24" t="s">
        <v>26</v>
      </c>
      <c r="AP69" s="24" t="s">
        <v>26</v>
      </c>
      <c r="AQ69" s="23">
        <v>25398757.93</v>
      </c>
      <c r="AR69" s="24">
        <v>1</v>
      </c>
      <c r="AS69" s="24" t="s">
        <v>26</v>
      </c>
      <c r="AT69" s="24" t="s">
        <v>26</v>
      </c>
      <c r="AU69" s="23">
        <v>15105318.630000001</v>
      </c>
      <c r="AV69" s="24">
        <v>1</v>
      </c>
      <c r="AW69" s="24" t="s">
        <v>26</v>
      </c>
      <c r="AX69" s="24" t="s">
        <v>26</v>
      </c>
      <c r="AY69" s="23">
        <v>157073293.94</v>
      </c>
      <c r="AZ69" s="24">
        <v>1</v>
      </c>
      <c r="BA69" s="24" t="s">
        <v>26</v>
      </c>
      <c r="BB69" s="24" t="s">
        <v>26</v>
      </c>
    </row>
    <row r="70" spans="1:54" s="1" customFormat="1" x14ac:dyDescent="0.3">
      <c r="A70" s="9" t="s">
        <v>65</v>
      </c>
      <c r="B70" s="10" t="s">
        <v>25</v>
      </c>
      <c r="C70" s="21">
        <v>15125197.130000001</v>
      </c>
      <c r="D70" s="22">
        <v>8.9973566329E-4</v>
      </c>
      <c r="E70" s="22">
        <v>0.13500000000000001</v>
      </c>
      <c r="F70" s="22">
        <v>0.1341</v>
      </c>
      <c r="G70" s="21" t="s">
        <v>26</v>
      </c>
      <c r="H70" s="22" t="s">
        <v>26</v>
      </c>
      <c r="I70" s="22" t="s">
        <v>26</v>
      </c>
      <c r="J70" s="22" t="s">
        <v>26</v>
      </c>
      <c r="K70" s="21" t="s">
        <v>26</v>
      </c>
      <c r="L70" s="22" t="s">
        <v>26</v>
      </c>
      <c r="M70" s="22" t="s">
        <v>26</v>
      </c>
      <c r="N70" s="22" t="s">
        <v>26</v>
      </c>
      <c r="O70" s="21" t="s">
        <v>26</v>
      </c>
      <c r="P70" s="22" t="s">
        <v>26</v>
      </c>
      <c r="Q70" s="22" t="s">
        <v>26</v>
      </c>
      <c r="R70" s="22" t="s">
        <v>26</v>
      </c>
      <c r="S70" s="21">
        <v>10394783.789999999</v>
      </c>
      <c r="T70" s="22">
        <v>6.0322991620000003E-5</v>
      </c>
      <c r="U70" s="22">
        <v>0.13500000000000001</v>
      </c>
      <c r="V70" s="22">
        <v>0.13489999999999999</v>
      </c>
      <c r="W70" s="21" t="s">
        <v>26</v>
      </c>
      <c r="X70" s="22" t="s">
        <v>26</v>
      </c>
      <c r="Y70" s="22" t="s">
        <v>26</v>
      </c>
      <c r="Z70" s="22" t="s">
        <v>26</v>
      </c>
      <c r="AA70" s="21" t="s">
        <v>26</v>
      </c>
      <c r="AB70" s="22" t="s">
        <v>26</v>
      </c>
      <c r="AC70" s="22" t="s">
        <v>26</v>
      </c>
      <c r="AD70" s="22" t="s">
        <v>26</v>
      </c>
      <c r="AE70" s="21">
        <v>25519980.920000002</v>
      </c>
      <c r="AF70" s="22">
        <v>2.546135889E-5</v>
      </c>
      <c r="AG70" s="22">
        <v>0.13500000000000001</v>
      </c>
      <c r="AH70" s="22">
        <v>0.13500000000000001</v>
      </c>
      <c r="AI70" s="21" t="s">
        <v>26</v>
      </c>
      <c r="AJ70" s="22" t="s">
        <v>26</v>
      </c>
      <c r="AK70" s="22" t="s">
        <v>26</v>
      </c>
      <c r="AL70" s="22" t="s">
        <v>26</v>
      </c>
      <c r="AM70" s="21" t="s">
        <v>26</v>
      </c>
      <c r="AN70" s="22" t="s">
        <v>26</v>
      </c>
      <c r="AO70" s="22" t="s">
        <v>26</v>
      </c>
      <c r="AP70" s="22" t="s">
        <v>26</v>
      </c>
      <c r="AQ70" s="21" t="s">
        <v>26</v>
      </c>
      <c r="AR70" s="22" t="s">
        <v>26</v>
      </c>
      <c r="AS70" s="22" t="s">
        <v>26</v>
      </c>
      <c r="AT70" s="22" t="s">
        <v>26</v>
      </c>
      <c r="AU70" s="21" t="s">
        <v>26</v>
      </c>
      <c r="AV70" s="22" t="s">
        <v>26</v>
      </c>
      <c r="AW70" s="22" t="s">
        <v>26</v>
      </c>
      <c r="AX70" s="22" t="s">
        <v>26</v>
      </c>
      <c r="AY70" s="21">
        <v>25519980.920000002</v>
      </c>
      <c r="AZ70" s="22">
        <v>2.2703897039999999E-5</v>
      </c>
      <c r="BA70" s="22">
        <v>0.13500000000000001</v>
      </c>
      <c r="BB70" s="22">
        <v>0.13500000000000001</v>
      </c>
    </row>
    <row r="71" spans="1:54" s="1" customFormat="1" ht="15" customHeight="1" x14ac:dyDescent="0.3">
      <c r="A71" s="11" t="s">
        <v>41</v>
      </c>
      <c r="B71" s="8" t="s">
        <v>45</v>
      </c>
      <c r="C71" s="23">
        <v>15125197.130000001</v>
      </c>
      <c r="D71" s="24">
        <v>1</v>
      </c>
      <c r="E71" s="24" t="s">
        <v>26</v>
      </c>
      <c r="F71" s="24" t="s">
        <v>26</v>
      </c>
      <c r="G71" s="23" t="s">
        <v>26</v>
      </c>
      <c r="H71" s="24" t="s">
        <v>26</v>
      </c>
      <c r="I71" s="24" t="s">
        <v>26</v>
      </c>
      <c r="J71" s="24" t="s">
        <v>26</v>
      </c>
      <c r="K71" s="23" t="s">
        <v>26</v>
      </c>
      <c r="L71" s="24" t="s">
        <v>26</v>
      </c>
      <c r="M71" s="24" t="s">
        <v>26</v>
      </c>
      <c r="N71" s="24" t="s">
        <v>26</v>
      </c>
      <c r="O71" s="23" t="s">
        <v>26</v>
      </c>
      <c r="P71" s="24" t="s">
        <v>26</v>
      </c>
      <c r="Q71" s="24" t="s">
        <v>26</v>
      </c>
      <c r="R71" s="24" t="s">
        <v>26</v>
      </c>
      <c r="S71" s="23">
        <v>10394783.789999999</v>
      </c>
      <c r="T71" s="24">
        <v>1</v>
      </c>
      <c r="U71" s="24" t="s">
        <v>26</v>
      </c>
      <c r="V71" s="24" t="s">
        <v>26</v>
      </c>
      <c r="W71" s="23" t="s">
        <v>26</v>
      </c>
      <c r="X71" s="24" t="s">
        <v>26</v>
      </c>
      <c r="Y71" s="24" t="s">
        <v>26</v>
      </c>
      <c r="Z71" s="24" t="s">
        <v>26</v>
      </c>
      <c r="AA71" s="23" t="s">
        <v>26</v>
      </c>
      <c r="AB71" s="24" t="s">
        <v>26</v>
      </c>
      <c r="AC71" s="24" t="s">
        <v>26</v>
      </c>
      <c r="AD71" s="24" t="s">
        <v>26</v>
      </c>
      <c r="AE71" s="23">
        <v>25519980.920000002</v>
      </c>
      <c r="AF71" s="24">
        <v>1</v>
      </c>
      <c r="AG71" s="24" t="s">
        <v>26</v>
      </c>
      <c r="AH71" s="24" t="s">
        <v>26</v>
      </c>
      <c r="AI71" s="23" t="s">
        <v>26</v>
      </c>
      <c r="AJ71" s="24" t="s">
        <v>26</v>
      </c>
      <c r="AK71" s="24" t="s">
        <v>26</v>
      </c>
      <c r="AL71" s="24" t="s">
        <v>26</v>
      </c>
      <c r="AM71" s="23" t="s">
        <v>26</v>
      </c>
      <c r="AN71" s="24" t="s">
        <v>26</v>
      </c>
      <c r="AO71" s="24" t="s">
        <v>26</v>
      </c>
      <c r="AP71" s="24" t="s">
        <v>26</v>
      </c>
      <c r="AQ71" s="23" t="s">
        <v>26</v>
      </c>
      <c r="AR71" s="24" t="s">
        <v>26</v>
      </c>
      <c r="AS71" s="24" t="s">
        <v>26</v>
      </c>
      <c r="AT71" s="24" t="s">
        <v>26</v>
      </c>
      <c r="AU71" s="23" t="s">
        <v>26</v>
      </c>
      <c r="AV71" s="24" t="s">
        <v>26</v>
      </c>
      <c r="AW71" s="24" t="s">
        <v>26</v>
      </c>
      <c r="AX71" s="24" t="s">
        <v>26</v>
      </c>
      <c r="AY71" s="23">
        <v>25519980.920000002</v>
      </c>
      <c r="AZ71" s="24">
        <v>1</v>
      </c>
      <c r="BA71" s="24" t="s">
        <v>26</v>
      </c>
      <c r="BB71" s="24" t="s">
        <v>26</v>
      </c>
    </row>
    <row r="72" spans="1:54" s="1" customFormat="1" x14ac:dyDescent="0.3">
      <c r="A72" s="9" t="s">
        <v>66</v>
      </c>
      <c r="B72" s="10" t="s">
        <v>25</v>
      </c>
      <c r="C72" s="21" t="s">
        <v>26</v>
      </c>
      <c r="D72" s="22" t="s">
        <v>26</v>
      </c>
      <c r="E72" s="22" t="s">
        <v>26</v>
      </c>
      <c r="F72" s="22" t="s">
        <v>26</v>
      </c>
      <c r="G72" s="21" t="s">
        <v>26</v>
      </c>
      <c r="H72" s="22" t="s">
        <v>26</v>
      </c>
      <c r="I72" s="22" t="s">
        <v>26</v>
      </c>
      <c r="J72" s="22" t="s">
        <v>26</v>
      </c>
      <c r="K72" s="21">
        <v>68985314.040000007</v>
      </c>
      <c r="L72" s="22">
        <v>7.11866965364E-3</v>
      </c>
      <c r="M72" s="22">
        <v>0.13500000000000001</v>
      </c>
      <c r="N72" s="22">
        <v>0.12790000000000001</v>
      </c>
      <c r="O72" s="21">
        <v>173898746.22999999</v>
      </c>
      <c r="P72" s="22">
        <v>5.0371663421000003E-4</v>
      </c>
      <c r="Q72" s="22">
        <v>0.13500000000000001</v>
      </c>
      <c r="R72" s="22">
        <v>0.13450000000000001</v>
      </c>
      <c r="S72" s="21" t="s">
        <v>26</v>
      </c>
      <c r="T72" s="22" t="s">
        <v>26</v>
      </c>
      <c r="U72" s="22" t="s">
        <v>26</v>
      </c>
      <c r="V72" s="22" t="s">
        <v>26</v>
      </c>
      <c r="W72" s="21" t="s">
        <v>26</v>
      </c>
      <c r="X72" s="22" t="s">
        <v>26</v>
      </c>
      <c r="Y72" s="22" t="s">
        <v>26</v>
      </c>
      <c r="Z72" s="22" t="s">
        <v>26</v>
      </c>
      <c r="AA72" s="21">
        <v>60041012.670000002</v>
      </c>
      <c r="AB72" s="22">
        <v>2.7983724209000002E-4</v>
      </c>
      <c r="AC72" s="22">
        <v>0.13500000000000001</v>
      </c>
      <c r="AD72" s="22">
        <v>0.13469999999999999</v>
      </c>
      <c r="AE72" s="21">
        <v>302925072.94</v>
      </c>
      <c r="AF72" s="22">
        <v>3.0222922276E-4</v>
      </c>
      <c r="AG72" s="22">
        <v>0.13500000000000001</v>
      </c>
      <c r="AH72" s="22">
        <v>0.13469999999999999</v>
      </c>
      <c r="AI72" s="21">
        <v>32663640.359999999</v>
      </c>
      <c r="AJ72" s="22">
        <v>1.5523766294800001E-3</v>
      </c>
      <c r="AK72" s="22">
        <v>0.13500000000000001</v>
      </c>
      <c r="AL72" s="22">
        <v>0.13339999999999999</v>
      </c>
      <c r="AM72" s="21" t="s">
        <v>26</v>
      </c>
      <c r="AN72" s="22" t="s">
        <v>26</v>
      </c>
      <c r="AO72" s="22" t="s">
        <v>26</v>
      </c>
      <c r="AP72" s="22" t="s">
        <v>26</v>
      </c>
      <c r="AQ72" s="21">
        <v>32663640.359999999</v>
      </c>
      <c r="AR72" s="22">
        <v>6.7329002293000002E-4</v>
      </c>
      <c r="AS72" s="22">
        <v>0.13500000000000001</v>
      </c>
      <c r="AT72" s="22">
        <v>0.1343</v>
      </c>
      <c r="AU72" s="21">
        <v>22297105.850000001</v>
      </c>
      <c r="AV72" s="22">
        <v>3.0452458400000002E-4</v>
      </c>
      <c r="AW72" s="22">
        <v>0.13500000000000001</v>
      </c>
      <c r="AX72" s="22">
        <v>0.13469999999999999</v>
      </c>
      <c r="AY72" s="21">
        <v>357885819.14999998</v>
      </c>
      <c r="AZ72" s="22">
        <v>3.1839376430000001E-4</v>
      </c>
      <c r="BA72" s="22">
        <v>0.13500000000000001</v>
      </c>
      <c r="BB72" s="22">
        <v>0.13469999999999999</v>
      </c>
    </row>
    <row r="73" spans="1:54" s="1" customFormat="1" x14ac:dyDescent="0.3">
      <c r="A73" s="11" t="s">
        <v>41</v>
      </c>
      <c r="B73" s="8" t="s">
        <v>45</v>
      </c>
      <c r="C73" s="23" t="s">
        <v>26</v>
      </c>
      <c r="D73" s="24" t="s">
        <v>26</v>
      </c>
      <c r="E73" s="24" t="s">
        <v>26</v>
      </c>
      <c r="F73" s="24" t="s">
        <v>26</v>
      </c>
      <c r="G73" s="23" t="s">
        <v>26</v>
      </c>
      <c r="H73" s="24" t="s">
        <v>26</v>
      </c>
      <c r="I73" s="24" t="s">
        <v>26</v>
      </c>
      <c r="J73" s="24" t="s">
        <v>26</v>
      </c>
      <c r="K73" s="23">
        <v>68985314.040000007</v>
      </c>
      <c r="L73" s="24">
        <v>1</v>
      </c>
      <c r="M73" s="24" t="s">
        <v>26</v>
      </c>
      <c r="N73" s="24" t="s">
        <v>26</v>
      </c>
      <c r="O73" s="23">
        <v>173898746.22999999</v>
      </c>
      <c r="P73" s="24">
        <v>1</v>
      </c>
      <c r="Q73" s="24" t="s">
        <v>26</v>
      </c>
      <c r="R73" s="24" t="s">
        <v>26</v>
      </c>
      <c r="S73" s="23" t="s">
        <v>26</v>
      </c>
      <c r="T73" s="24" t="s">
        <v>26</v>
      </c>
      <c r="U73" s="24" t="s">
        <v>26</v>
      </c>
      <c r="V73" s="24" t="s">
        <v>26</v>
      </c>
      <c r="W73" s="23" t="s">
        <v>26</v>
      </c>
      <c r="X73" s="24" t="s">
        <v>26</v>
      </c>
      <c r="Y73" s="24" t="s">
        <v>26</v>
      </c>
      <c r="Z73" s="24" t="s">
        <v>26</v>
      </c>
      <c r="AA73" s="23">
        <v>60041012.670000002</v>
      </c>
      <c r="AB73" s="24">
        <v>1</v>
      </c>
      <c r="AC73" s="24" t="s">
        <v>26</v>
      </c>
      <c r="AD73" s="24" t="s">
        <v>26</v>
      </c>
      <c r="AE73" s="23">
        <v>302925072.94</v>
      </c>
      <c r="AF73" s="24">
        <v>1</v>
      </c>
      <c r="AG73" s="24" t="s">
        <v>26</v>
      </c>
      <c r="AH73" s="24" t="s">
        <v>26</v>
      </c>
      <c r="AI73" s="23">
        <v>32663640.359999999</v>
      </c>
      <c r="AJ73" s="24">
        <v>1</v>
      </c>
      <c r="AK73" s="24" t="s">
        <v>26</v>
      </c>
      <c r="AL73" s="24" t="s">
        <v>26</v>
      </c>
      <c r="AM73" s="23" t="s">
        <v>26</v>
      </c>
      <c r="AN73" s="24" t="s">
        <v>26</v>
      </c>
      <c r="AO73" s="24" t="s">
        <v>26</v>
      </c>
      <c r="AP73" s="24" t="s">
        <v>26</v>
      </c>
      <c r="AQ73" s="23">
        <v>32663640.359999999</v>
      </c>
      <c r="AR73" s="24">
        <v>1</v>
      </c>
      <c r="AS73" s="24" t="s">
        <v>26</v>
      </c>
      <c r="AT73" s="24" t="s">
        <v>26</v>
      </c>
      <c r="AU73" s="23">
        <v>22297105.850000001</v>
      </c>
      <c r="AV73" s="24">
        <v>1</v>
      </c>
      <c r="AW73" s="24" t="s">
        <v>26</v>
      </c>
      <c r="AX73" s="24" t="s">
        <v>26</v>
      </c>
      <c r="AY73" s="23">
        <v>357885819.14999998</v>
      </c>
      <c r="AZ73" s="24">
        <v>1</v>
      </c>
      <c r="BA73" s="24" t="s">
        <v>26</v>
      </c>
      <c r="BB73" s="24" t="s">
        <v>26</v>
      </c>
    </row>
    <row r="74" spans="1:54" s="1" customFormat="1" x14ac:dyDescent="0.3">
      <c r="A74" s="12" t="s">
        <v>67</v>
      </c>
      <c r="B74" s="17" t="s">
        <v>25</v>
      </c>
      <c r="C74" s="19">
        <f>+C75+C81+C87+C91+C93+C95+C97</f>
        <v>1734381771.28</v>
      </c>
      <c r="D74" s="20">
        <f>+C74/C165</f>
        <v>0.10317988044235823</v>
      </c>
      <c r="E74" s="20" t="s">
        <v>26</v>
      </c>
      <c r="F74" s="20" t="s">
        <v>26</v>
      </c>
      <c r="G74" s="19">
        <f>+G75+G77+G81+G87+G91+G93+G95+G97</f>
        <v>5631368786.9200001</v>
      </c>
      <c r="H74" s="20">
        <f>+G74/G165</f>
        <v>2.4012375865543945E-2</v>
      </c>
      <c r="I74" s="20" t="s">
        <v>26</v>
      </c>
      <c r="J74" s="20" t="s">
        <v>26</v>
      </c>
      <c r="K74" s="19">
        <f>+K75+K81+K85+K87+K91+K95+K97</f>
        <v>1084286599.4599998</v>
      </c>
      <c r="L74" s="20">
        <f>+K74/K165</f>
        <v>0.11191021286772682</v>
      </c>
      <c r="M74" s="20" t="s">
        <v>26</v>
      </c>
      <c r="N74" s="20" t="s">
        <v>26</v>
      </c>
      <c r="O74" s="19">
        <f>+O77+O79+O81+O83+O87+O93+O95</f>
        <v>7418401299.2699986</v>
      </c>
      <c r="P74" s="20">
        <f>+O74/O165</f>
        <v>2.1488224664604913E-2</v>
      </c>
      <c r="Q74" s="20" t="s">
        <v>26</v>
      </c>
      <c r="R74" s="20" t="s">
        <v>26</v>
      </c>
      <c r="S74" s="19">
        <f>+S75+S77+S79+S81+S83+S85+S91+S93+S95+S97</f>
        <v>4723362631.0900002</v>
      </c>
      <c r="T74" s="20">
        <f>+S74/S165</f>
        <v>2.7410635778291479E-2</v>
      </c>
      <c r="U74" s="20" t="s">
        <v>26</v>
      </c>
      <c r="V74" s="20" t="s">
        <v>26</v>
      </c>
      <c r="W74" s="19" t="s">
        <v>26</v>
      </c>
      <c r="X74" s="20" t="s">
        <v>26</v>
      </c>
      <c r="Y74" s="20" t="s">
        <v>26</v>
      </c>
      <c r="Z74" s="20" t="s">
        <v>26</v>
      </c>
      <c r="AA74" s="19">
        <f>+AA79+AA83+AA85+AA97</f>
        <v>5016492903.1900005</v>
      </c>
      <c r="AB74" s="20">
        <f>+AA74/AA165</f>
        <v>2.3380742310646609E-2</v>
      </c>
      <c r="AC74" s="20" t="s">
        <v>26</v>
      </c>
      <c r="AD74" s="20" t="s">
        <v>26</v>
      </c>
      <c r="AE74" s="19">
        <f>+AE75+AE77+AE79+AE81+AE83+AE85+AE87+AE91+AE93+AE95+AE97</f>
        <v>25608293991.209999</v>
      </c>
      <c r="AF74" s="20">
        <f>+AE74/AE165</f>
        <v>2.5549810256439553E-2</v>
      </c>
      <c r="AG74" s="20" t="s">
        <v>26</v>
      </c>
      <c r="AH74" s="20" t="s">
        <v>26</v>
      </c>
      <c r="AI74" s="19">
        <f>+AI79+AI83+AI85+AI95</f>
        <v>232653514.75999999</v>
      </c>
      <c r="AJ74" s="20">
        <f>+AI74/AI165</f>
        <v>1.1057191422439985E-2</v>
      </c>
      <c r="AK74" s="20" t="s">
        <v>26</v>
      </c>
      <c r="AL74" s="20" t="s">
        <v>26</v>
      </c>
      <c r="AM74" s="19">
        <f>+AM79+AM83+AM85+AM87+AM89+AM97</f>
        <v>648036170.05999994</v>
      </c>
      <c r="AN74" s="20">
        <f>+AM74/AM165</f>
        <v>2.3597911263154518E-2</v>
      </c>
      <c r="AO74" s="20" t="s">
        <v>26</v>
      </c>
      <c r="AP74" s="20" t="s">
        <v>26</v>
      </c>
      <c r="AQ74" s="19">
        <f>+AQ79+AQ83+AQ85+AQ87+AQ89+AQ95+AQ97</f>
        <v>880689684.81999981</v>
      </c>
      <c r="AR74" s="20">
        <f>+AQ74/AQ165</f>
        <v>1.8157609230653415E-2</v>
      </c>
      <c r="AS74" s="20" t="s">
        <v>26</v>
      </c>
      <c r="AT74" s="20" t="s">
        <v>26</v>
      </c>
      <c r="AU74" s="19">
        <v>1052256048.64</v>
      </c>
      <c r="AV74" s="20">
        <v>1.437127480254E-2</v>
      </c>
      <c r="AW74" s="20" t="s">
        <v>26</v>
      </c>
      <c r="AX74" s="20" t="s">
        <v>26</v>
      </c>
      <c r="AY74" s="19">
        <f>+AY75+AY77+AY79+AY81+AY83+AY85+AY87+AY89+AY91+AY93+AY95+AY97</f>
        <v>27541239724.670006</v>
      </c>
      <c r="AZ74" s="20">
        <f>+AY74/AY165</f>
        <v>2.450264596689684E-2</v>
      </c>
      <c r="BA74" s="20" t="s">
        <v>26</v>
      </c>
      <c r="BB74" s="20" t="s">
        <v>26</v>
      </c>
    </row>
    <row r="75" spans="1:54" s="1" customFormat="1" x14ac:dyDescent="0.3">
      <c r="A75" s="9" t="s">
        <v>68</v>
      </c>
      <c r="B75" s="10" t="s">
        <v>25</v>
      </c>
      <c r="C75" s="21">
        <v>354751069.76999998</v>
      </c>
      <c r="D75" s="22">
        <v>2.1102679609270002E-2</v>
      </c>
      <c r="E75" s="22">
        <v>0.08</v>
      </c>
      <c r="F75" s="22">
        <v>5.8900000000000001E-2</v>
      </c>
      <c r="G75" s="21">
        <v>230377262.66</v>
      </c>
      <c r="H75" s="22">
        <v>9.8233187333000003E-4</v>
      </c>
      <c r="I75" s="22">
        <v>0.08</v>
      </c>
      <c r="J75" s="22">
        <v>7.9000000000000001E-2</v>
      </c>
      <c r="K75" s="21">
        <v>272165083.07999998</v>
      </c>
      <c r="L75" s="22">
        <v>2.8085011203659999E-2</v>
      </c>
      <c r="M75" s="22">
        <v>0.08</v>
      </c>
      <c r="N75" s="22">
        <v>5.1900000000000002E-2</v>
      </c>
      <c r="O75" s="21" t="s">
        <v>26</v>
      </c>
      <c r="P75" s="22" t="s">
        <v>26</v>
      </c>
      <c r="Q75" s="22" t="s">
        <v>26</v>
      </c>
      <c r="R75" s="22" t="s">
        <v>26</v>
      </c>
      <c r="S75" s="21">
        <v>504440510.62</v>
      </c>
      <c r="T75" s="22">
        <v>2.92736831375E-3</v>
      </c>
      <c r="U75" s="22">
        <v>0.08</v>
      </c>
      <c r="V75" s="22">
        <v>7.7100000000000002E-2</v>
      </c>
      <c r="W75" s="21" t="s">
        <v>26</v>
      </c>
      <c r="X75" s="22" t="s">
        <v>26</v>
      </c>
      <c r="Y75" s="22" t="s">
        <v>26</v>
      </c>
      <c r="Z75" s="22" t="s">
        <v>26</v>
      </c>
      <c r="AA75" s="21" t="s">
        <v>26</v>
      </c>
      <c r="AB75" s="22" t="s">
        <v>26</v>
      </c>
      <c r="AC75" s="22" t="s">
        <v>26</v>
      </c>
      <c r="AD75" s="22" t="s">
        <v>26</v>
      </c>
      <c r="AE75" s="21">
        <v>1361733926.1300001</v>
      </c>
      <c r="AF75" s="22">
        <v>1.3586058826400001E-3</v>
      </c>
      <c r="AG75" s="22">
        <v>0.08</v>
      </c>
      <c r="AH75" s="22">
        <v>7.8600000000000003E-2</v>
      </c>
      <c r="AI75" s="21" t="s">
        <v>26</v>
      </c>
      <c r="AJ75" s="22" t="s">
        <v>26</v>
      </c>
      <c r="AK75" s="22" t="s">
        <v>26</v>
      </c>
      <c r="AL75" s="22" t="s">
        <v>26</v>
      </c>
      <c r="AM75" s="21" t="s">
        <v>26</v>
      </c>
      <c r="AN75" s="22" t="s">
        <v>26</v>
      </c>
      <c r="AO75" s="22" t="s">
        <v>26</v>
      </c>
      <c r="AP75" s="22" t="s">
        <v>26</v>
      </c>
      <c r="AQ75" s="21" t="s">
        <v>26</v>
      </c>
      <c r="AR75" s="22" t="s">
        <v>26</v>
      </c>
      <c r="AS75" s="22" t="s">
        <v>26</v>
      </c>
      <c r="AT75" s="22" t="s">
        <v>26</v>
      </c>
      <c r="AU75" s="21" t="s">
        <v>26</v>
      </c>
      <c r="AV75" s="22" t="s">
        <v>26</v>
      </c>
      <c r="AW75" s="22" t="s">
        <v>26</v>
      </c>
      <c r="AX75" s="22" t="s">
        <v>26</v>
      </c>
      <c r="AY75" s="21">
        <v>1361733926.1300001</v>
      </c>
      <c r="AZ75" s="22">
        <v>1.2114690426799999E-3</v>
      </c>
      <c r="BA75" s="22">
        <v>0.08</v>
      </c>
      <c r="BB75" s="22">
        <v>7.8799999999999995E-2</v>
      </c>
    </row>
    <row r="76" spans="1:54" s="1" customFormat="1" x14ac:dyDescent="0.3">
      <c r="A76" s="11" t="s">
        <v>69</v>
      </c>
      <c r="B76" s="8" t="s">
        <v>39</v>
      </c>
      <c r="C76" s="23">
        <v>354751069.76999998</v>
      </c>
      <c r="D76" s="24">
        <v>1</v>
      </c>
      <c r="E76" s="24" t="s">
        <v>26</v>
      </c>
      <c r="F76" s="24" t="s">
        <v>26</v>
      </c>
      <c r="G76" s="23">
        <v>230377262.66</v>
      </c>
      <c r="H76" s="24">
        <v>1</v>
      </c>
      <c r="I76" s="24" t="s">
        <v>26</v>
      </c>
      <c r="J76" s="24" t="s">
        <v>26</v>
      </c>
      <c r="K76" s="23">
        <v>272165083.07999998</v>
      </c>
      <c r="L76" s="24">
        <v>1</v>
      </c>
      <c r="M76" s="24" t="s">
        <v>26</v>
      </c>
      <c r="N76" s="24" t="s">
        <v>26</v>
      </c>
      <c r="O76" s="23" t="s">
        <v>26</v>
      </c>
      <c r="P76" s="24" t="s">
        <v>26</v>
      </c>
      <c r="Q76" s="24" t="s">
        <v>26</v>
      </c>
      <c r="R76" s="24" t="s">
        <v>26</v>
      </c>
      <c r="S76" s="23">
        <v>504440510.62</v>
      </c>
      <c r="T76" s="24">
        <v>1</v>
      </c>
      <c r="U76" s="24" t="s">
        <v>26</v>
      </c>
      <c r="V76" s="24" t="s">
        <v>26</v>
      </c>
      <c r="W76" s="23" t="s">
        <v>26</v>
      </c>
      <c r="X76" s="24" t="s">
        <v>26</v>
      </c>
      <c r="Y76" s="24" t="s">
        <v>26</v>
      </c>
      <c r="Z76" s="24" t="s">
        <v>26</v>
      </c>
      <c r="AA76" s="23" t="s">
        <v>26</v>
      </c>
      <c r="AB76" s="24" t="s">
        <v>26</v>
      </c>
      <c r="AC76" s="24" t="s">
        <v>26</v>
      </c>
      <c r="AD76" s="24" t="s">
        <v>26</v>
      </c>
      <c r="AE76" s="23">
        <v>1361733926.1300001</v>
      </c>
      <c r="AF76" s="24">
        <v>1</v>
      </c>
      <c r="AG76" s="24" t="s">
        <v>26</v>
      </c>
      <c r="AH76" s="24" t="s">
        <v>26</v>
      </c>
      <c r="AI76" s="23" t="s">
        <v>26</v>
      </c>
      <c r="AJ76" s="24" t="s">
        <v>26</v>
      </c>
      <c r="AK76" s="24" t="s">
        <v>26</v>
      </c>
      <c r="AL76" s="24" t="s">
        <v>26</v>
      </c>
      <c r="AM76" s="23" t="s">
        <v>26</v>
      </c>
      <c r="AN76" s="24" t="s">
        <v>26</v>
      </c>
      <c r="AO76" s="24" t="s">
        <v>26</v>
      </c>
      <c r="AP76" s="24" t="s">
        <v>26</v>
      </c>
      <c r="AQ76" s="23" t="s">
        <v>26</v>
      </c>
      <c r="AR76" s="24" t="s">
        <v>26</v>
      </c>
      <c r="AS76" s="24" t="s">
        <v>26</v>
      </c>
      <c r="AT76" s="24" t="s">
        <v>26</v>
      </c>
      <c r="AU76" s="23" t="s">
        <v>26</v>
      </c>
      <c r="AV76" s="24" t="s">
        <v>26</v>
      </c>
      <c r="AW76" s="24" t="s">
        <v>26</v>
      </c>
      <c r="AX76" s="24" t="s">
        <v>26</v>
      </c>
      <c r="AY76" s="23">
        <v>1361733926.1300001</v>
      </c>
      <c r="AZ76" s="24">
        <v>1</v>
      </c>
      <c r="BA76" s="24" t="s">
        <v>26</v>
      </c>
      <c r="BB76" s="24" t="s">
        <v>26</v>
      </c>
    </row>
    <row r="77" spans="1:54" s="1" customFormat="1" ht="15" customHeight="1" x14ac:dyDescent="0.3">
      <c r="A77" s="9" t="s">
        <v>70</v>
      </c>
      <c r="B77" s="10" t="s">
        <v>25</v>
      </c>
      <c r="C77" s="21" t="s">
        <v>26</v>
      </c>
      <c r="D77" s="22" t="s">
        <v>26</v>
      </c>
      <c r="E77" s="22" t="s">
        <v>26</v>
      </c>
      <c r="F77" s="22" t="s">
        <v>26</v>
      </c>
      <c r="G77" s="21">
        <v>809694904</v>
      </c>
      <c r="H77" s="22">
        <v>3.45255040661E-3</v>
      </c>
      <c r="I77" s="22">
        <v>0.08</v>
      </c>
      <c r="J77" s="22">
        <v>7.6499999999999999E-2</v>
      </c>
      <c r="K77" s="21" t="s">
        <v>26</v>
      </c>
      <c r="L77" s="22" t="s">
        <v>26</v>
      </c>
      <c r="M77" s="22" t="s">
        <v>26</v>
      </c>
      <c r="N77" s="22" t="s">
        <v>26</v>
      </c>
      <c r="O77" s="21">
        <v>296659928.39999998</v>
      </c>
      <c r="P77" s="22">
        <v>8.5930775164999996E-4</v>
      </c>
      <c r="Q77" s="22">
        <v>0.08</v>
      </c>
      <c r="R77" s="22">
        <v>7.9100000000000004E-2</v>
      </c>
      <c r="S77" s="21">
        <v>252613329</v>
      </c>
      <c r="T77" s="22">
        <v>1.46596524145E-3</v>
      </c>
      <c r="U77" s="22">
        <v>0.08</v>
      </c>
      <c r="V77" s="22">
        <v>7.85E-2</v>
      </c>
      <c r="W77" s="21" t="s">
        <v>26</v>
      </c>
      <c r="X77" s="22" t="s">
        <v>26</v>
      </c>
      <c r="Y77" s="22" t="s">
        <v>26</v>
      </c>
      <c r="Z77" s="22" t="s">
        <v>26</v>
      </c>
      <c r="AA77" s="21" t="s">
        <v>26</v>
      </c>
      <c r="AB77" s="22" t="s">
        <v>26</v>
      </c>
      <c r="AC77" s="22" t="s">
        <v>26</v>
      </c>
      <c r="AD77" s="22" t="s">
        <v>26</v>
      </c>
      <c r="AE77" s="21">
        <v>1358968161.4000001</v>
      </c>
      <c r="AF77" s="22">
        <v>1.3558464711600001E-3</v>
      </c>
      <c r="AG77" s="22">
        <v>0.08</v>
      </c>
      <c r="AH77" s="22">
        <v>7.8600000000000003E-2</v>
      </c>
      <c r="AI77" s="21" t="s">
        <v>26</v>
      </c>
      <c r="AJ77" s="22" t="s">
        <v>26</v>
      </c>
      <c r="AK77" s="22" t="s">
        <v>26</v>
      </c>
      <c r="AL77" s="22" t="s">
        <v>26</v>
      </c>
      <c r="AM77" s="21" t="s">
        <v>26</v>
      </c>
      <c r="AN77" s="22" t="s">
        <v>26</v>
      </c>
      <c r="AO77" s="22" t="s">
        <v>26</v>
      </c>
      <c r="AP77" s="22" t="s">
        <v>26</v>
      </c>
      <c r="AQ77" s="21" t="s">
        <v>26</v>
      </c>
      <c r="AR77" s="22" t="s">
        <v>26</v>
      </c>
      <c r="AS77" s="22" t="s">
        <v>26</v>
      </c>
      <c r="AT77" s="22" t="s">
        <v>26</v>
      </c>
      <c r="AU77" s="21">
        <v>252613329</v>
      </c>
      <c r="AV77" s="22">
        <v>3.4500876231900002E-3</v>
      </c>
      <c r="AW77" s="22">
        <v>0.08</v>
      </c>
      <c r="AX77" s="22">
        <v>7.6499999999999999E-2</v>
      </c>
      <c r="AY77" s="21">
        <v>1611581490.4000001</v>
      </c>
      <c r="AZ77" s="22">
        <v>1.4337463787299999E-3</v>
      </c>
      <c r="BA77" s="22">
        <v>0.08</v>
      </c>
      <c r="BB77" s="22">
        <v>7.8600000000000003E-2</v>
      </c>
    </row>
    <row r="78" spans="1:54" s="1" customFormat="1" ht="15" customHeight="1" x14ac:dyDescent="0.3">
      <c r="A78" s="11" t="s">
        <v>69</v>
      </c>
      <c r="B78" s="8" t="s">
        <v>39</v>
      </c>
      <c r="C78" s="23" t="s">
        <v>26</v>
      </c>
      <c r="D78" s="24" t="s">
        <v>26</v>
      </c>
      <c r="E78" s="24" t="s">
        <v>26</v>
      </c>
      <c r="F78" s="24" t="s">
        <v>26</v>
      </c>
      <c r="G78" s="23">
        <v>809694904</v>
      </c>
      <c r="H78" s="24">
        <v>1</v>
      </c>
      <c r="I78" s="24" t="s">
        <v>26</v>
      </c>
      <c r="J78" s="24" t="s">
        <v>26</v>
      </c>
      <c r="K78" s="23" t="s">
        <v>26</v>
      </c>
      <c r="L78" s="24" t="s">
        <v>26</v>
      </c>
      <c r="M78" s="24" t="s">
        <v>26</v>
      </c>
      <c r="N78" s="24" t="s">
        <v>26</v>
      </c>
      <c r="O78" s="23">
        <v>296659928.39999998</v>
      </c>
      <c r="P78" s="24">
        <v>1</v>
      </c>
      <c r="Q78" s="24" t="s">
        <v>26</v>
      </c>
      <c r="R78" s="24" t="s">
        <v>26</v>
      </c>
      <c r="S78" s="23">
        <v>252613329</v>
      </c>
      <c r="T78" s="24">
        <v>1</v>
      </c>
      <c r="U78" s="24" t="s">
        <v>26</v>
      </c>
      <c r="V78" s="24" t="s">
        <v>26</v>
      </c>
      <c r="W78" s="23" t="s">
        <v>26</v>
      </c>
      <c r="X78" s="24" t="s">
        <v>26</v>
      </c>
      <c r="Y78" s="24" t="s">
        <v>26</v>
      </c>
      <c r="Z78" s="24" t="s">
        <v>26</v>
      </c>
      <c r="AA78" s="23" t="s">
        <v>26</v>
      </c>
      <c r="AB78" s="24" t="s">
        <v>26</v>
      </c>
      <c r="AC78" s="24" t="s">
        <v>26</v>
      </c>
      <c r="AD78" s="24" t="s">
        <v>26</v>
      </c>
      <c r="AE78" s="23">
        <v>1358968161.4000001</v>
      </c>
      <c r="AF78" s="24">
        <v>1</v>
      </c>
      <c r="AG78" s="24" t="s">
        <v>26</v>
      </c>
      <c r="AH78" s="24" t="s">
        <v>26</v>
      </c>
      <c r="AI78" s="23" t="s">
        <v>26</v>
      </c>
      <c r="AJ78" s="24" t="s">
        <v>26</v>
      </c>
      <c r="AK78" s="24" t="s">
        <v>26</v>
      </c>
      <c r="AL78" s="24" t="s">
        <v>26</v>
      </c>
      <c r="AM78" s="23" t="s">
        <v>26</v>
      </c>
      <c r="AN78" s="24" t="s">
        <v>26</v>
      </c>
      <c r="AO78" s="24" t="s">
        <v>26</v>
      </c>
      <c r="AP78" s="24" t="s">
        <v>26</v>
      </c>
      <c r="AQ78" s="23" t="s">
        <v>26</v>
      </c>
      <c r="AR78" s="24" t="s">
        <v>26</v>
      </c>
      <c r="AS78" s="24" t="s">
        <v>26</v>
      </c>
      <c r="AT78" s="24" t="s">
        <v>26</v>
      </c>
      <c r="AU78" s="23">
        <v>252613329</v>
      </c>
      <c r="AV78" s="24">
        <v>1</v>
      </c>
      <c r="AW78" s="24" t="s">
        <v>26</v>
      </c>
      <c r="AX78" s="24" t="s">
        <v>26</v>
      </c>
      <c r="AY78" s="23">
        <v>1611581490.4000001</v>
      </c>
      <c r="AZ78" s="24">
        <v>1</v>
      </c>
      <c r="BA78" s="24" t="s">
        <v>26</v>
      </c>
      <c r="BB78" s="24" t="s">
        <v>26</v>
      </c>
    </row>
    <row r="79" spans="1:54" s="1" customFormat="1" x14ac:dyDescent="0.3">
      <c r="A79" s="9" t="s">
        <v>71</v>
      </c>
      <c r="B79" s="10" t="s">
        <v>25</v>
      </c>
      <c r="C79" s="21" t="s">
        <v>26</v>
      </c>
      <c r="D79" s="22" t="s">
        <v>26</v>
      </c>
      <c r="E79" s="22" t="s">
        <v>26</v>
      </c>
      <c r="F79" s="22" t="s">
        <v>26</v>
      </c>
      <c r="G79" s="21" t="s">
        <v>26</v>
      </c>
      <c r="H79" s="22" t="s">
        <v>26</v>
      </c>
      <c r="I79" s="22" t="s">
        <v>26</v>
      </c>
      <c r="J79" s="22" t="s">
        <v>26</v>
      </c>
      <c r="K79" s="21" t="s">
        <v>26</v>
      </c>
      <c r="L79" s="22" t="s">
        <v>26</v>
      </c>
      <c r="M79" s="22" t="s">
        <v>26</v>
      </c>
      <c r="N79" s="22" t="s">
        <v>26</v>
      </c>
      <c r="O79" s="21">
        <v>1168716161.1099999</v>
      </c>
      <c r="P79" s="22">
        <v>3.3853134871900002E-3</v>
      </c>
      <c r="Q79" s="22">
        <v>0.09</v>
      </c>
      <c r="R79" s="22">
        <v>8.6599999999999996E-2</v>
      </c>
      <c r="S79" s="21">
        <v>534656752.20999998</v>
      </c>
      <c r="T79" s="22">
        <v>3.1027191555800001E-3</v>
      </c>
      <c r="U79" s="22">
        <v>0.09</v>
      </c>
      <c r="V79" s="22">
        <v>8.6900000000000005E-2</v>
      </c>
      <c r="W79" s="21" t="s">
        <v>26</v>
      </c>
      <c r="X79" s="22" t="s">
        <v>26</v>
      </c>
      <c r="Y79" s="22" t="s">
        <v>26</v>
      </c>
      <c r="Z79" s="22" t="s">
        <v>26</v>
      </c>
      <c r="AA79" s="21">
        <v>1416461681.4200001</v>
      </c>
      <c r="AB79" s="22">
        <v>6.6017995505300003E-3</v>
      </c>
      <c r="AC79" s="22">
        <v>0.09</v>
      </c>
      <c r="AD79" s="22">
        <v>8.3400000000000002E-2</v>
      </c>
      <c r="AE79" s="21">
        <v>3119834594.7399998</v>
      </c>
      <c r="AF79" s="22">
        <v>3.1126680124200002E-3</v>
      </c>
      <c r="AG79" s="22">
        <v>0.09</v>
      </c>
      <c r="AH79" s="22">
        <v>8.6900000000000005E-2</v>
      </c>
      <c r="AI79" s="21">
        <v>99362302.879999995</v>
      </c>
      <c r="AJ79" s="22">
        <v>4.72230636703E-3</v>
      </c>
      <c r="AK79" s="22">
        <v>0.09</v>
      </c>
      <c r="AL79" s="22">
        <v>8.5300000000000001E-2</v>
      </c>
      <c r="AM79" s="21">
        <v>13943133.48</v>
      </c>
      <c r="AN79" s="22">
        <v>5.0753197845000003E-4</v>
      </c>
      <c r="AO79" s="22">
        <v>0.09</v>
      </c>
      <c r="AP79" s="22">
        <v>8.9499999999999996E-2</v>
      </c>
      <c r="AQ79" s="21">
        <v>113305436.36</v>
      </c>
      <c r="AR79" s="22">
        <v>2.3355455486500001E-3</v>
      </c>
      <c r="AS79" s="22">
        <v>0.09</v>
      </c>
      <c r="AT79" s="22">
        <v>8.77E-2</v>
      </c>
      <c r="AU79" s="21">
        <v>192661938.09999999</v>
      </c>
      <c r="AV79" s="22">
        <v>2.6312964986100001E-3</v>
      </c>
      <c r="AW79" s="22">
        <v>0.09</v>
      </c>
      <c r="AX79" s="22">
        <v>8.7400000000000005E-2</v>
      </c>
      <c r="AY79" s="21">
        <v>3425801969.1999998</v>
      </c>
      <c r="AZ79" s="22">
        <v>3.0477708988500001E-3</v>
      </c>
      <c r="BA79" s="22">
        <v>0.09</v>
      </c>
      <c r="BB79" s="22">
        <v>8.6999999999999994E-2</v>
      </c>
    </row>
    <row r="80" spans="1:54" s="1" customFormat="1" ht="15" customHeight="1" x14ac:dyDescent="0.3">
      <c r="A80" s="11" t="s">
        <v>69</v>
      </c>
      <c r="B80" s="8" t="s">
        <v>40</v>
      </c>
      <c r="C80" s="23" t="s">
        <v>26</v>
      </c>
      <c r="D80" s="24" t="s">
        <v>26</v>
      </c>
      <c r="E80" s="24" t="s">
        <v>26</v>
      </c>
      <c r="F80" s="24" t="s">
        <v>26</v>
      </c>
      <c r="G80" s="23" t="s">
        <v>26</v>
      </c>
      <c r="H80" s="24" t="s">
        <v>26</v>
      </c>
      <c r="I80" s="24" t="s">
        <v>26</v>
      </c>
      <c r="J80" s="24" t="s">
        <v>26</v>
      </c>
      <c r="K80" s="23" t="s">
        <v>26</v>
      </c>
      <c r="L80" s="24" t="s">
        <v>26</v>
      </c>
      <c r="M80" s="24" t="s">
        <v>26</v>
      </c>
      <c r="N80" s="24" t="s">
        <v>26</v>
      </c>
      <c r="O80" s="23">
        <v>1168716161.1099999</v>
      </c>
      <c r="P80" s="24">
        <v>1</v>
      </c>
      <c r="Q80" s="24" t="s">
        <v>26</v>
      </c>
      <c r="R80" s="24" t="s">
        <v>26</v>
      </c>
      <c r="S80" s="23">
        <v>534656752.20999998</v>
      </c>
      <c r="T80" s="24">
        <v>1</v>
      </c>
      <c r="U80" s="24" t="s">
        <v>26</v>
      </c>
      <c r="V80" s="24" t="s">
        <v>26</v>
      </c>
      <c r="W80" s="23" t="s">
        <v>26</v>
      </c>
      <c r="X80" s="24" t="s">
        <v>26</v>
      </c>
      <c r="Y80" s="24" t="s">
        <v>26</v>
      </c>
      <c r="Z80" s="24" t="s">
        <v>26</v>
      </c>
      <c r="AA80" s="23">
        <v>1416461681.4200001</v>
      </c>
      <c r="AB80" s="24">
        <v>1</v>
      </c>
      <c r="AC80" s="24" t="s">
        <v>26</v>
      </c>
      <c r="AD80" s="24" t="s">
        <v>26</v>
      </c>
      <c r="AE80" s="23">
        <v>3119834594.7399998</v>
      </c>
      <c r="AF80" s="24">
        <v>1</v>
      </c>
      <c r="AG80" s="24" t="s">
        <v>26</v>
      </c>
      <c r="AH80" s="24" t="s">
        <v>26</v>
      </c>
      <c r="AI80" s="23">
        <v>99362302.879999995</v>
      </c>
      <c r="AJ80" s="24">
        <v>1</v>
      </c>
      <c r="AK80" s="24" t="s">
        <v>26</v>
      </c>
      <c r="AL80" s="24" t="s">
        <v>26</v>
      </c>
      <c r="AM80" s="23">
        <v>13943133.48</v>
      </c>
      <c r="AN80" s="24">
        <v>1</v>
      </c>
      <c r="AO80" s="24" t="s">
        <v>26</v>
      </c>
      <c r="AP80" s="24" t="s">
        <v>26</v>
      </c>
      <c r="AQ80" s="23">
        <v>113305436.36</v>
      </c>
      <c r="AR80" s="24">
        <v>1</v>
      </c>
      <c r="AS80" s="24" t="s">
        <v>26</v>
      </c>
      <c r="AT80" s="24" t="s">
        <v>26</v>
      </c>
      <c r="AU80" s="23">
        <v>192661938.09999999</v>
      </c>
      <c r="AV80" s="24">
        <v>1</v>
      </c>
      <c r="AW80" s="24" t="s">
        <v>26</v>
      </c>
      <c r="AX80" s="24" t="s">
        <v>26</v>
      </c>
      <c r="AY80" s="23">
        <v>3425801969.1999998</v>
      </c>
      <c r="AZ80" s="24">
        <v>1</v>
      </c>
      <c r="BA80" s="24" t="s">
        <v>26</v>
      </c>
      <c r="BB80" s="24" t="s">
        <v>26</v>
      </c>
    </row>
    <row r="81" spans="1:57" s="1" customFormat="1" x14ac:dyDescent="0.3">
      <c r="A81" s="9" t="s">
        <v>72</v>
      </c>
      <c r="B81" s="10" t="s">
        <v>25</v>
      </c>
      <c r="C81" s="21">
        <v>361201989.75</v>
      </c>
      <c r="D81" s="22">
        <v>2.1486418261870002E-2</v>
      </c>
      <c r="E81" s="22">
        <v>0.08</v>
      </c>
      <c r="F81" s="22">
        <v>5.8500000000000003E-2</v>
      </c>
      <c r="G81" s="21">
        <v>467961892.16000003</v>
      </c>
      <c r="H81" s="22">
        <v>1.9953960597700001E-3</v>
      </c>
      <c r="I81" s="22">
        <v>0.08</v>
      </c>
      <c r="J81" s="22">
        <v>7.8E-2</v>
      </c>
      <c r="K81" s="21">
        <v>266220145.99000001</v>
      </c>
      <c r="L81" s="22">
        <v>2.747154667365E-2</v>
      </c>
      <c r="M81" s="22">
        <v>0.08</v>
      </c>
      <c r="N81" s="22">
        <v>5.2499999999999998E-2</v>
      </c>
      <c r="O81" s="21">
        <v>1433573850.28</v>
      </c>
      <c r="P81" s="22">
        <v>4.1525025936399998E-3</v>
      </c>
      <c r="Q81" s="22">
        <v>0.08</v>
      </c>
      <c r="R81" s="22">
        <v>7.5800000000000006E-2</v>
      </c>
      <c r="S81" s="21">
        <v>308340868.86000001</v>
      </c>
      <c r="T81" s="22">
        <v>1.7893632060299999E-3</v>
      </c>
      <c r="U81" s="22">
        <v>0.08</v>
      </c>
      <c r="V81" s="22">
        <v>7.8200000000000006E-2</v>
      </c>
      <c r="W81" s="21" t="s">
        <v>26</v>
      </c>
      <c r="X81" s="22" t="s">
        <v>26</v>
      </c>
      <c r="Y81" s="22" t="s">
        <v>26</v>
      </c>
      <c r="Z81" s="22" t="s">
        <v>26</v>
      </c>
      <c r="AA81" s="21" t="s">
        <v>26</v>
      </c>
      <c r="AB81" s="22" t="s">
        <v>26</v>
      </c>
      <c r="AC81" s="22" t="s">
        <v>26</v>
      </c>
      <c r="AD81" s="22" t="s">
        <v>26</v>
      </c>
      <c r="AE81" s="21">
        <v>2837298747.04</v>
      </c>
      <c r="AF81" s="22">
        <v>2.8307811787399999E-3</v>
      </c>
      <c r="AG81" s="22">
        <v>0.08</v>
      </c>
      <c r="AH81" s="22">
        <v>7.7200000000000005E-2</v>
      </c>
      <c r="AI81" s="21" t="s">
        <v>26</v>
      </c>
      <c r="AJ81" s="22" t="s">
        <v>26</v>
      </c>
      <c r="AK81" s="22" t="s">
        <v>26</v>
      </c>
      <c r="AL81" s="22" t="s">
        <v>26</v>
      </c>
      <c r="AM81" s="21" t="s">
        <v>26</v>
      </c>
      <c r="AN81" s="22" t="s">
        <v>26</v>
      </c>
      <c r="AO81" s="22" t="s">
        <v>26</v>
      </c>
      <c r="AP81" s="22" t="s">
        <v>26</v>
      </c>
      <c r="AQ81" s="21" t="s">
        <v>26</v>
      </c>
      <c r="AR81" s="22" t="s">
        <v>26</v>
      </c>
      <c r="AS81" s="22" t="s">
        <v>26</v>
      </c>
      <c r="AT81" s="22" t="s">
        <v>26</v>
      </c>
      <c r="AU81" s="21" t="s">
        <v>26</v>
      </c>
      <c r="AV81" s="22" t="s">
        <v>26</v>
      </c>
      <c r="AW81" s="22" t="s">
        <v>26</v>
      </c>
      <c r="AX81" s="22" t="s">
        <v>26</v>
      </c>
      <c r="AY81" s="21">
        <v>2837298747.04</v>
      </c>
      <c r="AZ81" s="22">
        <v>2.52420794615E-3</v>
      </c>
      <c r="BA81" s="22">
        <v>0.08</v>
      </c>
      <c r="BB81" s="22">
        <v>7.7499999999999999E-2</v>
      </c>
      <c r="BC81" s="14"/>
    </row>
    <row r="82" spans="1:57" s="1" customFormat="1" ht="15" customHeight="1" x14ac:dyDescent="0.3">
      <c r="A82" s="11" t="s">
        <v>69</v>
      </c>
      <c r="B82" s="8" t="s">
        <v>39</v>
      </c>
      <c r="C82" s="23">
        <v>361201989.75</v>
      </c>
      <c r="D82" s="24">
        <v>1</v>
      </c>
      <c r="E82" s="24" t="s">
        <v>26</v>
      </c>
      <c r="F82" s="24" t="s">
        <v>26</v>
      </c>
      <c r="G82" s="23">
        <v>467961892.16000003</v>
      </c>
      <c r="H82" s="24">
        <v>1</v>
      </c>
      <c r="I82" s="24" t="s">
        <v>26</v>
      </c>
      <c r="J82" s="24" t="s">
        <v>26</v>
      </c>
      <c r="K82" s="23">
        <v>266220145.99000001</v>
      </c>
      <c r="L82" s="24">
        <v>1</v>
      </c>
      <c r="M82" s="24" t="s">
        <v>26</v>
      </c>
      <c r="N82" s="24" t="s">
        <v>26</v>
      </c>
      <c r="O82" s="23">
        <v>1433573850.28</v>
      </c>
      <c r="P82" s="24">
        <v>1</v>
      </c>
      <c r="Q82" s="24" t="s">
        <v>26</v>
      </c>
      <c r="R82" s="24" t="s">
        <v>26</v>
      </c>
      <c r="S82" s="23">
        <v>308340868.86000001</v>
      </c>
      <c r="T82" s="24">
        <v>1</v>
      </c>
      <c r="U82" s="24" t="s">
        <v>26</v>
      </c>
      <c r="V82" s="24" t="s">
        <v>26</v>
      </c>
      <c r="W82" s="23" t="s">
        <v>26</v>
      </c>
      <c r="X82" s="24" t="s">
        <v>26</v>
      </c>
      <c r="Y82" s="24" t="s">
        <v>26</v>
      </c>
      <c r="Z82" s="24" t="s">
        <v>26</v>
      </c>
      <c r="AA82" s="23" t="s">
        <v>26</v>
      </c>
      <c r="AB82" s="24" t="s">
        <v>26</v>
      </c>
      <c r="AC82" s="24" t="s">
        <v>26</v>
      </c>
      <c r="AD82" s="24" t="s">
        <v>26</v>
      </c>
      <c r="AE82" s="23">
        <v>2837298747.04</v>
      </c>
      <c r="AF82" s="24">
        <v>1</v>
      </c>
      <c r="AG82" s="24" t="s">
        <v>26</v>
      </c>
      <c r="AH82" s="24" t="s">
        <v>26</v>
      </c>
      <c r="AI82" s="23" t="s">
        <v>26</v>
      </c>
      <c r="AJ82" s="24" t="s">
        <v>26</v>
      </c>
      <c r="AK82" s="24" t="s">
        <v>26</v>
      </c>
      <c r="AL82" s="24" t="s">
        <v>26</v>
      </c>
      <c r="AM82" s="23" t="s">
        <v>26</v>
      </c>
      <c r="AN82" s="24" t="s">
        <v>26</v>
      </c>
      <c r="AO82" s="24" t="s">
        <v>26</v>
      </c>
      <c r="AP82" s="24" t="s">
        <v>26</v>
      </c>
      <c r="AQ82" s="23" t="s">
        <v>26</v>
      </c>
      <c r="AR82" s="24" t="s">
        <v>26</v>
      </c>
      <c r="AS82" s="24" t="s">
        <v>26</v>
      </c>
      <c r="AT82" s="24" t="s">
        <v>26</v>
      </c>
      <c r="AU82" s="23" t="s">
        <v>26</v>
      </c>
      <c r="AV82" s="24" t="s">
        <v>26</v>
      </c>
      <c r="AW82" s="24" t="s">
        <v>26</v>
      </c>
      <c r="AX82" s="24" t="s">
        <v>26</v>
      </c>
      <c r="AY82" s="23">
        <v>2837298747.04</v>
      </c>
      <c r="AZ82" s="24">
        <v>1</v>
      </c>
      <c r="BA82" s="24" t="s">
        <v>26</v>
      </c>
      <c r="BB82" s="24" t="s">
        <v>26</v>
      </c>
    </row>
    <row r="83" spans="1:57" s="1" customFormat="1" x14ac:dyDescent="0.3">
      <c r="A83" s="9" t="s">
        <v>73</v>
      </c>
      <c r="B83" s="10" t="s">
        <v>25</v>
      </c>
      <c r="C83" s="21" t="s">
        <v>26</v>
      </c>
      <c r="D83" s="22" t="s">
        <v>26</v>
      </c>
      <c r="E83" s="22" t="s">
        <v>26</v>
      </c>
      <c r="F83" s="22" t="s">
        <v>26</v>
      </c>
      <c r="G83" s="21" t="s">
        <v>26</v>
      </c>
      <c r="H83" s="22" t="s">
        <v>26</v>
      </c>
      <c r="I83" s="22" t="s">
        <v>26</v>
      </c>
      <c r="J83" s="22" t="s">
        <v>26</v>
      </c>
      <c r="K83" s="21" t="s">
        <v>26</v>
      </c>
      <c r="L83" s="22" t="s">
        <v>26</v>
      </c>
      <c r="M83" s="22" t="s">
        <v>26</v>
      </c>
      <c r="N83" s="22" t="s">
        <v>26</v>
      </c>
      <c r="O83" s="21">
        <v>2236410421.52</v>
      </c>
      <c r="P83" s="22">
        <v>6.4780060503999998E-3</v>
      </c>
      <c r="Q83" s="22">
        <v>0.09</v>
      </c>
      <c r="R83" s="22">
        <v>8.3500000000000005E-2</v>
      </c>
      <c r="S83" s="21">
        <v>529043323.58999997</v>
      </c>
      <c r="T83" s="22">
        <v>3.0701433161600001E-3</v>
      </c>
      <c r="U83" s="22">
        <v>0.09</v>
      </c>
      <c r="V83" s="22">
        <v>8.6900000000000005E-2</v>
      </c>
      <c r="W83" s="21" t="s">
        <v>26</v>
      </c>
      <c r="X83" s="22" t="s">
        <v>26</v>
      </c>
      <c r="Y83" s="22" t="s">
        <v>26</v>
      </c>
      <c r="Z83" s="22" t="s">
        <v>26</v>
      </c>
      <c r="AA83" s="21">
        <v>1845770991.1199999</v>
      </c>
      <c r="AB83" s="22">
        <v>8.6027107258900004E-3</v>
      </c>
      <c r="AC83" s="22">
        <v>0.09</v>
      </c>
      <c r="AD83" s="22">
        <v>8.14E-2</v>
      </c>
      <c r="AE83" s="21">
        <v>4611224736.2299995</v>
      </c>
      <c r="AF83" s="22">
        <v>4.6006322767000001E-3</v>
      </c>
      <c r="AG83" s="22">
        <v>0.09</v>
      </c>
      <c r="AH83" s="22">
        <v>8.5400000000000004E-2</v>
      </c>
      <c r="AI83" s="21">
        <v>16429183.09</v>
      </c>
      <c r="AJ83" s="22">
        <v>7.8081559768999995E-4</v>
      </c>
      <c r="AK83" s="22">
        <v>0.09</v>
      </c>
      <c r="AL83" s="22">
        <v>8.9200000000000002E-2</v>
      </c>
      <c r="AM83" s="21">
        <v>116482613.94</v>
      </c>
      <c r="AN83" s="22">
        <v>4.2399831854599999E-3</v>
      </c>
      <c r="AO83" s="22">
        <v>0.09</v>
      </c>
      <c r="AP83" s="22">
        <v>8.5800000000000001E-2</v>
      </c>
      <c r="AQ83" s="21">
        <v>132911797.03</v>
      </c>
      <c r="AR83" s="22">
        <v>2.7396881022499998E-3</v>
      </c>
      <c r="AS83" s="22">
        <v>0.09</v>
      </c>
      <c r="AT83" s="22">
        <v>8.7300000000000003E-2</v>
      </c>
      <c r="AU83" s="21">
        <v>492174348.95999998</v>
      </c>
      <c r="AV83" s="22">
        <v>6.7219122463699999E-3</v>
      </c>
      <c r="AW83" s="22">
        <v>0.09</v>
      </c>
      <c r="AX83" s="22">
        <v>8.3299999999999999E-2</v>
      </c>
      <c r="AY83" s="21">
        <v>5236310882.2200003</v>
      </c>
      <c r="AZ83" s="22">
        <v>4.6584934177900002E-3</v>
      </c>
      <c r="BA83" s="22">
        <v>0.09</v>
      </c>
      <c r="BB83" s="22">
        <v>8.5300000000000001E-2</v>
      </c>
    </row>
    <row r="84" spans="1:57" s="1" customFormat="1" x14ac:dyDescent="0.3">
      <c r="A84" s="11" t="s">
        <v>69</v>
      </c>
      <c r="B84" s="8" t="s">
        <v>40</v>
      </c>
      <c r="C84" s="23" t="s">
        <v>26</v>
      </c>
      <c r="D84" s="24" t="s">
        <v>26</v>
      </c>
      <c r="E84" s="24" t="s">
        <v>26</v>
      </c>
      <c r="F84" s="24" t="s">
        <v>26</v>
      </c>
      <c r="G84" s="23" t="s">
        <v>26</v>
      </c>
      <c r="H84" s="24" t="s">
        <v>26</v>
      </c>
      <c r="I84" s="24" t="s">
        <v>26</v>
      </c>
      <c r="J84" s="24" t="s">
        <v>26</v>
      </c>
      <c r="K84" s="23" t="s">
        <v>26</v>
      </c>
      <c r="L84" s="24" t="s">
        <v>26</v>
      </c>
      <c r="M84" s="24" t="s">
        <v>26</v>
      </c>
      <c r="N84" s="24" t="s">
        <v>26</v>
      </c>
      <c r="O84" s="23">
        <v>2236410421.52</v>
      </c>
      <c r="P84" s="24">
        <v>1</v>
      </c>
      <c r="Q84" s="24" t="s">
        <v>26</v>
      </c>
      <c r="R84" s="24" t="s">
        <v>26</v>
      </c>
      <c r="S84" s="23">
        <v>529043323.58999997</v>
      </c>
      <c r="T84" s="24">
        <v>1</v>
      </c>
      <c r="U84" s="24" t="s">
        <v>26</v>
      </c>
      <c r="V84" s="24" t="s">
        <v>26</v>
      </c>
      <c r="W84" s="23" t="s">
        <v>26</v>
      </c>
      <c r="X84" s="24" t="s">
        <v>26</v>
      </c>
      <c r="Y84" s="24" t="s">
        <v>26</v>
      </c>
      <c r="Z84" s="24" t="s">
        <v>26</v>
      </c>
      <c r="AA84" s="23">
        <v>1845770991.1199999</v>
      </c>
      <c r="AB84" s="24">
        <v>1</v>
      </c>
      <c r="AC84" s="24" t="s">
        <v>26</v>
      </c>
      <c r="AD84" s="24" t="s">
        <v>26</v>
      </c>
      <c r="AE84" s="23">
        <v>4611224736.2299995</v>
      </c>
      <c r="AF84" s="24">
        <v>1</v>
      </c>
      <c r="AG84" s="24" t="s">
        <v>26</v>
      </c>
      <c r="AH84" s="24" t="s">
        <v>26</v>
      </c>
      <c r="AI84" s="23">
        <v>16429183.09</v>
      </c>
      <c r="AJ84" s="24">
        <v>1</v>
      </c>
      <c r="AK84" s="24" t="s">
        <v>26</v>
      </c>
      <c r="AL84" s="24" t="s">
        <v>26</v>
      </c>
      <c r="AM84" s="23">
        <v>116482613.94</v>
      </c>
      <c r="AN84" s="24">
        <v>1</v>
      </c>
      <c r="AO84" s="24" t="s">
        <v>26</v>
      </c>
      <c r="AP84" s="24" t="s">
        <v>26</v>
      </c>
      <c r="AQ84" s="23">
        <v>132911797.03</v>
      </c>
      <c r="AR84" s="24">
        <v>1</v>
      </c>
      <c r="AS84" s="24" t="s">
        <v>26</v>
      </c>
      <c r="AT84" s="24" t="s">
        <v>26</v>
      </c>
      <c r="AU84" s="23">
        <v>492174348.95999998</v>
      </c>
      <c r="AV84" s="24">
        <v>1</v>
      </c>
      <c r="AW84" s="24" t="s">
        <v>26</v>
      </c>
      <c r="AX84" s="24" t="s">
        <v>26</v>
      </c>
      <c r="AY84" s="23">
        <v>5236310882.2200003</v>
      </c>
      <c r="AZ84" s="24">
        <v>1</v>
      </c>
      <c r="BA84" s="24" t="s">
        <v>26</v>
      </c>
      <c r="BB84" s="24" t="s">
        <v>26</v>
      </c>
    </row>
    <row r="85" spans="1:57" s="1" customFormat="1" x14ac:dyDescent="0.3">
      <c r="A85" s="9" t="s">
        <v>74</v>
      </c>
      <c r="B85" s="10" t="s">
        <v>25</v>
      </c>
      <c r="C85" s="21" t="s">
        <v>26</v>
      </c>
      <c r="D85" s="22" t="s">
        <v>26</v>
      </c>
      <c r="E85" s="22" t="s">
        <v>26</v>
      </c>
      <c r="F85" s="22" t="s">
        <v>26</v>
      </c>
      <c r="G85" s="21" t="s">
        <v>26</v>
      </c>
      <c r="H85" s="22" t="s">
        <v>26</v>
      </c>
      <c r="I85" s="22" t="s">
        <v>26</v>
      </c>
      <c r="J85" s="22" t="s">
        <v>26</v>
      </c>
      <c r="K85" s="21">
        <v>42415614.859999999</v>
      </c>
      <c r="L85" s="22">
        <v>4.3769134713100002E-3</v>
      </c>
      <c r="M85" s="22">
        <v>0.08</v>
      </c>
      <c r="N85" s="22">
        <v>7.5600000000000001E-2</v>
      </c>
      <c r="O85" s="21" t="s">
        <v>26</v>
      </c>
      <c r="P85" s="22" t="s">
        <v>26</v>
      </c>
      <c r="Q85" s="22" t="s">
        <v>26</v>
      </c>
      <c r="R85" s="22" t="s">
        <v>26</v>
      </c>
      <c r="S85" s="21">
        <v>109741965.95</v>
      </c>
      <c r="T85" s="22">
        <v>6.3685439025999995E-4</v>
      </c>
      <c r="U85" s="22">
        <v>0.08</v>
      </c>
      <c r="V85" s="22">
        <v>7.9399999999999998E-2</v>
      </c>
      <c r="W85" s="21" t="s">
        <v>26</v>
      </c>
      <c r="X85" s="22" t="s">
        <v>26</v>
      </c>
      <c r="Y85" s="22" t="s">
        <v>26</v>
      </c>
      <c r="Z85" s="22" t="s">
        <v>26</v>
      </c>
      <c r="AA85" s="21">
        <v>495015357.47000003</v>
      </c>
      <c r="AB85" s="22">
        <v>2.3071518328499998E-3</v>
      </c>
      <c r="AC85" s="22">
        <v>0.08</v>
      </c>
      <c r="AD85" s="22">
        <v>7.7700000000000005E-2</v>
      </c>
      <c r="AE85" s="21">
        <v>647172938.27999997</v>
      </c>
      <c r="AF85" s="22">
        <v>6.4568631518999999E-4</v>
      </c>
      <c r="AG85" s="22">
        <v>0.08</v>
      </c>
      <c r="AH85" s="22">
        <v>7.9399999999999998E-2</v>
      </c>
      <c r="AI85" s="21">
        <v>17465279.100000001</v>
      </c>
      <c r="AJ85" s="22">
        <v>8.3005723806000003E-4</v>
      </c>
      <c r="AK85" s="22">
        <v>0.08</v>
      </c>
      <c r="AL85" s="22">
        <v>7.9200000000000007E-2</v>
      </c>
      <c r="AM85" s="21">
        <v>126475028.41</v>
      </c>
      <c r="AN85" s="22">
        <v>4.6037084479899999E-3</v>
      </c>
      <c r="AO85" s="22">
        <v>0.08</v>
      </c>
      <c r="AP85" s="22">
        <v>7.5399999999999995E-2</v>
      </c>
      <c r="AQ85" s="21">
        <v>143940307.50999999</v>
      </c>
      <c r="AR85" s="22">
        <v>2.9670168994200001E-3</v>
      </c>
      <c r="AS85" s="22">
        <v>0.08</v>
      </c>
      <c r="AT85" s="22">
        <v>7.6999999999999999E-2</v>
      </c>
      <c r="AU85" s="21">
        <v>14970239.23</v>
      </c>
      <c r="AV85" s="22">
        <v>2.0445729166000001E-4</v>
      </c>
      <c r="AW85" s="22">
        <v>0.08</v>
      </c>
      <c r="AX85" s="22">
        <v>7.9799999999999996E-2</v>
      </c>
      <c r="AY85" s="21">
        <v>806083485.01999998</v>
      </c>
      <c r="AZ85" s="22">
        <v>7.1713362587000004E-4</v>
      </c>
      <c r="BA85" s="22">
        <v>0.08</v>
      </c>
      <c r="BB85" s="22">
        <v>7.9299999999999995E-2</v>
      </c>
    </row>
    <row r="86" spans="1:57" s="1" customFormat="1" ht="15" customHeight="1" x14ac:dyDescent="0.3">
      <c r="A86" s="11" t="s">
        <v>69</v>
      </c>
      <c r="B86" s="8" t="s">
        <v>39</v>
      </c>
      <c r="C86" s="23" t="s">
        <v>26</v>
      </c>
      <c r="D86" s="24" t="s">
        <v>26</v>
      </c>
      <c r="E86" s="24" t="s">
        <v>26</v>
      </c>
      <c r="F86" s="24" t="s">
        <v>26</v>
      </c>
      <c r="G86" s="23" t="s">
        <v>26</v>
      </c>
      <c r="H86" s="24" t="s">
        <v>26</v>
      </c>
      <c r="I86" s="24" t="s">
        <v>26</v>
      </c>
      <c r="J86" s="24" t="s">
        <v>26</v>
      </c>
      <c r="K86" s="23">
        <v>42415614.859999999</v>
      </c>
      <c r="L86" s="24">
        <v>1</v>
      </c>
      <c r="M86" s="24" t="s">
        <v>26</v>
      </c>
      <c r="N86" s="24" t="s">
        <v>26</v>
      </c>
      <c r="O86" s="23" t="s">
        <v>26</v>
      </c>
      <c r="P86" s="24" t="s">
        <v>26</v>
      </c>
      <c r="Q86" s="24" t="s">
        <v>26</v>
      </c>
      <c r="R86" s="24" t="s">
        <v>26</v>
      </c>
      <c r="S86" s="23">
        <v>109741965.95</v>
      </c>
      <c r="T86" s="24">
        <v>1</v>
      </c>
      <c r="U86" s="24" t="s">
        <v>26</v>
      </c>
      <c r="V86" s="24" t="s">
        <v>26</v>
      </c>
      <c r="W86" s="23" t="s">
        <v>26</v>
      </c>
      <c r="X86" s="24" t="s">
        <v>26</v>
      </c>
      <c r="Y86" s="24" t="s">
        <v>26</v>
      </c>
      <c r="Z86" s="24" t="s">
        <v>26</v>
      </c>
      <c r="AA86" s="23">
        <v>495015357.47000003</v>
      </c>
      <c r="AB86" s="24">
        <v>1</v>
      </c>
      <c r="AC86" s="24" t="s">
        <v>26</v>
      </c>
      <c r="AD86" s="24" t="s">
        <v>26</v>
      </c>
      <c r="AE86" s="23">
        <v>647172938.27999997</v>
      </c>
      <c r="AF86" s="24">
        <v>1</v>
      </c>
      <c r="AG86" s="24" t="s">
        <v>26</v>
      </c>
      <c r="AH86" s="24" t="s">
        <v>26</v>
      </c>
      <c r="AI86" s="23">
        <v>17465279.100000001</v>
      </c>
      <c r="AJ86" s="24">
        <v>1</v>
      </c>
      <c r="AK86" s="24" t="s">
        <v>26</v>
      </c>
      <c r="AL86" s="24" t="s">
        <v>26</v>
      </c>
      <c r="AM86" s="23">
        <v>126475028.41</v>
      </c>
      <c r="AN86" s="24">
        <v>1</v>
      </c>
      <c r="AO86" s="24" t="s">
        <v>26</v>
      </c>
      <c r="AP86" s="24" t="s">
        <v>26</v>
      </c>
      <c r="AQ86" s="23">
        <v>143940307.50999999</v>
      </c>
      <c r="AR86" s="24">
        <v>1</v>
      </c>
      <c r="AS86" s="24" t="s">
        <v>26</v>
      </c>
      <c r="AT86" s="24" t="s">
        <v>26</v>
      </c>
      <c r="AU86" s="23">
        <v>14970239.23</v>
      </c>
      <c r="AV86" s="24">
        <v>1</v>
      </c>
      <c r="AW86" s="24" t="s">
        <v>26</v>
      </c>
      <c r="AX86" s="24" t="s">
        <v>26</v>
      </c>
      <c r="AY86" s="23">
        <v>806083485.01999998</v>
      </c>
      <c r="AZ86" s="24">
        <v>1</v>
      </c>
      <c r="BA86" s="24" t="s">
        <v>26</v>
      </c>
      <c r="BB86" s="24" t="s">
        <v>26</v>
      </c>
      <c r="BC86" s="14"/>
    </row>
    <row r="87" spans="1:57" s="1" customFormat="1" x14ac:dyDescent="0.3">
      <c r="A87" s="9" t="s">
        <v>75</v>
      </c>
      <c r="B87" s="10" t="s">
        <v>25</v>
      </c>
      <c r="C87" s="21">
        <v>284032935.75999999</v>
      </c>
      <c r="D87" s="22">
        <v>1.689594916714E-2</v>
      </c>
      <c r="E87" s="22">
        <v>0.08</v>
      </c>
      <c r="F87" s="22">
        <v>6.3100000000000003E-2</v>
      </c>
      <c r="G87" s="21">
        <v>896636099.46000004</v>
      </c>
      <c r="H87" s="22">
        <v>3.8232688812600002E-3</v>
      </c>
      <c r="I87" s="22">
        <v>0.08</v>
      </c>
      <c r="J87" s="22">
        <v>7.6200000000000004E-2</v>
      </c>
      <c r="K87" s="21">
        <v>335734193</v>
      </c>
      <c r="L87" s="22">
        <v>3.4644776858050001E-2</v>
      </c>
      <c r="M87" s="22">
        <v>0.08</v>
      </c>
      <c r="N87" s="22">
        <v>4.5400000000000003E-2</v>
      </c>
      <c r="O87" s="21">
        <v>1905017403.9000001</v>
      </c>
      <c r="P87" s="22">
        <v>5.5180901277499996E-3</v>
      </c>
      <c r="Q87" s="22">
        <v>0.08</v>
      </c>
      <c r="R87" s="22">
        <v>7.4499999999999997E-2</v>
      </c>
      <c r="S87" s="21" t="s">
        <v>26</v>
      </c>
      <c r="T87" s="22" t="s">
        <v>26</v>
      </c>
      <c r="U87" s="22" t="s">
        <v>26</v>
      </c>
      <c r="V87" s="22" t="s">
        <v>26</v>
      </c>
      <c r="W87" s="21" t="s">
        <v>26</v>
      </c>
      <c r="X87" s="22" t="s">
        <v>26</v>
      </c>
      <c r="Y87" s="22" t="s">
        <v>26</v>
      </c>
      <c r="Z87" s="22" t="s">
        <v>26</v>
      </c>
      <c r="AA87" s="21" t="s">
        <v>26</v>
      </c>
      <c r="AB87" s="22" t="s">
        <v>26</v>
      </c>
      <c r="AC87" s="22" t="s">
        <v>26</v>
      </c>
      <c r="AD87" s="22" t="s">
        <v>26</v>
      </c>
      <c r="AE87" s="21">
        <v>3421420632.1199999</v>
      </c>
      <c r="AF87" s="22">
        <v>3.4135612755199999E-3</v>
      </c>
      <c r="AG87" s="22">
        <v>0.08</v>
      </c>
      <c r="AH87" s="22">
        <v>7.6600000000000001E-2</v>
      </c>
      <c r="AI87" s="21" t="s">
        <v>26</v>
      </c>
      <c r="AJ87" s="22" t="s">
        <v>26</v>
      </c>
      <c r="AK87" s="22" t="s">
        <v>26</v>
      </c>
      <c r="AL87" s="22" t="s">
        <v>26</v>
      </c>
      <c r="AM87" s="21">
        <v>367347178.70999998</v>
      </c>
      <c r="AN87" s="22">
        <v>1.337148788368E-2</v>
      </c>
      <c r="AO87" s="22">
        <v>0.08</v>
      </c>
      <c r="AP87" s="22">
        <v>6.6600000000000006E-2</v>
      </c>
      <c r="AQ87" s="21">
        <v>367347178.70999998</v>
      </c>
      <c r="AR87" s="22">
        <v>7.5720644622699999E-3</v>
      </c>
      <c r="AS87" s="22">
        <v>0.08</v>
      </c>
      <c r="AT87" s="22">
        <v>7.2400000000000006E-2</v>
      </c>
      <c r="AU87" s="21" t="s">
        <v>26</v>
      </c>
      <c r="AV87" s="22" t="s">
        <v>26</v>
      </c>
      <c r="AW87" s="22" t="s">
        <v>26</v>
      </c>
      <c r="AX87" s="22" t="s">
        <v>26</v>
      </c>
      <c r="AY87" s="21">
        <v>3788767810.8299999</v>
      </c>
      <c r="AZ87" s="22">
        <v>3.3706841143099999E-3</v>
      </c>
      <c r="BA87" s="22">
        <v>0.08</v>
      </c>
      <c r="BB87" s="22">
        <v>7.6600000000000001E-2</v>
      </c>
      <c r="BD87" s="14"/>
    </row>
    <row r="88" spans="1:57" s="1" customFormat="1" ht="15" customHeight="1" x14ac:dyDescent="0.3">
      <c r="A88" s="11" t="s">
        <v>69</v>
      </c>
      <c r="B88" s="8" t="s">
        <v>39</v>
      </c>
      <c r="C88" s="23">
        <v>284032935.75999999</v>
      </c>
      <c r="D88" s="24">
        <v>1</v>
      </c>
      <c r="E88" s="24" t="s">
        <v>26</v>
      </c>
      <c r="F88" s="24" t="s">
        <v>26</v>
      </c>
      <c r="G88" s="23">
        <v>896636099.46000004</v>
      </c>
      <c r="H88" s="24">
        <v>1</v>
      </c>
      <c r="I88" s="24" t="s">
        <v>26</v>
      </c>
      <c r="J88" s="24" t="s">
        <v>26</v>
      </c>
      <c r="K88" s="23">
        <v>335734193</v>
      </c>
      <c r="L88" s="24">
        <v>1</v>
      </c>
      <c r="M88" s="24" t="s">
        <v>26</v>
      </c>
      <c r="N88" s="24" t="s">
        <v>26</v>
      </c>
      <c r="O88" s="23">
        <v>1905017403.9000001</v>
      </c>
      <c r="P88" s="24">
        <v>1</v>
      </c>
      <c r="Q88" s="24" t="s">
        <v>26</v>
      </c>
      <c r="R88" s="24" t="s">
        <v>26</v>
      </c>
      <c r="S88" s="23" t="s">
        <v>26</v>
      </c>
      <c r="T88" s="24" t="s">
        <v>26</v>
      </c>
      <c r="U88" s="24" t="s">
        <v>26</v>
      </c>
      <c r="V88" s="24" t="s">
        <v>26</v>
      </c>
      <c r="W88" s="23" t="s">
        <v>26</v>
      </c>
      <c r="X88" s="24" t="s">
        <v>26</v>
      </c>
      <c r="Y88" s="24" t="s">
        <v>26</v>
      </c>
      <c r="Z88" s="24" t="s">
        <v>26</v>
      </c>
      <c r="AA88" s="23" t="s">
        <v>26</v>
      </c>
      <c r="AB88" s="24" t="s">
        <v>26</v>
      </c>
      <c r="AC88" s="24" t="s">
        <v>26</v>
      </c>
      <c r="AD88" s="24" t="s">
        <v>26</v>
      </c>
      <c r="AE88" s="23">
        <v>3421420632.1199999</v>
      </c>
      <c r="AF88" s="24">
        <v>1</v>
      </c>
      <c r="AG88" s="24" t="s">
        <v>26</v>
      </c>
      <c r="AH88" s="24" t="s">
        <v>26</v>
      </c>
      <c r="AI88" s="23" t="s">
        <v>26</v>
      </c>
      <c r="AJ88" s="24" t="s">
        <v>26</v>
      </c>
      <c r="AK88" s="24" t="s">
        <v>26</v>
      </c>
      <c r="AL88" s="24" t="s">
        <v>26</v>
      </c>
      <c r="AM88" s="23">
        <v>367347178.70999998</v>
      </c>
      <c r="AN88" s="24">
        <v>1</v>
      </c>
      <c r="AO88" s="24" t="s">
        <v>26</v>
      </c>
      <c r="AP88" s="24" t="s">
        <v>26</v>
      </c>
      <c r="AQ88" s="23">
        <v>367347178.70999998</v>
      </c>
      <c r="AR88" s="24">
        <v>1</v>
      </c>
      <c r="AS88" s="24" t="s">
        <v>26</v>
      </c>
      <c r="AT88" s="24" t="s">
        <v>26</v>
      </c>
      <c r="AU88" s="23" t="s">
        <v>26</v>
      </c>
      <c r="AV88" s="24" t="s">
        <v>26</v>
      </c>
      <c r="AW88" s="24" t="s">
        <v>26</v>
      </c>
      <c r="AX88" s="24" t="s">
        <v>26</v>
      </c>
      <c r="AY88" s="23">
        <v>3788767810.8299999</v>
      </c>
      <c r="AZ88" s="24">
        <v>1</v>
      </c>
      <c r="BA88" s="24" t="s">
        <v>26</v>
      </c>
      <c r="BB88" s="24" t="s">
        <v>26</v>
      </c>
      <c r="BD88" s="14"/>
    </row>
    <row r="89" spans="1:57" s="1" customFormat="1" x14ac:dyDescent="0.3">
      <c r="A89" s="9" t="s">
        <v>124</v>
      </c>
      <c r="B89" s="10" t="s">
        <v>25</v>
      </c>
      <c r="C89" s="21" t="s">
        <v>26</v>
      </c>
      <c r="D89" s="22" t="s">
        <v>26</v>
      </c>
      <c r="E89" s="22" t="s">
        <v>26</v>
      </c>
      <c r="F89" s="22" t="s">
        <v>26</v>
      </c>
      <c r="G89" s="21" t="s">
        <v>26</v>
      </c>
      <c r="H89" s="22" t="s">
        <v>26</v>
      </c>
      <c r="I89" s="22" t="s">
        <v>26</v>
      </c>
      <c r="J89" s="22" t="s">
        <v>26</v>
      </c>
      <c r="K89" s="21" t="s">
        <v>26</v>
      </c>
      <c r="L89" s="22" t="s">
        <v>26</v>
      </c>
      <c r="M89" s="22" t="s">
        <v>26</v>
      </c>
      <c r="N89" s="22" t="s">
        <v>26</v>
      </c>
      <c r="O89" s="21" t="s">
        <v>26</v>
      </c>
      <c r="P89" s="22" t="s">
        <v>26</v>
      </c>
      <c r="Q89" s="22" t="s">
        <v>26</v>
      </c>
      <c r="R89" s="22" t="s">
        <v>26</v>
      </c>
      <c r="S89" s="21" t="s">
        <v>26</v>
      </c>
      <c r="T89" s="22" t="s">
        <v>26</v>
      </c>
      <c r="U89" s="22" t="s">
        <v>26</v>
      </c>
      <c r="V89" s="22" t="s">
        <v>26</v>
      </c>
      <c r="W89" s="21" t="s">
        <v>26</v>
      </c>
      <c r="X89" s="22" t="s">
        <v>26</v>
      </c>
      <c r="Y89" s="22" t="s">
        <v>26</v>
      </c>
      <c r="Z89" s="22" t="s">
        <v>26</v>
      </c>
      <c r="AA89" s="21" t="s">
        <v>26</v>
      </c>
      <c r="AB89" s="22" t="s">
        <v>26</v>
      </c>
      <c r="AC89" s="22" t="s">
        <v>26</v>
      </c>
      <c r="AD89" s="22" t="s">
        <v>26</v>
      </c>
      <c r="AE89" s="21" t="s">
        <v>26</v>
      </c>
      <c r="AF89" s="22" t="s">
        <v>26</v>
      </c>
      <c r="AG89" s="22" t="s">
        <v>26</v>
      </c>
      <c r="AH89" s="22" t="s">
        <v>26</v>
      </c>
      <c r="AI89" s="21" t="s">
        <v>26</v>
      </c>
      <c r="AJ89" s="22" t="s">
        <v>26</v>
      </c>
      <c r="AK89" s="22" t="s">
        <v>26</v>
      </c>
      <c r="AL89" s="22" t="s">
        <v>26</v>
      </c>
      <c r="AM89" s="21">
        <v>23760479.93</v>
      </c>
      <c r="AN89" s="22">
        <v>8.6488474094000001E-4</v>
      </c>
      <c r="AO89" s="22" t="s">
        <v>26</v>
      </c>
      <c r="AP89" s="22" t="s">
        <v>26</v>
      </c>
      <c r="AQ89" s="21">
        <v>23760479.93</v>
      </c>
      <c r="AR89" s="22">
        <v>4.8977070224000003E-4</v>
      </c>
      <c r="AS89" s="22" t="s">
        <v>26</v>
      </c>
      <c r="AT89" s="22" t="s">
        <v>26</v>
      </c>
      <c r="AU89" s="21" t="s">
        <v>26</v>
      </c>
      <c r="AV89" s="22" t="s">
        <v>26</v>
      </c>
      <c r="AW89" s="22" t="s">
        <v>26</v>
      </c>
      <c r="AX89" s="22" t="s">
        <v>26</v>
      </c>
      <c r="AY89" s="21">
        <v>23760479.93</v>
      </c>
      <c r="AZ89" s="22">
        <v>2.1138553809999999E-5</v>
      </c>
      <c r="BA89" s="22" t="s">
        <v>26</v>
      </c>
      <c r="BB89" s="22" t="s">
        <v>26</v>
      </c>
      <c r="BD89" s="14"/>
    </row>
    <row r="90" spans="1:57" s="1" customFormat="1" ht="15" customHeight="1" x14ac:dyDescent="0.3">
      <c r="A90" s="11" t="s">
        <v>69</v>
      </c>
      <c r="B90" s="8" t="s">
        <v>130</v>
      </c>
      <c r="C90" s="23" t="s">
        <v>26</v>
      </c>
      <c r="D90" s="24" t="s">
        <v>26</v>
      </c>
      <c r="E90" s="24" t="s">
        <v>26</v>
      </c>
      <c r="F90" s="24" t="s">
        <v>26</v>
      </c>
      <c r="G90" s="23" t="s">
        <v>26</v>
      </c>
      <c r="H90" s="24" t="s">
        <v>26</v>
      </c>
      <c r="I90" s="24" t="s">
        <v>26</v>
      </c>
      <c r="J90" s="24" t="s">
        <v>26</v>
      </c>
      <c r="K90" s="23" t="s">
        <v>26</v>
      </c>
      <c r="L90" s="24" t="s">
        <v>26</v>
      </c>
      <c r="M90" s="24" t="s">
        <v>26</v>
      </c>
      <c r="N90" s="24" t="s">
        <v>26</v>
      </c>
      <c r="O90" s="23" t="s">
        <v>26</v>
      </c>
      <c r="P90" s="24" t="s">
        <v>26</v>
      </c>
      <c r="Q90" s="24" t="s">
        <v>26</v>
      </c>
      <c r="R90" s="24" t="s">
        <v>26</v>
      </c>
      <c r="S90" s="23" t="s">
        <v>26</v>
      </c>
      <c r="T90" s="24" t="s">
        <v>26</v>
      </c>
      <c r="U90" s="24" t="s">
        <v>26</v>
      </c>
      <c r="V90" s="24" t="s">
        <v>26</v>
      </c>
      <c r="W90" s="23" t="s">
        <v>26</v>
      </c>
      <c r="X90" s="24" t="s">
        <v>26</v>
      </c>
      <c r="Y90" s="24" t="s">
        <v>26</v>
      </c>
      <c r="Z90" s="24" t="s">
        <v>26</v>
      </c>
      <c r="AA90" s="23" t="s">
        <v>26</v>
      </c>
      <c r="AB90" s="24" t="s">
        <v>26</v>
      </c>
      <c r="AC90" s="24" t="s">
        <v>26</v>
      </c>
      <c r="AD90" s="24" t="s">
        <v>26</v>
      </c>
      <c r="AE90" s="23" t="s">
        <v>26</v>
      </c>
      <c r="AF90" s="24" t="s">
        <v>26</v>
      </c>
      <c r="AG90" s="24" t="s">
        <v>26</v>
      </c>
      <c r="AH90" s="24" t="s">
        <v>26</v>
      </c>
      <c r="AI90" s="23" t="s">
        <v>26</v>
      </c>
      <c r="AJ90" s="24" t="s">
        <v>26</v>
      </c>
      <c r="AK90" s="24" t="s">
        <v>26</v>
      </c>
      <c r="AL90" s="24" t="s">
        <v>26</v>
      </c>
      <c r="AM90" s="23">
        <v>23760479.93</v>
      </c>
      <c r="AN90" s="24">
        <v>1</v>
      </c>
      <c r="AO90" s="24" t="s">
        <v>26</v>
      </c>
      <c r="AP90" s="24" t="s">
        <v>26</v>
      </c>
      <c r="AQ90" s="23">
        <v>23760479.93</v>
      </c>
      <c r="AR90" s="24">
        <v>1</v>
      </c>
      <c r="AS90" s="24" t="s">
        <v>26</v>
      </c>
      <c r="AT90" s="24" t="s">
        <v>26</v>
      </c>
      <c r="AU90" s="23" t="s">
        <v>26</v>
      </c>
      <c r="AV90" s="24" t="s">
        <v>26</v>
      </c>
      <c r="AW90" s="24" t="s">
        <v>26</v>
      </c>
      <c r="AX90" s="24" t="s">
        <v>26</v>
      </c>
      <c r="AY90" s="23">
        <v>23760479.93</v>
      </c>
      <c r="AZ90" s="24">
        <v>1</v>
      </c>
      <c r="BA90" s="24" t="s">
        <v>26</v>
      </c>
      <c r="BB90" s="24" t="s">
        <v>26</v>
      </c>
      <c r="BD90" s="14"/>
    </row>
    <row r="91" spans="1:57" s="1" customFormat="1" ht="15" customHeight="1" x14ac:dyDescent="0.3">
      <c r="A91" s="9" t="s">
        <v>76</v>
      </c>
      <c r="B91" s="10" t="s">
        <v>25</v>
      </c>
      <c r="C91" s="21">
        <v>620286177.85000002</v>
      </c>
      <c r="D91" s="22">
        <v>3.6898269216539999E-2</v>
      </c>
      <c r="E91" s="22">
        <v>0.08</v>
      </c>
      <c r="F91" s="22">
        <v>4.3099999999999999E-2</v>
      </c>
      <c r="G91" s="21">
        <v>621281277.40999997</v>
      </c>
      <c r="H91" s="22">
        <v>2.64915206499E-3</v>
      </c>
      <c r="I91" s="22">
        <v>0.08</v>
      </c>
      <c r="J91" s="22">
        <v>7.7399999999999997E-2</v>
      </c>
      <c r="K91" s="21">
        <v>105809836.17</v>
      </c>
      <c r="L91" s="22">
        <v>1.091863217964E-2</v>
      </c>
      <c r="M91" s="22">
        <v>0.08</v>
      </c>
      <c r="N91" s="22">
        <v>6.9099999999999995E-2</v>
      </c>
      <c r="O91" s="21" t="s">
        <v>26</v>
      </c>
      <c r="P91" s="22" t="s">
        <v>26</v>
      </c>
      <c r="Q91" s="22" t="s">
        <v>26</v>
      </c>
      <c r="R91" s="22" t="s">
        <v>26</v>
      </c>
      <c r="S91" s="21">
        <v>816324111.67999995</v>
      </c>
      <c r="T91" s="22">
        <v>4.7372906972599996E-3</v>
      </c>
      <c r="U91" s="22">
        <v>0.08</v>
      </c>
      <c r="V91" s="22">
        <v>7.5300000000000006E-2</v>
      </c>
      <c r="W91" s="21" t="s">
        <v>26</v>
      </c>
      <c r="X91" s="22" t="s">
        <v>26</v>
      </c>
      <c r="Y91" s="22" t="s">
        <v>26</v>
      </c>
      <c r="Z91" s="22" t="s">
        <v>26</v>
      </c>
      <c r="AA91" s="21" t="s">
        <v>26</v>
      </c>
      <c r="AB91" s="22" t="s">
        <v>26</v>
      </c>
      <c r="AC91" s="22" t="s">
        <v>26</v>
      </c>
      <c r="AD91" s="22" t="s">
        <v>26</v>
      </c>
      <c r="AE91" s="21">
        <v>2163701403.1100001</v>
      </c>
      <c r="AF91" s="22">
        <v>2.1587311574899999E-3</v>
      </c>
      <c r="AG91" s="22">
        <v>0.08</v>
      </c>
      <c r="AH91" s="22">
        <v>7.7799999999999994E-2</v>
      </c>
      <c r="AI91" s="21" t="s">
        <v>26</v>
      </c>
      <c r="AJ91" s="22" t="s">
        <v>26</v>
      </c>
      <c r="AK91" s="22" t="s">
        <v>26</v>
      </c>
      <c r="AL91" s="22" t="s">
        <v>26</v>
      </c>
      <c r="AM91" s="21" t="s">
        <v>26</v>
      </c>
      <c r="AN91" s="22" t="s">
        <v>26</v>
      </c>
      <c r="AO91" s="22" t="s">
        <v>26</v>
      </c>
      <c r="AP91" s="22" t="s">
        <v>26</v>
      </c>
      <c r="AQ91" s="21" t="s">
        <v>26</v>
      </c>
      <c r="AR91" s="22" t="s">
        <v>26</v>
      </c>
      <c r="AS91" s="22" t="s">
        <v>26</v>
      </c>
      <c r="AT91" s="22" t="s">
        <v>26</v>
      </c>
      <c r="AU91" s="21" t="s">
        <v>26</v>
      </c>
      <c r="AV91" s="22" t="s">
        <v>26</v>
      </c>
      <c r="AW91" s="22" t="s">
        <v>26</v>
      </c>
      <c r="AX91" s="22" t="s">
        <v>26</v>
      </c>
      <c r="AY91" s="21">
        <v>2163701403.1100001</v>
      </c>
      <c r="AZ91" s="22">
        <v>1.9249408545800001E-3</v>
      </c>
      <c r="BA91" s="22">
        <v>0.08</v>
      </c>
      <c r="BB91" s="22">
        <v>7.8100000000000003E-2</v>
      </c>
    </row>
    <row r="92" spans="1:57" s="1" customFormat="1" x14ac:dyDescent="0.3">
      <c r="A92" s="11" t="s">
        <v>69</v>
      </c>
      <c r="B92" s="8" t="s">
        <v>39</v>
      </c>
      <c r="C92" s="23">
        <v>620286177.85000002</v>
      </c>
      <c r="D92" s="24">
        <v>1</v>
      </c>
      <c r="E92" s="24" t="s">
        <v>26</v>
      </c>
      <c r="F92" s="24" t="s">
        <v>26</v>
      </c>
      <c r="G92" s="23">
        <v>621281277.40999997</v>
      </c>
      <c r="H92" s="24">
        <v>1</v>
      </c>
      <c r="I92" s="24" t="s">
        <v>26</v>
      </c>
      <c r="J92" s="24" t="s">
        <v>26</v>
      </c>
      <c r="K92" s="23">
        <v>105809836.17</v>
      </c>
      <c r="L92" s="24">
        <v>1</v>
      </c>
      <c r="M92" s="24" t="s">
        <v>26</v>
      </c>
      <c r="N92" s="24" t="s">
        <v>26</v>
      </c>
      <c r="O92" s="23" t="s">
        <v>26</v>
      </c>
      <c r="P92" s="24" t="s">
        <v>26</v>
      </c>
      <c r="Q92" s="24" t="s">
        <v>26</v>
      </c>
      <c r="R92" s="24" t="s">
        <v>26</v>
      </c>
      <c r="S92" s="23">
        <v>816324111.67999995</v>
      </c>
      <c r="T92" s="24">
        <v>1</v>
      </c>
      <c r="U92" s="24" t="s">
        <v>26</v>
      </c>
      <c r="V92" s="24" t="s">
        <v>26</v>
      </c>
      <c r="W92" s="23" t="s">
        <v>26</v>
      </c>
      <c r="X92" s="24" t="s">
        <v>26</v>
      </c>
      <c r="Y92" s="24" t="s">
        <v>26</v>
      </c>
      <c r="Z92" s="24" t="s">
        <v>26</v>
      </c>
      <c r="AA92" s="23" t="s">
        <v>26</v>
      </c>
      <c r="AB92" s="24" t="s">
        <v>26</v>
      </c>
      <c r="AC92" s="24" t="s">
        <v>26</v>
      </c>
      <c r="AD92" s="24" t="s">
        <v>26</v>
      </c>
      <c r="AE92" s="23">
        <v>2163701403.1100001</v>
      </c>
      <c r="AF92" s="24">
        <v>1</v>
      </c>
      <c r="AG92" s="24" t="s">
        <v>26</v>
      </c>
      <c r="AH92" s="24" t="s">
        <v>26</v>
      </c>
      <c r="AI92" s="23" t="s">
        <v>26</v>
      </c>
      <c r="AJ92" s="24" t="s">
        <v>26</v>
      </c>
      <c r="AK92" s="24" t="s">
        <v>26</v>
      </c>
      <c r="AL92" s="24" t="s">
        <v>26</v>
      </c>
      <c r="AM92" s="23" t="s">
        <v>26</v>
      </c>
      <c r="AN92" s="24" t="s">
        <v>26</v>
      </c>
      <c r="AO92" s="24" t="s">
        <v>26</v>
      </c>
      <c r="AP92" s="24" t="s">
        <v>26</v>
      </c>
      <c r="AQ92" s="23" t="s">
        <v>26</v>
      </c>
      <c r="AR92" s="24" t="s">
        <v>26</v>
      </c>
      <c r="AS92" s="24" t="s">
        <v>26</v>
      </c>
      <c r="AT92" s="24" t="s">
        <v>26</v>
      </c>
      <c r="AU92" s="23" t="s">
        <v>26</v>
      </c>
      <c r="AV92" s="24" t="s">
        <v>26</v>
      </c>
      <c r="AW92" s="24" t="s">
        <v>26</v>
      </c>
      <c r="AX92" s="24" t="s">
        <v>26</v>
      </c>
      <c r="AY92" s="23">
        <v>2163701403.1100001</v>
      </c>
      <c r="AZ92" s="24">
        <v>1</v>
      </c>
      <c r="BA92" s="24" t="s">
        <v>26</v>
      </c>
      <c r="BB92" s="24" t="s">
        <v>26</v>
      </c>
      <c r="BC92" s="13"/>
      <c r="BD92" s="13"/>
      <c r="BE92" s="13"/>
    </row>
    <row r="93" spans="1:57" s="1" customFormat="1" x14ac:dyDescent="0.3">
      <c r="A93" s="9" t="s">
        <v>77</v>
      </c>
      <c r="B93" s="10" t="s">
        <v>25</v>
      </c>
      <c r="C93" s="21">
        <v>80293184.799999997</v>
      </c>
      <c r="D93" s="22">
        <v>4.7763107655800002E-3</v>
      </c>
      <c r="E93" s="22">
        <v>0.08</v>
      </c>
      <c r="F93" s="22">
        <v>7.5200000000000003E-2</v>
      </c>
      <c r="G93" s="21">
        <v>656131833.95000005</v>
      </c>
      <c r="H93" s="22">
        <v>2.7977553259999999E-3</v>
      </c>
      <c r="I93" s="22">
        <v>0.08</v>
      </c>
      <c r="J93" s="22">
        <v>7.7200000000000005E-2</v>
      </c>
      <c r="K93" s="21" t="s">
        <v>26</v>
      </c>
      <c r="L93" s="22" t="s">
        <v>26</v>
      </c>
      <c r="M93" s="22" t="s">
        <v>26</v>
      </c>
      <c r="N93" s="22" t="s">
        <v>26</v>
      </c>
      <c r="O93" s="21">
        <v>98385885.780000001</v>
      </c>
      <c r="P93" s="22">
        <v>2.8498542003999998E-4</v>
      </c>
      <c r="Q93" s="22">
        <v>0.08</v>
      </c>
      <c r="R93" s="22">
        <v>7.9699999999999993E-2</v>
      </c>
      <c r="S93" s="21">
        <v>200787522</v>
      </c>
      <c r="T93" s="22">
        <v>1.16520980636E-3</v>
      </c>
      <c r="U93" s="22">
        <v>0.08</v>
      </c>
      <c r="V93" s="22">
        <v>7.8799999999999995E-2</v>
      </c>
      <c r="W93" s="21" t="s">
        <v>26</v>
      </c>
      <c r="X93" s="22" t="s">
        <v>26</v>
      </c>
      <c r="Y93" s="22" t="s">
        <v>26</v>
      </c>
      <c r="Z93" s="22" t="s">
        <v>26</v>
      </c>
      <c r="AA93" s="21" t="s">
        <v>26</v>
      </c>
      <c r="AB93" s="22" t="s">
        <v>26</v>
      </c>
      <c r="AC93" s="22" t="s">
        <v>26</v>
      </c>
      <c r="AD93" s="22" t="s">
        <v>26</v>
      </c>
      <c r="AE93" s="21">
        <v>1035598426.53</v>
      </c>
      <c r="AF93" s="22">
        <v>1.03321954997E-3</v>
      </c>
      <c r="AG93" s="22">
        <v>0.08</v>
      </c>
      <c r="AH93" s="22">
        <v>7.9000000000000001E-2</v>
      </c>
      <c r="AI93" s="21" t="s">
        <v>26</v>
      </c>
      <c r="AJ93" s="22" t="s">
        <v>26</v>
      </c>
      <c r="AK93" s="22" t="s">
        <v>26</v>
      </c>
      <c r="AL93" s="22" t="s">
        <v>26</v>
      </c>
      <c r="AM93" s="21" t="s">
        <v>26</v>
      </c>
      <c r="AN93" s="22" t="s">
        <v>26</v>
      </c>
      <c r="AO93" s="22" t="s">
        <v>26</v>
      </c>
      <c r="AP93" s="22" t="s">
        <v>26</v>
      </c>
      <c r="AQ93" s="21" t="s">
        <v>26</v>
      </c>
      <c r="AR93" s="22" t="s">
        <v>26</v>
      </c>
      <c r="AS93" s="22" t="s">
        <v>26</v>
      </c>
      <c r="AT93" s="22" t="s">
        <v>26</v>
      </c>
      <c r="AU93" s="21">
        <v>99836193.349999994</v>
      </c>
      <c r="AV93" s="22">
        <v>1.36352114272E-3</v>
      </c>
      <c r="AW93" s="22">
        <v>0.08</v>
      </c>
      <c r="AX93" s="22">
        <v>7.8600000000000003E-2</v>
      </c>
      <c r="AY93" s="21">
        <v>1135434619.8800001</v>
      </c>
      <c r="AZ93" s="22">
        <v>1.0101414568400001E-3</v>
      </c>
      <c r="BA93" s="22">
        <v>0.08</v>
      </c>
      <c r="BB93" s="22">
        <v>7.9000000000000001E-2</v>
      </c>
      <c r="BD93" s="14"/>
    </row>
    <row r="94" spans="1:57" s="1" customFormat="1" x14ac:dyDescent="0.3">
      <c r="A94" s="11" t="s">
        <v>69</v>
      </c>
      <c r="B94" s="8" t="s">
        <v>39</v>
      </c>
      <c r="C94" s="23">
        <v>80293184.799999997</v>
      </c>
      <c r="D94" s="24">
        <v>1</v>
      </c>
      <c r="E94" s="24" t="s">
        <v>26</v>
      </c>
      <c r="F94" s="24" t="s">
        <v>26</v>
      </c>
      <c r="G94" s="23">
        <v>656131833.95000005</v>
      </c>
      <c r="H94" s="24">
        <v>1</v>
      </c>
      <c r="I94" s="24" t="s">
        <v>26</v>
      </c>
      <c r="J94" s="24" t="s">
        <v>26</v>
      </c>
      <c r="K94" s="23" t="s">
        <v>26</v>
      </c>
      <c r="L94" s="24" t="s">
        <v>26</v>
      </c>
      <c r="M94" s="24" t="s">
        <v>26</v>
      </c>
      <c r="N94" s="24" t="s">
        <v>26</v>
      </c>
      <c r="O94" s="23">
        <v>98385885.780000001</v>
      </c>
      <c r="P94" s="24">
        <v>1</v>
      </c>
      <c r="Q94" s="24" t="s">
        <v>26</v>
      </c>
      <c r="R94" s="24" t="s">
        <v>26</v>
      </c>
      <c r="S94" s="23">
        <v>200787522</v>
      </c>
      <c r="T94" s="24">
        <v>1</v>
      </c>
      <c r="U94" s="24" t="s">
        <v>26</v>
      </c>
      <c r="V94" s="24" t="s">
        <v>26</v>
      </c>
      <c r="W94" s="23" t="s">
        <v>26</v>
      </c>
      <c r="X94" s="24" t="s">
        <v>26</v>
      </c>
      <c r="Y94" s="24" t="s">
        <v>26</v>
      </c>
      <c r="Z94" s="24" t="s">
        <v>26</v>
      </c>
      <c r="AA94" s="23" t="s">
        <v>26</v>
      </c>
      <c r="AB94" s="24" t="s">
        <v>26</v>
      </c>
      <c r="AC94" s="24" t="s">
        <v>26</v>
      </c>
      <c r="AD94" s="24" t="s">
        <v>26</v>
      </c>
      <c r="AE94" s="23">
        <v>1035598426.53</v>
      </c>
      <c r="AF94" s="24">
        <v>1</v>
      </c>
      <c r="AG94" s="24" t="s">
        <v>26</v>
      </c>
      <c r="AH94" s="24" t="s">
        <v>26</v>
      </c>
      <c r="AI94" s="23" t="s">
        <v>26</v>
      </c>
      <c r="AJ94" s="24" t="s">
        <v>26</v>
      </c>
      <c r="AK94" s="24" t="s">
        <v>26</v>
      </c>
      <c r="AL94" s="24" t="s">
        <v>26</v>
      </c>
      <c r="AM94" s="23" t="s">
        <v>26</v>
      </c>
      <c r="AN94" s="24" t="s">
        <v>26</v>
      </c>
      <c r="AO94" s="24" t="s">
        <v>26</v>
      </c>
      <c r="AP94" s="24" t="s">
        <v>26</v>
      </c>
      <c r="AQ94" s="23" t="s">
        <v>26</v>
      </c>
      <c r="AR94" s="24" t="s">
        <v>26</v>
      </c>
      <c r="AS94" s="24" t="s">
        <v>26</v>
      </c>
      <c r="AT94" s="24" t="s">
        <v>26</v>
      </c>
      <c r="AU94" s="23">
        <v>99836193.349999994</v>
      </c>
      <c r="AV94" s="24">
        <v>1</v>
      </c>
      <c r="AW94" s="24" t="s">
        <v>26</v>
      </c>
      <c r="AX94" s="24" t="s">
        <v>26</v>
      </c>
      <c r="AY94" s="23">
        <v>1135434619.8800001</v>
      </c>
      <c r="AZ94" s="24">
        <v>1</v>
      </c>
      <c r="BA94" s="24" t="s">
        <v>26</v>
      </c>
      <c r="BB94" s="24" t="s">
        <v>26</v>
      </c>
      <c r="BD94" s="14"/>
    </row>
    <row r="95" spans="1:57" s="1" customFormat="1" x14ac:dyDescent="0.3">
      <c r="A95" s="9" t="s">
        <v>78</v>
      </c>
      <c r="B95" s="10" t="s">
        <v>25</v>
      </c>
      <c r="C95" s="21">
        <v>31038394.600000001</v>
      </c>
      <c r="D95" s="22">
        <v>1.8463462203399999E-3</v>
      </c>
      <c r="E95" s="22">
        <v>0.08</v>
      </c>
      <c r="F95" s="22">
        <v>7.8200000000000006E-2</v>
      </c>
      <c r="G95" s="21">
        <v>660135687.63</v>
      </c>
      <c r="H95" s="22">
        <v>2.81482781414E-3</v>
      </c>
      <c r="I95" s="22">
        <v>0.08</v>
      </c>
      <c r="J95" s="22">
        <v>7.7200000000000005E-2</v>
      </c>
      <c r="K95" s="21">
        <v>51107286</v>
      </c>
      <c r="L95" s="22">
        <v>5.2738164780600002E-3</v>
      </c>
      <c r="M95" s="22">
        <v>0.08</v>
      </c>
      <c r="N95" s="22">
        <v>7.4700000000000003E-2</v>
      </c>
      <c r="O95" s="21">
        <v>279637648.27999997</v>
      </c>
      <c r="P95" s="22">
        <v>8.1000086569E-4</v>
      </c>
      <c r="Q95" s="22">
        <v>4.02E-2</v>
      </c>
      <c r="R95" s="22">
        <v>3.9399999999999998E-2</v>
      </c>
      <c r="S95" s="21">
        <v>208169374</v>
      </c>
      <c r="T95" s="22">
        <v>1.2080481573399999E-3</v>
      </c>
      <c r="U95" s="22">
        <v>0.08</v>
      </c>
      <c r="V95" s="22">
        <v>7.8799999999999995E-2</v>
      </c>
      <c r="W95" s="21" t="s">
        <v>26</v>
      </c>
      <c r="X95" s="22" t="s">
        <v>26</v>
      </c>
      <c r="Y95" s="22" t="s">
        <v>26</v>
      </c>
      <c r="Z95" s="22" t="s">
        <v>26</v>
      </c>
      <c r="AA95" s="21" t="s">
        <v>26</v>
      </c>
      <c r="AB95" s="22" t="s">
        <v>26</v>
      </c>
      <c r="AC95" s="22" t="s">
        <v>26</v>
      </c>
      <c r="AD95" s="22" t="s">
        <v>26</v>
      </c>
      <c r="AE95" s="21">
        <v>1230088390.51</v>
      </c>
      <c r="AF95" s="22">
        <v>1.22726275042E-3</v>
      </c>
      <c r="AG95" s="22">
        <v>7.0999999999999994E-2</v>
      </c>
      <c r="AH95" s="22">
        <v>6.9800000000000001E-2</v>
      </c>
      <c r="AI95" s="21">
        <v>99396749.689999998</v>
      </c>
      <c r="AJ95" s="22">
        <v>4.7239434908199996E-3</v>
      </c>
      <c r="AK95" s="22">
        <v>0.08</v>
      </c>
      <c r="AL95" s="22">
        <v>7.5300000000000006E-2</v>
      </c>
      <c r="AM95" s="21" t="s">
        <v>26</v>
      </c>
      <c r="AN95" s="22" t="s">
        <v>26</v>
      </c>
      <c r="AO95" s="22" t="s">
        <v>26</v>
      </c>
      <c r="AP95" s="22" t="s">
        <v>26</v>
      </c>
      <c r="AQ95" s="21">
        <v>99396749.689999998</v>
      </c>
      <c r="AR95" s="22">
        <v>2.0488481730999999E-3</v>
      </c>
      <c r="AS95" s="22">
        <v>0.08</v>
      </c>
      <c r="AT95" s="22">
        <v>7.8E-2</v>
      </c>
      <c r="AU95" s="21" t="s">
        <v>26</v>
      </c>
      <c r="AV95" s="22" t="s">
        <v>26</v>
      </c>
      <c r="AW95" s="22" t="s">
        <v>26</v>
      </c>
      <c r="AX95" s="22" t="s">
        <v>26</v>
      </c>
      <c r="AY95" s="21">
        <v>1329485140.2</v>
      </c>
      <c r="AZ95" s="22">
        <v>1.18277885213E-3</v>
      </c>
      <c r="BA95" s="22">
        <v>7.1599999999999997E-2</v>
      </c>
      <c r="BB95" s="22">
        <v>7.0400000000000004E-2</v>
      </c>
    </row>
    <row r="96" spans="1:57" s="1" customFormat="1" ht="15" customHeight="1" x14ac:dyDescent="0.3">
      <c r="A96" s="11" t="s">
        <v>69</v>
      </c>
      <c r="B96" s="8" t="s">
        <v>39</v>
      </c>
      <c r="C96" s="23">
        <v>31038394.600000001</v>
      </c>
      <c r="D96" s="24">
        <v>1</v>
      </c>
      <c r="E96" s="24" t="s">
        <v>26</v>
      </c>
      <c r="F96" s="24" t="s">
        <v>26</v>
      </c>
      <c r="G96" s="23">
        <v>660135687.63</v>
      </c>
      <c r="H96" s="24">
        <v>1</v>
      </c>
      <c r="I96" s="24" t="s">
        <v>26</v>
      </c>
      <c r="J96" s="24" t="s">
        <v>26</v>
      </c>
      <c r="K96" s="23">
        <v>51107286</v>
      </c>
      <c r="L96" s="24">
        <v>1</v>
      </c>
      <c r="M96" s="24" t="s">
        <v>26</v>
      </c>
      <c r="N96" s="24" t="s">
        <v>26</v>
      </c>
      <c r="O96" s="23">
        <v>279637648.27999997</v>
      </c>
      <c r="P96" s="24">
        <v>1</v>
      </c>
      <c r="Q96" s="24" t="s">
        <v>26</v>
      </c>
      <c r="R96" s="24" t="s">
        <v>26</v>
      </c>
      <c r="S96" s="23">
        <v>208169374</v>
      </c>
      <c r="T96" s="24">
        <v>1</v>
      </c>
      <c r="U96" s="24" t="s">
        <v>26</v>
      </c>
      <c r="V96" s="24" t="s">
        <v>26</v>
      </c>
      <c r="W96" s="23" t="s">
        <v>26</v>
      </c>
      <c r="X96" s="24" t="s">
        <v>26</v>
      </c>
      <c r="Y96" s="24" t="s">
        <v>26</v>
      </c>
      <c r="Z96" s="24" t="s">
        <v>26</v>
      </c>
      <c r="AA96" s="23" t="s">
        <v>26</v>
      </c>
      <c r="AB96" s="24" t="s">
        <v>26</v>
      </c>
      <c r="AC96" s="24" t="s">
        <v>26</v>
      </c>
      <c r="AD96" s="24" t="s">
        <v>26</v>
      </c>
      <c r="AE96" s="23">
        <v>1230088390.51</v>
      </c>
      <c r="AF96" s="24">
        <v>1</v>
      </c>
      <c r="AG96" s="24" t="s">
        <v>26</v>
      </c>
      <c r="AH96" s="24" t="s">
        <v>26</v>
      </c>
      <c r="AI96" s="23">
        <v>99396749.689999998</v>
      </c>
      <c r="AJ96" s="24">
        <v>1</v>
      </c>
      <c r="AK96" s="24" t="s">
        <v>26</v>
      </c>
      <c r="AL96" s="24" t="s">
        <v>26</v>
      </c>
      <c r="AM96" s="23" t="s">
        <v>26</v>
      </c>
      <c r="AN96" s="24" t="s">
        <v>26</v>
      </c>
      <c r="AO96" s="24" t="s">
        <v>26</v>
      </c>
      <c r="AP96" s="24" t="s">
        <v>26</v>
      </c>
      <c r="AQ96" s="23">
        <v>99396749.689999998</v>
      </c>
      <c r="AR96" s="24">
        <v>1</v>
      </c>
      <c r="AS96" s="24" t="s">
        <v>26</v>
      </c>
      <c r="AT96" s="24" t="s">
        <v>26</v>
      </c>
      <c r="AU96" s="23" t="s">
        <v>26</v>
      </c>
      <c r="AV96" s="24" t="s">
        <v>26</v>
      </c>
      <c r="AW96" s="24" t="s">
        <v>26</v>
      </c>
      <c r="AX96" s="24" t="s">
        <v>26</v>
      </c>
      <c r="AY96" s="23">
        <v>1329485140.2</v>
      </c>
      <c r="AZ96" s="24">
        <v>1</v>
      </c>
      <c r="BA96" s="24" t="s">
        <v>26</v>
      </c>
      <c r="BB96" s="24" t="s">
        <v>26</v>
      </c>
    </row>
    <row r="97" spans="1:56" s="1" customFormat="1" ht="15" customHeight="1" x14ac:dyDescent="0.3">
      <c r="A97" s="9" t="s">
        <v>79</v>
      </c>
      <c r="B97" s="10" t="s">
        <v>25</v>
      </c>
      <c r="C97" s="21">
        <v>2778018.75</v>
      </c>
      <c r="D97" s="22">
        <v>1.6525289034E-4</v>
      </c>
      <c r="E97" s="22">
        <v>0.05</v>
      </c>
      <c r="F97" s="22">
        <v>4.9799999999999997E-2</v>
      </c>
      <c r="G97" s="21">
        <v>1289149829.6500001</v>
      </c>
      <c r="H97" s="22">
        <v>5.4969529220900001E-3</v>
      </c>
      <c r="I97" s="22">
        <v>0.05</v>
      </c>
      <c r="J97" s="22">
        <v>4.4499999999999998E-2</v>
      </c>
      <c r="K97" s="21">
        <v>10834440.359999999</v>
      </c>
      <c r="L97" s="22">
        <v>1.11801769519E-3</v>
      </c>
      <c r="M97" s="22">
        <v>0.05</v>
      </c>
      <c r="N97" s="22">
        <v>4.8899999999999999E-2</v>
      </c>
      <c r="O97" s="21" t="s">
        <v>26</v>
      </c>
      <c r="P97" s="22" t="s">
        <v>26</v>
      </c>
      <c r="Q97" s="22" t="s">
        <v>26</v>
      </c>
      <c r="R97" s="22" t="s">
        <v>26</v>
      </c>
      <c r="S97" s="21">
        <v>1259244873.1800001</v>
      </c>
      <c r="T97" s="22">
        <v>7.3076477075E-3</v>
      </c>
      <c r="U97" s="22">
        <v>0.05</v>
      </c>
      <c r="V97" s="22">
        <v>4.2700000000000002E-2</v>
      </c>
      <c r="W97" s="21" t="s">
        <v>26</v>
      </c>
      <c r="X97" s="22" t="s">
        <v>26</v>
      </c>
      <c r="Y97" s="22" t="s">
        <v>26</v>
      </c>
      <c r="Z97" s="22" t="s">
        <v>26</v>
      </c>
      <c r="AA97" s="21">
        <v>1259244873.1800001</v>
      </c>
      <c r="AB97" s="22">
        <v>5.8690484513800002E-3</v>
      </c>
      <c r="AC97" s="22">
        <v>0.05</v>
      </c>
      <c r="AD97" s="22">
        <v>4.41E-2</v>
      </c>
      <c r="AE97" s="21">
        <v>3821252035.1199999</v>
      </c>
      <c r="AF97" s="22">
        <v>3.8124742244799999E-3</v>
      </c>
      <c r="AG97" s="22">
        <v>0.05</v>
      </c>
      <c r="AH97" s="22">
        <v>4.6199999999999998E-2</v>
      </c>
      <c r="AI97" s="21" t="s">
        <v>26</v>
      </c>
      <c r="AJ97" s="22" t="s">
        <v>26</v>
      </c>
      <c r="AK97" s="22" t="s">
        <v>26</v>
      </c>
      <c r="AL97" s="22" t="s">
        <v>26</v>
      </c>
      <c r="AM97" s="21">
        <v>27735.59</v>
      </c>
      <c r="AN97" s="22">
        <v>1.0095792900000001E-6</v>
      </c>
      <c r="AO97" s="22">
        <v>0.05</v>
      </c>
      <c r="AP97" s="22">
        <v>0.05</v>
      </c>
      <c r="AQ97" s="21">
        <v>27735.59</v>
      </c>
      <c r="AR97" s="22">
        <f>+AQ97/AQ165</f>
        <v>5.7183820099420095E-7</v>
      </c>
      <c r="AS97" s="22">
        <v>0.05</v>
      </c>
      <c r="AT97" s="22">
        <v>0.05</v>
      </c>
      <c r="AU97" s="21" t="s">
        <v>26</v>
      </c>
      <c r="AV97" s="22" t="s">
        <v>26</v>
      </c>
      <c r="AW97" s="22" t="s">
        <v>26</v>
      </c>
      <c r="AX97" s="22" t="s">
        <v>26</v>
      </c>
      <c r="AY97" s="21">
        <v>3821279770.71</v>
      </c>
      <c r="AZ97" s="22">
        <v>3.3996084380399998E-3</v>
      </c>
      <c r="BA97" s="22">
        <v>0.05</v>
      </c>
      <c r="BB97" s="22">
        <v>4.6600000000000003E-2</v>
      </c>
    </row>
    <row r="98" spans="1:56" s="1" customFormat="1" ht="15" customHeight="1" x14ac:dyDescent="0.3">
      <c r="A98" s="11" t="s">
        <v>80</v>
      </c>
      <c r="B98" s="8" t="s">
        <v>40</v>
      </c>
      <c r="C98" s="23">
        <v>2778018.75</v>
      </c>
      <c r="D98" s="24">
        <v>1</v>
      </c>
      <c r="E98" s="24" t="s">
        <v>26</v>
      </c>
      <c r="F98" s="24" t="s">
        <v>26</v>
      </c>
      <c r="G98" s="23">
        <v>1289149829.6500001</v>
      </c>
      <c r="H98" s="24">
        <v>1</v>
      </c>
      <c r="I98" s="24" t="s">
        <v>26</v>
      </c>
      <c r="J98" s="24" t="s">
        <v>26</v>
      </c>
      <c r="K98" s="23">
        <v>10834440.359999999</v>
      </c>
      <c r="L98" s="24">
        <v>1</v>
      </c>
      <c r="M98" s="24" t="s">
        <v>26</v>
      </c>
      <c r="N98" s="24" t="s">
        <v>26</v>
      </c>
      <c r="O98" s="23" t="s">
        <v>26</v>
      </c>
      <c r="P98" s="24" t="s">
        <v>26</v>
      </c>
      <c r="Q98" s="24" t="s">
        <v>26</v>
      </c>
      <c r="R98" s="24" t="s">
        <v>26</v>
      </c>
      <c r="S98" s="23">
        <v>1259244873.1800001</v>
      </c>
      <c r="T98" s="24">
        <v>1</v>
      </c>
      <c r="U98" s="24" t="s">
        <v>26</v>
      </c>
      <c r="V98" s="24" t="s">
        <v>26</v>
      </c>
      <c r="W98" s="23" t="s">
        <v>26</v>
      </c>
      <c r="X98" s="24" t="s">
        <v>26</v>
      </c>
      <c r="Y98" s="24" t="s">
        <v>26</v>
      </c>
      <c r="Z98" s="24" t="s">
        <v>26</v>
      </c>
      <c r="AA98" s="23">
        <v>1259244873.1800001</v>
      </c>
      <c r="AB98" s="24">
        <v>1</v>
      </c>
      <c r="AC98" s="24" t="s">
        <v>26</v>
      </c>
      <c r="AD98" s="24" t="s">
        <v>26</v>
      </c>
      <c r="AE98" s="23">
        <v>3821252035.1199999</v>
      </c>
      <c r="AF98" s="24">
        <v>1</v>
      </c>
      <c r="AG98" s="24" t="s">
        <v>26</v>
      </c>
      <c r="AH98" s="24" t="s">
        <v>26</v>
      </c>
      <c r="AI98" s="23" t="s">
        <v>26</v>
      </c>
      <c r="AJ98" s="24" t="s">
        <v>26</v>
      </c>
      <c r="AK98" s="24" t="s">
        <v>26</v>
      </c>
      <c r="AL98" s="24" t="s">
        <v>26</v>
      </c>
      <c r="AM98" s="23">
        <v>27735.59</v>
      </c>
      <c r="AN98" s="24">
        <v>1</v>
      </c>
      <c r="AO98" s="24" t="s">
        <v>26</v>
      </c>
      <c r="AP98" s="24" t="s">
        <v>26</v>
      </c>
      <c r="AQ98" s="23">
        <v>27735.59</v>
      </c>
      <c r="AR98" s="24">
        <v>1</v>
      </c>
      <c r="AS98" s="24" t="s">
        <v>26</v>
      </c>
      <c r="AT98" s="24" t="s">
        <v>26</v>
      </c>
      <c r="AU98" s="23" t="s">
        <v>26</v>
      </c>
      <c r="AV98" s="24" t="s">
        <v>26</v>
      </c>
      <c r="AW98" s="24" t="s">
        <v>26</v>
      </c>
      <c r="AX98" s="24" t="s">
        <v>26</v>
      </c>
      <c r="AY98" s="23">
        <v>3821279770.71</v>
      </c>
      <c r="AZ98" s="24">
        <v>1</v>
      </c>
      <c r="BA98" s="24" t="s">
        <v>26</v>
      </c>
      <c r="BB98" s="24" t="s">
        <v>26</v>
      </c>
    </row>
    <row r="99" spans="1:56" s="1" customFormat="1" ht="15" customHeight="1" x14ac:dyDescent="0.3">
      <c r="A99" s="12" t="s">
        <v>81</v>
      </c>
      <c r="B99" s="17" t="s">
        <v>25</v>
      </c>
      <c r="C99" s="19">
        <v>389671362.60000002</v>
      </c>
      <c r="D99" s="20">
        <v>2.3179943962359999E-2</v>
      </c>
      <c r="E99" s="20">
        <v>0.15</v>
      </c>
      <c r="F99" s="20">
        <f>+E99-D99</f>
        <v>0.12682005603763999</v>
      </c>
      <c r="G99" s="19">
        <v>29471003817.810001</v>
      </c>
      <c r="H99" s="20">
        <v>0.12566477288158001</v>
      </c>
      <c r="I99" s="20">
        <v>0.15</v>
      </c>
      <c r="J99" s="20">
        <f>+I99-H99</f>
        <v>2.4335227118419983E-2</v>
      </c>
      <c r="K99" s="19">
        <v>87344215.019999996</v>
      </c>
      <c r="L99" s="20">
        <v>9.0131446313799993E-3</v>
      </c>
      <c r="M99" s="20">
        <v>0.15</v>
      </c>
      <c r="N99" s="20">
        <f>+M99-L99</f>
        <v>0.14098685536861999</v>
      </c>
      <c r="O99" s="19">
        <v>3764651840.8200002</v>
      </c>
      <c r="P99" s="20">
        <v>1.0904723555130001E-2</v>
      </c>
      <c r="Q99" s="20">
        <v>0.15</v>
      </c>
      <c r="R99" s="20">
        <f>+Q99-P99</f>
        <v>0.13909527644486999</v>
      </c>
      <c r="S99" s="19">
        <v>5011982404.1800003</v>
      </c>
      <c r="T99" s="20">
        <v>2.908552776827E-2</v>
      </c>
      <c r="U99" s="20">
        <v>0.15</v>
      </c>
      <c r="V99" s="20">
        <f>+U99-T99</f>
        <v>0.12091447223172999</v>
      </c>
      <c r="W99" s="19" t="s">
        <v>26</v>
      </c>
      <c r="X99" s="20" t="s">
        <v>26</v>
      </c>
      <c r="Y99" s="20" t="s">
        <v>26</v>
      </c>
      <c r="Z99" s="20" t="s">
        <v>26</v>
      </c>
      <c r="AA99" s="19">
        <v>3972368983.3200002</v>
      </c>
      <c r="AB99" s="20">
        <v>1.851429100598E-2</v>
      </c>
      <c r="AC99" s="20">
        <v>0.15</v>
      </c>
      <c r="AD99" s="20">
        <f>+AC99-AB99</f>
        <v>0.13148570899401998</v>
      </c>
      <c r="AE99" s="19">
        <v>42697022623.75</v>
      </c>
      <c r="AF99" s="20">
        <v>4.2598943152429999E-2</v>
      </c>
      <c r="AG99" s="20">
        <v>0.15</v>
      </c>
      <c r="AH99" s="20">
        <f>+AG99-AF99</f>
        <v>0.10740105684757</v>
      </c>
      <c r="AI99" s="19">
        <v>115156084.33</v>
      </c>
      <c r="AJ99" s="20">
        <v>5.47292377966E-3</v>
      </c>
      <c r="AK99" s="20">
        <v>0.15</v>
      </c>
      <c r="AL99" s="20">
        <f>+AK99-AJ99</f>
        <v>0.14452707622034</v>
      </c>
      <c r="AM99" s="19" t="s">
        <v>26</v>
      </c>
      <c r="AN99" s="20" t="s">
        <v>26</v>
      </c>
      <c r="AO99" s="20" t="s">
        <v>26</v>
      </c>
      <c r="AP99" s="20" t="s">
        <v>26</v>
      </c>
      <c r="AQ99" s="19">
        <v>115156084.33</v>
      </c>
      <c r="AR99" s="20">
        <v>2.3736926382100002E-3</v>
      </c>
      <c r="AS99" s="20">
        <v>0.15</v>
      </c>
      <c r="AT99" s="20">
        <f>+AS99-AR99</f>
        <v>0.14762630736179</v>
      </c>
      <c r="AU99" s="19">
        <v>115156084.33</v>
      </c>
      <c r="AV99" s="20">
        <v>1.5727538323299999E-3</v>
      </c>
      <c r="AW99" s="20">
        <v>0.15</v>
      </c>
      <c r="AX99" s="20">
        <f>+AW99-AV99</f>
        <v>0.14842724616767</v>
      </c>
      <c r="AY99" s="19">
        <v>42927334792.410004</v>
      </c>
      <c r="AZ99" s="20">
        <v>3.8190380798969997E-2</v>
      </c>
      <c r="BA99" s="20">
        <v>0.15</v>
      </c>
      <c r="BB99" s="20">
        <f>+BA99-AZ99</f>
        <v>0.11180961920103</v>
      </c>
    </row>
    <row r="100" spans="1:56" s="1" customFormat="1" x14ac:dyDescent="0.3">
      <c r="A100" s="9" t="s">
        <v>82</v>
      </c>
      <c r="B100" s="10" t="s">
        <v>25</v>
      </c>
      <c r="C100" s="21" t="s">
        <v>26</v>
      </c>
      <c r="D100" s="22" t="s">
        <v>26</v>
      </c>
      <c r="E100" s="22" t="s">
        <v>26</v>
      </c>
      <c r="F100" s="22" t="s">
        <v>26</v>
      </c>
      <c r="G100" s="21" t="s">
        <v>26</v>
      </c>
      <c r="H100" s="22" t="s">
        <v>26</v>
      </c>
      <c r="I100" s="22" t="s">
        <v>26</v>
      </c>
      <c r="J100" s="22" t="s">
        <v>26</v>
      </c>
      <c r="K100" s="21" t="s">
        <v>26</v>
      </c>
      <c r="L100" s="22" t="s">
        <v>26</v>
      </c>
      <c r="M100" s="22" t="s">
        <v>26</v>
      </c>
      <c r="N100" s="22" t="s">
        <v>26</v>
      </c>
      <c r="O100" s="21">
        <v>820416600.47000003</v>
      </c>
      <c r="P100" s="22">
        <v>2.3764259236799998E-3</v>
      </c>
      <c r="Q100" s="22" t="s">
        <v>26</v>
      </c>
      <c r="R100" s="22" t="s">
        <v>26</v>
      </c>
      <c r="S100" s="21">
        <v>263214724.53999999</v>
      </c>
      <c r="T100" s="22">
        <v>1.5274872420200001E-3</v>
      </c>
      <c r="U100" s="22" t="s">
        <v>26</v>
      </c>
      <c r="V100" s="22" t="s">
        <v>26</v>
      </c>
      <c r="W100" s="21" t="s">
        <v>26</v>
      </c>
      <c r="X100" s="22" t="s">
        <v>26</v>
      </c>
      <c r="Y100" s="22" t="s">
        <v>26</v>
      </c>
      <c r="Z100" s="22" t="s">
        <v>26</v>
      </c>
      <c r="AA100" s="21" t="s">
        <v>26</v>
      </c>
      <c r="AB100" s="22" t="s">
        <v>26</v>
      </c>
      <c r="AC100" s="22" t="s">
        <v>26</v>
      </c>
      <c r="AD100" s="22" t="s">
        <v>26</v>
      </c>
      <c r="AE100" s="21">
        <v>1083631325.01</v>
      </c>
      <c r="AF100" s="22">
        <v>1.08114211192E-3</v>
      </c>
      <c r="AG100" s="22" t="s">
        <v>26</v>
      </c>
      <c r="AH100" s="22" t="s">
        <v>26</v>
      </c>
      <c r="AI100" s="21">
        <v>115156084.33</v>
      </c>
      <c r="AJ100" s="22">
        <v>5.47292377966E-3</v>
      </c>
      <c r="AK100" s="22" t="s">
        <v>26</v>
      </c>
      <c r="AL100" s="22" t="s">
        <v>26</v>
      </c>
      <c r="AM100" s="21" t="s">
        <v>26</v>
      </c>
      <c r="AN100" s="22" t="s">
        <v>26</v>
      </c>
      <c r="AO100" s="22" t="s">
        <v>26</v>
      </c>
      <c r="AP100" s="22" t="s">
        <v>26</v>
      </c>
      <c r="AQ100" s="21">
        <v>115156084.33</v>
      </c>
      <c r="AR100" s="22">
        <v>2.3736926382100002E-3</v>
      </c>
      <c r="AS100" s="22" t="s">
        <v>26</v>
      </c>
      <c r="AT100" s="22" t="s">
        <v>26</v>
      </c>
      <c r="AU100" s="21">
        <v>115156084.33</v>
      </c>
      <c r="AV100" s="22">
        <v>1.5727538323299999E-3</v>
      </c>
      <c r="AW100" s="22" t="s">
        <v>26</v>
      </c>
      <c r="AX100" s="22" t="s">
        <v>26</v>
      </c>
      <c r="AY100" s="21">
        <v>1313943493.6700001</v>
      </c>
      <c r="AZ100" s="22">
        <v>1.16895219827E-3</v>
      </c>
      <c r="BA100" s="22" t="s">
        <v>26</v>
      </c>
      <c r="BB100" s="22" t="s">
        <v>26</v>
      </c>
    </row>
    <row r="101" spans="1:56" s="1" customFormat="1" x14ac:dyDescent="0.3">
      <c r="A101" s="11" t="s">
        <v>83</v>
      </c>
      <c r="B101" s="8" t="s">
        <v>39</v>
      </c>
      <c r="C101" s="23" t="s">
        <v>26</v>
      </c>
      <c r="D101" s="24" t="s">
        <v>26</v>
      </c>
      <c r="E101" s="24" t="s">
        <v>26</v>
      </c>
      <c r="F101" s="24" t="s">
        <v>26</v>
      </c>
      <c r="G101" s="23" t="s">
        <v>26</v>
      </c>
      <c r="H101" s="24" t="s">
        <v>26</v>
      </c>
      <c r="I101" s="24" t="s">
        <v>26</v>
      </c>
      <c r="J101" s="24" t="s">
        <v>26</v>
      </c>
      <c r="K101" s="23" t="s">
        <v>26</v>
      </c>
      <c r="L101" s="24" t="s">
        <v>26</v>
      </c>
      <c r="M101" s="24" t="s">
        <v>26</v>
      </c>
      <c r="N101" s="24" t="s">
        <v>26</v>
      </c>
      <c r="O101" s="23">
        <v>820416600.47000003</v>
      </c>
      <c r="P101" s="24">
        <v>1</v>
      </c>
      <c r="Q101" s="24" t="s">
        <v>26</v>
      </c>
      <c r="R101" s="24" t="s">
        <v>26</v>
      </c>
      <c r="S101" s="23">
        <v>263214724.53999999</v>
      </c>
      <c r="T101" s="24">
        <v>1</v>
      </c>
      <c r="U101" s="24" t="s">
        <v>26</v>
      </c>
      <c r="V101" s="24" t="s">
        <v>26</v>
      </c>
      <c r="W101" s="23" t="s">
        <v>26</v>
      </c>
      <c r="X101" s="24" t="s">
        <v>26</v>
      </c>
      <c r="Y101" s="24" t="s">
        <v>26</v>
      </c>
      <c r="Z101" s="24" t="s">
        <v>26</v>
      </c>
      <c r="AA101" s="23" t="s">
        <v>26</v>
      </c>
      <c r="AB101" s="24" t="s">
        <v>26</v>
      </c>
      <c r="AC101" s="24" t="s">
        <v>26</v>
      </c>
      <c r="AD101" s="24" t="s">
        <v>26</v>
      </c>
      <c r="AE101" s="23">
        <v>1083631325.01</v>
      </c>
      <c r="AF101" s="24">
        <v>1</v>
      </c>
      <c r="AG101" s="24" t="s">
        <v>26</v>
      </c>
      <c r="AH101" s="24" t="s">
        <v>26</v>
      </c>
      <c r="AI101" s="23">
        <v>115156084.33</v>
      </c>
      <c r="AJ101" s="24">
        <v>1</v>
      </c>
      <c r="AK101" s="24" t="s">
        <v>26</v>
      </c>
      <c r="AL101" s="24" t="s">
        <v>26</v>
      </c>
      <c r="AM101" s="23" t="s">
        <v>26</v>
      </c>
      <c r="AN101" s="24" t="s">
        <v>26</v>
      </c>
      <c r="AO101" s="24" t="s">
        <v>26</v>
      </c>
      <c r="AP101" s="24" t="s">
        <v>26</v>
      </c>
      <c r="AQ101" s="23">
        <v>115156084.33</v>
      </c>
      <c r="AR101" s="24">
        <v>1</v>
      </c>
      <c r="AS101" s="24" t="s">
        <v>26</v>
      </c>
      <c r="AT101" s="24" t="s">
        <v>26</v>
      </c>
      <c r="AU101" s="23">
        <v>115156084.33</v>
      </c>
      <c r="AV101" s="24">
        <v>1</v>
      </c>
      <c r="AW101" s="24" t="s">
        <v>26</v>
      </c>
      <c r="AX101" s="24" t="s">
        <v>26</v>
      </c>
      <c r="AY101" s="23">
        <v>1313943493.6700001</v>
      </c>
      <c r="AZ101" s="24">
        <v>1</v>
      </c>
      <c r="BA101" s="24" t="s">
        <v>26</v>
      </c>
      <c r="BB101" s="24" t="s">
        <v>26</v>
      </c>
      <c r="BC101" s="13"/>
    </row>
    <row r="102" spans="1:56" s="1" customFormat="1" x14ac:dyDescent="0.3">
      <c r="A102" s="9" t="s">
        <v>84</v>
      </c>
      <c r="B102" s="10" t="s">
        <v>25</v>
      </c>
      <c r="C102" s="21">
        <v>300238356.36000001</v>
      </c>
      <c r="D102" s="22">
        <v>1.785994287427E-2</v>
      </c>
      <c r="E102" s="22" t="s">
        <v>26</v>
      </c>
      <c r="F102" s="22" t="s">
        <v>26</v>
      </c>
      <c r="G102" s="21">
        <v>27536707146.240002</v>
      </c>
      <c r="H102" s="22">
        <v>0.1174169047933</v>
      </c>
      <c r="I102" s="22" t="s">
        <v>26</v>
      </c>
      <c r="J102" s="22" t="s">
        <v>26</v>
      </c>
      <c r="K102" s="21">
        <v>45885090.990000002</v>
      </c>
      <c r="L102" s="22">
        <v>4.7349324900600002E-3</v>
      </c>
      <c r="M102" s="22" t="s">
        <v>26</v>
      </c>
      <c r="N102" s="22" t="s">
        <v>26</v>
      </c>
      <c r="O102" s="21" t="s">
        <v>26</v>
      </c>
      <c r="P102" s="22" t="s">
        <v>26</v>
      </c>
      <c r="Q102" s="22" t="s">
        <v>26</v>
      </c>
      <c r="R102" s="22" t="s">
        <v>26</v>
      </c>
      <c r="S102" s="21">
        <v>2008442338.26</v>
      </c>
      <c r="T102" s="22">
        <v>1.165538916332E-2</v>
      </c>
      <c r="U102" s="22" t="s">
        <v>26</v>
      </c>
      <c r="V102" s="22" t="s">
        <v>26</v>
      </c>
      <c r="W102" s="21" t="s">
        <v>26</v>
      </c>
      <c r="X102" s="22" t="s">
        <v>26</v>
      </c>
      <c r="Y102" s="22" t="s">
        <v>26</v>
      </c>
      <c r="Z102" s="22" t="s">
        <v>26</v>
      </c>
      <c r="AA102" s="21">
        <v>2569633946.5599999</v>
      </c>
      <c r="AB102" s="22">
        <v>1.1976468164269999E-2</v>
      </c>
      <c r="AC102" s="22" t="s">
        <v>26</v>
      </c>
      <c r="AD102" s="22" t="s">
        <v>26</v>
      </c>
      <c r="AE102" s="21">
        <v>32460906878.41</v>
      </c>
      <c r="AF102" s="22">
        <v>3.238634082229E-2</v>
      </c>
      <c r="AG102" s="22" t="s">
        <v>26</v>
      </c>
      <c r="AH102" s="22" t="s">
        <v>26</v>
      </c>
      <c r="AI102" s="21" t="s">
        <v>26</v>
      </c>
      <c r="AJ102" s="22" t="s">
        <v>26</v>
      </c>
      <c r="AK102" s="22" t="s">
        <v>26</v>
      </c>
      <c r="AL102" s="22" t="s">
        <v>26</v>
      </c>
      <c r="AM102" s="21" t="s">
        <v>26</v>
      </c>
      <c r="AN102" s="22" t="s">
        <v>26</v>
      </c>
      <c r="AO102" s="22" t="s">
        <v>26</v>
      </c>
      <c r="AP102" s="22" t="s">
        <v>26</v>
      </c>
      <c r="AQ102" s="21" t="s">
        <v>26</v>
      </c>
      <c r="AR102" s="22" t="s">
        <v>26</v>
      </c>
      <c r="AS102" s="22" t="s">
        <v>26</v>
      </c>
      <c r="AT102" s="22" t="s">
        <v>26</v>
      </c>
      <c r="AU102" s="21" t="s">
        <v>26</v>
      </c>
      <c r="AV102" s="22" t="s">
        <v>26</v>
      </c>
      <c r="AW102" s="22" t="s">
        <v>26</v>
      </c>
      <c r="AX102" s="22" t="s">
        <v>26</v>
      </c>
      <c r="AY102" s="21">
        <v>32460906878.41</v>
      </c>
      <c r="AZ102" s="22">
        <v>2.8878904333599999E-2</v>
      </c>
      <c r="BA102" s="22" t="s">
        <v>26</v>
      </c>
      <c r="BB102" s="22" t="s">
        <v>26</v>
      </c>
      <c r="BC102" s="13"/>
      <c r="BD102" s="13"/>
    </row>
    <row r="103" spans="1:56" s="1" customFormat="1" x14ac:dyDescent="0.3">
      <c r="A103" s="11" t="s">
        <v>83</v>
      </c>
      <c r="B103" s="8" t="s">
        <v>40</v>
      </c>
      <c r="C103" s="23">
        <v>300238356.36000001</v>
      </c>
      <c r="D103" s="24">
        <v>1</v>
      </c>
      <c r="E103" s="24" t="s">
        <v>26</v>
      </c>
      <c r="F103" s="24" t="s">
        <v>26</v>
      </c>
      <c r="G103" s="23">
        <v>27536707146.240002</v>
      </c>
      <c r="H103" s="24">
        <v>1</v>
      </c>
      <c r="I103" s="24" t="s">
        <v>26</v>
      </c>
      <c r="J103" s="24" t="s">
        <v>26</v>
      </c>
      <c r="K103" s="23">
        <v>45885090.990000002</v>
      </c>
      <c r="L103" s="24">
        <v>1</v>
      </c>
      <c r="M103" s="24" t="s">
        <v>26</v>
      </c>
      <c r="N103" s="24" t="s">
        <v>26</v>
      </c>
      <c r="O103" s="23" t="s">
        <v>26</v>
      </c>
      <c r="P103" s="24" t="s">
        <v>26</v>
      </c>
      <c r="Q103" s="24" t="s">
        <v>26</v>
      </c>
      <c r="R103" s="24" t="s">
        <v>26</v>
      </c>
      <c r="S103" s="23">
        <v>2008442338.26</v>
      </c>
      <c r="T103" s="24">
        <v>1</v>
      </c>
      <c r="U103" s="24" t="s">
        <v>26</v>
      </c>
      <c r="V103" s="24" t="s">
        <v>26</v>
      </c>
      <c r="W103" s="23" t="s">
        <v>26</v>
      </c>
      <c r="X103" s="24" t="s">
        <v>26</v>
      </c>
      <c r="Y103" s="24" t="s">
        <v>26</v>
      </c>
      <c r="Z103" s="24" t="s">
        <v>26</v>
      </c>
      <c r="AA103" s="23">
        <v>2569633946.5599999</v>
      </c>
      <c r="AB103" s="24">
        <v>1</v>
      </c>
      <c r="AC103" s="24" t="s">
        <v>26</v>
      </c>
      <c r="AD103" s="24" t="s">
        <v>26</v>
      </c>
      <c r="AE103" s="23">
        <v>32460906878.41</v>
      </c>
      <c r="AF103" s="24">
        <v>1</v>
      </c>
      <c r="AG103" s="24" t="s">
        <v>26</v>
      </c>
      <c r="AH103" s="24" t="s">
        <v>26</v>
      </c>
      <c r="AI103" s="23" t="s">
        <v>26</v>
      </c>
      <c r="AJ103" s="24" t="s">
        <v>26</v>
      </c>
      <c r="AK103" s="24" t="s">
        <v>26</v>
      </c>
      <c r="AL103" s="24" t="s">
        <v>26</v>
      </c>
      <c r="AM103" s="23" t="s">
        <v>26</v>
      </c>
      <c r="AN103" s="24" t="s">
        <v>26</v>
      </c>
      <c r="AO103" s="24" t="s">
        <v>26</v>
      </c>
      <c r="AP103" s="24" t="s">
        <v>26</v>
      </c>
      <c r="AQ103" s="23" t="s">
        <v>26</v>
      </c>
      <c r="AR103" s="24" t="s">
        <v>26</v>
      </c>
      <c r="AS103" s="24" t="s">
        <v>26</v>
      </c>
      <c r="AT103" s="24" t="s">
        <v>26</v>
      </c>
      <c r="AU103" s="23" t="s">
        <v>26</v>
      </c>
      <c r="AV103" s="24" t="s">
        <v>26</v>
      </c>
      <c r="AW103" s="24" t="s">
        <v>26</v>
      </c>
      <c r="AX103" s="24" t="s">
        <v>26</v>
      </c>
      <c r="AY103" s="23">
        <v>32460906878.41</v>
      </c>
      <c r="AZ103" s="24">
        <v>1</v>
      </c>
      <c r="BA103" s="24" t="s">
        <v>26</v>
      </c>
      <c r="BB103" s="24" t="s">
        <v>26</v>
      </c>
      <c r="BC103" s="13"/>
      <c r="BD103" s="13"/>
    </row>
    <row r="104" spans="1:56" s="1" customFormat="1" ht="15" customHeight="1" x14ac:dyDescent="0.3">
      <c r="A104" s="9" t="s">
        <v>85</v>
      </c>
      <c r="B104" s="10" t="s">
        <v>25</v>
      </c>
      <c r="C104" s="21">
        <v>89433006.239999995</v>
      </c>
      <c r="D104" s="22">
        <v>5.3200010880900001E-3</v>
      </c>
      <c r="E104" s="22" t="s">
        <v>26</v>
      </c>
      <c r="F104" s="22" t="s">
        <v>26</v>
      </c>
      <c r="G104" s="21">
        <v>1934296671.5699999</v>
      </c>
      <c r="H104" s="22">
        <v>8.2478680882799998E-3</v>
      </c>
      <c r="I104" s="22" t="s">
        <v>26</v>
      </c>
      <c r="J104" s="22" t="s">
        <v>26</v>
      </c>
      <c r="K104" s="21">
        <v>41459124.030000001</v>
      </c>
      <c r="L104" s="22">
        <v>4.27821214132E-3</v>
      </c>
      <c r="M104" s="22" t="s">
        <v>26</v>
      </c>
      <c r="N104" s="22" t="s">
        <v>26</v>
      </c>
      <c r="O104" s="21">
        <v>2944235240.3499999</v>
      </c>
      <c r="P104" s="22">
        <v>8.5282976314500006E-3</v>
      </c>
      <c r="Q104" s="22" t="s">
        <v>26</v>
      </c>
      <c r="R104" s="22" t="s">
        <v>26</v>
      </c>
      <c r="S104" s="21">
        <v>2740325341.3800001</v>
      </c>
      <c r="T104" s="22">
        <v>1.5902651362929999E-2</v>
      </c>
      <c r="U104" s="22" t="s">
        <v>26</v>
      </c>
      <c r="V104" s="22" t="s">
        <v>26</v>
      </c>
      <c r="W104" s="21" t="s">
        <v>26</v>
      </c>
      <c r="X104" s="22" t="s">
        <v>26</v>
      </c>
      <c r="Y104" s="22" t="s">
        <v>26</v>
      </c>
      <c r="Z104" s="22" t="s">
        <v>26</v>
      </c>
      <c r="AA104" s="21">
        <v>1402735036.76</v>
      </c>
      <c r="AB104" s="22">
        <v>6.5378228417099999E-3</v>
      </c>
      <c r="AC104" s="22" t="s">
        <v>26</v>
      </c>
      <c r="AD104" s="22" t="s">
        <v>26</v>
      </c>
      <c r="AE104" s="21">
        <v>9152484420.3299999</v>
      </c>
      <c r="AF104" s="22">
        <v>9.1314602182200003E-3</v>
      </c>
      <c r="AG104" s="22" t="s">
        <v>26</v>
      </c>
      <c r="AH104" s="22" t="s">
        <v>26</v>
      </c>
      <c r="AI104" s="21" t="s">
        <v>26</v>
      </c>
      <c r="AJ104" s="22" t="s">
        <v>26</v>
      </c>
      <c r="AK104" s="22" t="s">
        <v>26</v>
      </c>
      <c r="AL104" s="22" t="s">
        <v>26</v>
      </c>
      <c r="AM104" s="21" t="s">
        <v>26</v>
      </c>
      <c r="AN104" s="22" t="s">
        <v>26</v>
      </c>
      <c r="AO104" s="22" t="s">
        <v>26</v>
      </c>
      <c r="AP104" s="22" t="s">
        <v>26</v>
      </c>
      <c r="AQ104" s="21" t="s">
        <v>26</v>
      </c>
      <c r="AR104" s="22" t="s">
        <v>26</v>
      </c>
      <c r="AS104" s="22" t="s">
        <v>26</v>
      </c>
      <c r="AT104" s="22" t="s">
        <v>26</v>
      </c>
      <c r="AU104" s="21" t="s">
        <v>26</v>
      </c>
      <c r="AV104" s="22" t="s">
        <v>26</v>
      </c>
      <c r="AW104" s="22" t="s">
        <v>26</v>
      </c>
      <c r="AX104" s="22" t="s">
        <v>26</v>
      </c>
      <c r="AY104" s="21">
        <v>9152484420.3299999</v>
      </c>
      <c r="AZ104" s="22">
        <v>8.1425242671E-3</v>
      </c>
      <c r="BA104" s="22" t="s">
        <v>26</v>
      </c>
      <c r="BB104" s="22" t="s">
        <v>26</v>
      </c>
    </row>
    <row r="105" spans="1:56" s="1" customFormat="1" x14ac:dyDescent="0.3">
      <c r="A105" s="11" t="s">
        <v>86</v>
      </c>
      <c r="B105" s="8" t="s">
        <v>40</v>
      </c>
      <c r="C105" s="23">
        <v>89433006.239999995</v>
      </c>
      <c r="D105" s="24">
        <v>1</v>
      </c>
      <c r="E105" s="24" t="s">
        <v>26</v>
      </c>
      <c r="F105" s="24" t="s">
        <v>26</v>
      </c>
      <c r="G105" s="23">
        <v>1934296671.5699999</v>
      </c>
      <c r="H105" s="24">
        <v>1</v>
      </c>
      <c r="I105" s="24" t="s">
        <v>26</v>
      </c>
      <c r="J105" s="24" t="s">
        <v>26</v>
      </c>
      <c r="K105" s="23">
        <v>41459124.030000001</v>
      </c>
      <c r="L105" s="24">
        <v>1</v>
      </c>
      <c r="M105" s="24" t="s">
        <v>26</v>
      </c>
      <c r="N105" s="24" t="s">
        <v>26</v>
      </c>
      <c r="O105" s="23">
        <v>2944235240.3499999</v>
      </c>
      <c r="P105" s="24">
        <v>1</v>
      </c>
      <c r="Q105" s="24" t="s">
        <v>26</v>
      </c>
      <c r="R105" s="24" t="s">
        <v>26</v>
      </c>
      <c r="S105" s="23">
        <v>2740325341.3800001</v>
      </c>
      <c r="T105" s="24">
        <v>1</v>
      </c>
      <c r="U105" s="24" t="s">
        <v>26</v>
      </c>
      <c r="V105" s="24" t="s">
        <v>26</v>
      </c>
      <c r="W105" s="23" t="s">
        <v>26</v>
      </c>
      <c r="X105" s="24" t="s">
        <v>26</v>
      </c>
      <c r="Y105" s="24" t="s">
        <v>26</v>
      </c>
      <c r="Z105" s="24" t="s">
        <v>26</v>
      </c>
      <c r="AA105" s="23">
        <v>1402735036.76</v>
      </c>
      <c r="AB105" s="24">
        <v>1</v>
      </c>
      <c r="AC105" s="24" t="s">
        <v>26</v>
      </c>
      <c r="AD105" s="24" t="s">
        <v>26</v>
      </c>
      <c r="AE105" s="23">
        <v>9152484420.3299999</v>
      </c>
      <c r="AF105" s="24">
        <v>1</v>
      </c>
      <c r="AG105" s="24" t="s">
        <v>26</v>
      </c>
      <c r="AH105" s="24" t="s">
        <v>26</v>
      </c>
      <c r="AI105" s="23" t="s">
        <v>26</v>
      </c>
      <c r="AJ105" s="24" t="s">
        <v>26</v>
      </c>
      <c r="AK105" s="24" t="s">
        <v>26</v>
      </c>
      <c r="AL105" s="24" t="s">
        <v>26</v>
      </c>
      <c r="AM105" s="23" t="s">
        <v>26</v>
      </c>
      <c r="AN105" s="24" t="s">
        <v>26</v>
      </c>
      <c r="AO105" s="24" t="s">
        <v>26</v>
      </c>
      <c r="AP105" s="24" t="s">
        <v>26</v>
      </c>
      <c r="AQ105" s="23" t="s">
        <v>26</v>
      </c>
      <c r="AR105" s="24" t="s">
        <v>26</v>
      </c>
      <c r="AS105" s="24" t="s">
        <v>26</v>
      </c>
      <c r="AT105" s="24" t="s">
        <v>26</v>
      </c>
      <c r="AU105" s="23" t="s">
        <v>26</v>
      </c>
      <c r="AV105" s="24" t="s">
        <v>26</v>
      </c>
      <c r="AW105" s="24" t="s">
        <v>26</v>
      </c>
      <c r="AX105" s="24" t="s">
        <v>26</v>
      </c>
      <c r="AY105" s="23">
        <v>9152484420.3299999</v>
      </c>
      <c r="AZ105" s="24">
        <v>1</v>
      </c>
      <c r="BA105" s="24" t="s">
        <v>26</v>
      </c>
      <c r="BB105" s="24" t="s">
        <v>26</v>
      </c>
      <c r="BC105" s="13"/>
      <c r="BD105" s="13"/>
    </row>
    <row r="106" spans="1:56" s="1" customFormat="1" x14ac:dyDescent="0.3">
      <c r="A106" s="12" t="s">
        <v>87</v>
      </c>
      <c r="B106" s="17" t="s">
        <v>25</v>
      </c>
      <c r="C106" s="19">
        <v>672305407.42999995</v>
      </c>
      <c r="D106" s="20">
        <v>3.9992678871339997E-2</v>
      </c>
      <c r="E106" s="20">
        <v>0.25</v>
      </c>
      <c r="F106" s="20">
        <f>+E106-D106</f>
        <v>0.21000732112866</v>
      </c>
      <c r="G106" s="19">
        <v>20421059853.290001</v>
      </c>
      <c r="H106" s="20">
        <v>8.7075685115080001E-2</v>
      </c>
      <c r="I106" s="20">
        <v>0.25</v>
      </c>
      <c r="J106" s="20">
        <f>+I106-H106</f>
        <v>0.16292431488491999</v>
      </c>
      <c r="K106" s="19">
        <v>307859455.83999997</v>
      </c>
      <c r="L106" s="20">
        <v>3.176835238589E-2</v>
      </c>
      <c r="M106" s="20">
        <v>0.25</v>
      </c>
      <c r="N106" s="20">
        <f>+M106-L106</f>
        <v>0.21823164761411001</v>
      </c>
      <c r="O106" s="19">
        <v>50626585147.599998</v>
      </c>
      <c r="P106" s="20">
        <v>0.14664541076251</v>
      </c>
      <c r="Q106" s="20">
        <v>0.25</v>
      </c>
      <c r="R106" s="20">
        <f>+Q106-P106</f>
        <v>0.10335458923749</v>
      </c>
      <c r="S106" s="19">
        <v>21423551204.25</v>
      </c>
      <c r="T106" s="20">
        <v>0.12432511593146001</v>
      </c>
      <c r="U106" s="20">
        <v>0.25</v>
      </c>
      <c r="V106" s="20">
        <f>+U106-T106</f>
        <v>0.12567488406853999</v>
      </c>
      <c r="W106" s="19" t="s">
        <v>26</v>
      </c>
      <c r="X106" s="20" t="s">
        <v>26</v>
      </c>
      <c r="Y106" s="20" t="s">
        <v>26</v>
      </c>
      <c r="Z106" s="20" t="s">
        <v>26</v>
      </c>
      <c r="AA106" s="19">
        <v>14167299216.23</v>
      </c>
      <c r="AB106" s="20">
        <v>6.603049755939E-2</v>
      </c>
      <c r="AC106" s="20">
        <v>0.25</v>
      </c>
      <c r="AD106" s="20">
        <f>+AC106-AB106</f>
        <v>0.18396950244061</v>
      </c>
      <c r="AE106" s="19">
        <v>107618660284.64</v>
      </c>
      <c r="AF106" s="20">
        <v>0.10737144910558</v>
      </c>
      <c r="AG106" s="20">
        <v>0.25</v>
      </c>
      <c r="AH106" s="20">
        <f>+AG106-AF106</f>
        <v>0.14262855089442</v>
      </c>
      <c r="AI106" s="19">
        <v>2111182720.1300001</v>
      </c>
      <c r="AJ106" s="20">
        <v>0.10033635807812</v>
      </c>
      <c r="AK106" s="20">
        <v>0.25</v>
      </c>
      <c r="AL106" s="20">
        <f>+AK106-AJ106</f>
        <v>0.14966364192188</v>
      </c>
      <c r="AM106" s="19" t="s">
        <v>26</v>
      </c>
      <c r="AN106" s="20" t="s">
        <v>26</v>
      </c>
      <c r="AO106" s="20" t="s">
        <v>26</v>
      </c>
      <c r="AP106" s="20" t="s">
        <v>26</v>
      </c>
      <c r="AQ106" s="19">
        <v>2111182720.1300001</v>
      </c>
      <c r="AR106" s="20">
        <v>4.3517447730500002E-2</v>
      </c>
      <c r="AS106" s="20">
        <v>0.25</v>
      </c>
      <c r="AT106" s="20">
        <f>+AS106-AR106</f>
        <v>0.20648255226949999</v>
      </c>
      <c r="AU106" s="19">
        <v>15919751846.51</v>
      </c>
      <c r="AV106" s="20">
        <v>0.21742533946008999</v>
      </c>
      <c r="AW106" s="20">
        <v>0.25</v>
      </c>
      <c r="AX106" s="20">
        <f>+AW106-AV106</f>
        <v>3.2574660539910011E-2</v>
      </c>
      <c r="AY106" s="19">
        <v>125649594851.28</v>
      </c>
      <c r="AZ106" s="20">
        <v>0.11178438861419999</v>
      </c>
      <c r="BA106" s="20">
        <v>0.25</v>
      </c>
      <c r="BB106" s="20">
        <f>+BA106-AZ106</f>
        <v>0.13821561138580002</v>
      </c>
      <c r="BC106" s="13"/>
      <c r="BD106" s="13"/>
    </row>
    <row r="107" spans="1:56" s="1" customFormat="1" x14ac:dyDescent="0.3">
      <c r="A107" s="9" t="s">
        <v>88</v>
      </c>
      <c r="B107" s="10" t="s">
        <v>25</v>
      </c>
      <c r="C107" s="21" t="s">
        <v>26</v>
      </c>
      <c r="D107" s="22" t="s">
        <v>26</v>
      </c>
      <c r="E107" s="22" t="s">
        <v>26</v>
      </c>
      <c r="F107" s="22" t="s">
        <v>26</v>
      </c>
      <c r="G107" s="21">
        <v>3159159767.8499999</v>
      </c>
      <c r="H107" s="22">
        <v>1.3470701479250001E-2</v>
      </c>
      <c r="I107" s="22" t="s">
        <v>26</v>
      </c>
      <c r="J107" s="22" t="s">
        <v>26</v>
      </c>
      <c r="K107" s="21" t="s">
        <v>26</v>
      </c>
      <c r="L107" s="22" t="s">
        <v>26</v>
      </c>
      <c r="M107" s="22" t="s">
        <v>26</v>
      </c>
      <c r="N107" s="22" t="s">
        <v>26</v>
      </c>
      <c r="O107" s="21">
        <v>1382419251.3299999</v>
      </c>
      <c r="P107" s="22">
        <v>4.0043277334700002E-3</v>
      </c>
      <c r="Q107" s="22" t="s">
        <v>26</v>
      </c>
      <c r="R107" s="22" t="s">
        <v>26</v>
      </c>
      <c r="S107" s="21">
        <v>1382419251.3199999</v>
      </c>
      <c r="T107" s="22">
        <v>8.0224530493399997E-3</v>
      </c>
      <c r="U107" s="22" t="s">
        <v>26</v>
      </c>
      <c r="V107" s="22" t="s">
        <v>26</v>
      </c>
      <c r="W107" s="21" t="s">
        <v>26</v>
      </c>
      <c r="X107" s="22" t="s">
        <v>26</v>
      </c>
      <c r="Y107" s="22" t="s">
        <v>26</v>
      </c>
      <c r="Z107" s="22" t="s">
        <v>26</v>
      </c>
      <c r="AA107" s="21">
        <v>1326293029.72</v>
      </c>
      <c r="AB107" s="22">
        <v>6.1815443667400001E-3</v>
      </c>
      <c r="AC107" s="22" t="s">
        <v>26</v>
      </c>
      <c r="AD107" s="22" t="s">
        <v>26</v>
      </c>
      <c r="AE107" s="21">
        <v>7250291300.2200003</v>
      </c>
      <c r="AF107" s="22">
        <v>7.2336366321899999E-3</v>
      </c>
      <c r="AG107" s="22" t="s">
        <v>26</v>
      </c>
      <c r="AH107" s="22" t="s">
        <v>26</v>
      </c>
      <c r="AI107" s="21" t="s">
        <v>26</v>
      </c>
      <c r="AJ107" s="22" t="s">
        <v>26</v>
      </c>
      <c r="AK107" s="22" t="s">
        <v>26</v>
      </c>
      <c r="AL107" s="22" t="s">
        <v>26</v>
      </c>
      <c r="AM107" s="21" t="s">
        <v>26</v>
      </c>
      <c r="AN107" s="22" t="s">
        <v>26</v>
      </c>
      <c r="AO107" s="22" t="s">
        <v>26</v>
      </c>
      <c r="AP107" s="22" t="s">
        <v>26</v>
      </c>
      <c r="AQ107" s="21" t="s">
        <v>26</v>
      </c>
      <c r="AR107" s="22" t="s">
        <v>26</v>
      </c>
      <c r="AS107" s="22" t="s">
        <v>26</v>
      </c>
      <c r="AT107" s="22" t="s">
        <v>26</v>
      </c>
      <c r="AU107" s="21">
        <v>302528628.95999998</v>
      </c>
      <c r="AV107" s="22">
        <v>4.1318099981799998E-3</v>
      </c>
      <c r="AW107" s="22" t="s">
        <v>26</v>
      </c>
      <c r="AX107" s="22" t="s">
        <v>26</v>
      </c>
      <c r="AY107" s="21">
        <v>7552819929.1800003</v>
      </c>
      <c r="AZ107" s="22">
        <v>6.71937986824E-3</v>
      </c>
      <c r="BA107" s="22" t="s">
        <v>26</v>
      </c>
      <c r="BB107" s="22" t="s">
        <v>26</v>
      </c>
      <c r="BC107" s="13"/>
      <c r="BD107" s="13"/>
    </row>
    <row r="108" spans="1:56" s="1" customFormat="1" x14ac:dyDescent="0.3">
      <c r="A108" s="11" t="s">
        <v>89</v>
      </c>
      <c r="B108" s="8" t="s">
        <v>47</v>
      </c>
      <c r="C108" s="23" t="s">
        <v>26</v>
      </c>
      <c r="D108" s="24" t="s">
        <v>26</v>
      </c>
      <c r="E108" s="24" t="s">
        <v>26</v>
      </c>
      <c r="F108" s="24" t="s">
        <v>26</v>
      </c>
      <c r="G108" s="23">
        <v>3159159767.8499999</v>
      </c>
      <c r="H108" s="24">
        <v>1</v>
      </c>
      <c r="I108" s="24" t="s">
        <v>26</v>
      </c>
      <c r="J108" s="24" t="s">
        <v>26</v>
      </c>
      <c r="K108" s="23" t="s">
        <v>26</v>
      </c>
      <c r="L108" s="24" t="s">
        <v>26</v>
      </c>
      <c r="M108" s="24" t="s">
        <v>26</v>
      </c>
      <c r="N108" s="24" t="s">
        <v>26</v>
      </c>
      <c r="O108" s="23">
        <v>1382419251.3299999</v>
      </c>
      <c r="P108" s="24">
        <v>1</v>
      </c>
      <c r="Q108" s="24" t="s">
        <v>26</v>
      </c>
      <c r="R108" s="24" t="s">
        <v>26</v>
      </c>
      <c r="S108" s="23">
        <v>1382419251.3199999</v>
      </c>
      <c r="T108" s="24">
        <v>1</v>
      </c>
      <c r="U108" s="24" t="s">
        <v>26</v>
      </c>
      <c r="V108" s="24" t="s">
        <v>26</v>
      </c>
      <c r="W108" s="23" t="s">
        <v>26</v>
      </c>
      <c r="X108" s="24" t="s">
        <v>26</v>
      </c>
      <c r="Y108" s="24" t="s">
        <v>26</v>
      </c>
      <c r="Z108" s="24" t="s">
        <v>26</v>
      </c>
      <c r="AA108" s="23">
        <v>1326293029.72</v>
      </c>
      <c r="AB108" s="24">
        <v>1</v>
      </c>
      <c r="AC108" s="24" t="s">
        <v>26</v>
      </c>
      <c r="AD108" s="24" t="s">
        <v>26</v>
      </c>
      <c r="AE108" s="23">
        <v>7250291300.2200003</v>
      </c>
      <c r="AF108" s="24">
        <v>1</v>
      </c>
      <c r="AG108" s="24" t="s">
        <v>26</v>
      </c>
      <c r="AH108" s="24" t="s">
        <v>26</v>
      </c>
      <c r="AI108" s="23" t="s">
        <v>26</v>
      </c>
      <c r="AJ108" s="24" t="s">
        <v>26</v>
      </c>
      <c r="AK108" s="24" t="s">
        <v>26</v>
      </c>
      <c r="AL108" s="24" t="s">
        <v>26</v>
      </c>
      <c r="AM108" s="23" t="s">
        <v>26</v>
      </c>
      <c r="AN108" s="24" t="s">
        <v>26</v>
      </c>
      <c r="AO108" s="24" t="s">
        <v>26</v>
      </c>
      <c r="AP108" s="24" t="s">
        <v>26</v>
      </c>
      <c r="AQ108" s="23" t="s">
        <v>26</v>
      </c>
      <c r="AR108" s="24" t="s">
        <v>26</v>
      </c>
      <c r="AS108" s="24" t="s">
        <v>26</v>
      </c>
      <c r="AT108" s="24" t="s">
        <v>26</v>
      </c>
      <c r="AU108" s="23">
        <v>302528628.95999998</v>
      </c>
      <c r="AV108" s="24">
        <v>1</v>
      </c>
      <c r="AW108" s="24" t="s">
        <v>26</v>
      </c>
      <c r="AX108" s="24" t="s">
        <v>26</v>
      </c>
      <c r="AY108" s="23">
        <v>7552819929.1800003</v>
      </c>
      <c r="AZ108" s="24">
        <v>1</v>
      </c>
      <c r="BA108" s="24" t="s">
        <v>26</v>
      </c>
      <c r="BB108" s="24" t="s">
        <v>26</v>
      </c>
      <c r="BC108" s="13"/>
      <c r="BD108" s="13"/>
    </row>
    <row r="109" spans="1:56" s="1" customFormat="1" x14ac:dyDescent="0.3">
      <c r="A109" s="9" t="s">
        <v>90</v>
      </c>
      <c r="B109" s="10" t="s">
        <v>25</v>
      </c>
      <c r="C109" s="21" t="s">
        <v>26</v>
      </c>
      <c r="D109" s="22" t="s">
        <v>26</v>
      </c>
      <c r="E109" s="22" t="s">
        <v>26</v>
      </c>
      <c r="F109" s="22" t="s">
        <v>26</v>
      </c>
      <c r="G109" s="21">
        <v>651963871.47000003</v>
      </c>
      <c r="H109" s="22">
        <v>2.7799830756299999E-3</v>
      </c>
      <c r="I109" s="22" t="s">
        <v>26</v>
      </c>
      <c r="J109" s="22" t="s">
        <v>26</v>
      </c>
      <c r="K109" s="21">
        <v>76701631.939999998</v>
      </c>
      <c r="L109" s="22">
        <v>7.9149248977699992E-3</v>
      </c>
      <c r="M109" s="22" t="s">
        <v>26</v>
      </c>
      <c r="N109" s="22" t="s">
        <v>26</v>
      </c>
      <c r="O109" s="21" t="s">
        <v>26</v>
      </c>
      <c r="P109" s="22" t="s">
        <v>26</v>
      </c>
      <c r="Q109" s="22" t="s">
        <v>26</v>
      </c>
      <c r="R109" s="22" t="s">
        <v>26</v>
      </c>
      <c r="S109" s="21">
        <v>821056105.50999999</v>
      </c>
      <c r="T109" s="22">
        <v>4.7647513958200003E-3</v>
      </c>
      <c r="U109" s="22" t="s">
        <v>26</v>
      </c>
      <c r="V109" s="22" t="s">
        <v>26</v>
      </c>
      <c r="W109" s="21" t="s">
        <v>26</v>
      </c>
      <c r="X109" s="22" t="s">
        <v>26</v>
      </c>
      <c r="Y109" s="22" t="s">
        <v>26</v>
      </c>
      <c r="Z109" s="22" t="s">
        <v>26</v>
      </c>
      <c r="AA109" s="21">
        <v>509019921.02999997</v>
      </c>
      <c r="AB109" s="22">
        <v>2.3724238572400001E-3</v>
      </c>
      <c r="AC109" s="22" t="s">
        <v>26</v>
      </c>
      <c r="AD109" s="22" t="s">
        <v>26</v>
      </c>
      <c r="AE109" s="21">
        <v>2058741529.95</v>
      </c>
      <c r="AF109" s="22">
        <v>2.0540123880000002E-3</v>
      </c>
      <c r="AG109" s="22" t="s">
        <v>26</v>
      </c>
      <c r="AH109" s="22" t="s">
        <v>26</v>
      </c>
      <c r="AI109" s="21" t="s">
        <v>26</v>
      </c>
      <c r="AJ109" s="22" t="s">
        <v>26</v>
      </c>
      <c r="AK109" s="22" t="s">
        <v>26</v>
      </c>
      <c r="AL109" s="22" t="s">
        <v>26</v>
      </c>
      <c r="AM109" s="21" t="s">
        <v>26</v>
      </c>
      <c r="AN109" s="22" t="s">
        <v>26</v>
      </c>
      <c r="AO109" s="22" t="s">
        <v>26</v>
      </c>
      <c r="AP109" s="22" t="s">
        <v>26</v>
      </c>
      <c r="AQ109" s="21" t="s">
        <v>26</v>
      </c>
      <c r="AR109" s="22" t="s">
        <v>26</v>
      </c>
      <c r="AS109" s="22" t="s">
        <v>26</v>
      </c>
      <c r="AT109" s="22" t="s">
        <v>26</v>
      </c>
      <c r="AU109" s="21" t="s">
        <v>26</v>
      </c>
      <c r="AV109" s="22" t="s">
        <v>26</v>
      </c>
      <c r="AW109" s="22" t="s">
        <v>26</v>
      </c>
      <c r="AX109" s="22" t="s">
        <v>26</v>
      </c>
      <c r="AY109" s="21">
        <v>2058741529.95</v>
      </c>
      <c r="AZ109" s="22">
        <v>1.8315631141700001E-3</v>
      </c>
      <c r="BA109" s="22" t="s">
        <v>26</v>
      </c>
      <c r="BB109" s="22" t="s">
        <v>26</v>
      </c>
      <c r="BC109" s="13"/>
      <c r="BD109" s="13"/>
    </row>
    <row r="110" spans="1:56" s="1" customFormat="1" x14ac:dyDescent="0.3">
      <c r="A110" s="11" t="s">
        <v>89</v>
      </c>
      <c r="B110" s="8" t="s">
        <v>47</v>
      </c>
      <c r="C110" s="23" t="s">
        <v>26</v>
      </c>
      <c r="D110" s="24" t="s">
        <v>26</v>
      </c>
      <c r="E110" s="24" t="s">
        <v>26</v>
      </c>
      <c r="F110" s="24" t="s">
        <v>26</v>
      </c>
      <c r="G110" s="23">
        <v>651963871.47000003</v>
      </c>
      <c r="H110" s="24">
        <v>1</v>
      </c>
      <c r="I110" s="24" t="s">
        <v>26</v>
      </c>
      <c r="J110" s="24" t="s">
        <v>26</v>
      </c>
      <c r="K110" s="23">
        <v>76701631.939999998</v>
      </c>
      <c r="L110" s="24">
        <v>1</v>
      </c>
      <c r="M110" s="24" t="s">
        <v>26</v>
      </c>
      <c r="N110" s="24" t="s">
        <v>26</v>
      </c>
      <c r="O110" s="23" t="s">
        <v>26</v>
      </c>
      <c r="P110" s="24" t="s">
        <v>26</v>
      </c>
      <c r="Q110" s="24" t="s">
        <v>26</v>
      </c>
      <c r="R110" s="24" t="s">
        <v>26</v>
      </c>
      <c r="S110" s="23">
        <v>821056105.50999999</v>
      </c>
      <c r="T110" s="24">
        <v>1</v>
      </c>
      <c r="U110" s="24" t="s">
        <v>26</v>
      </c>
      <c r="V110" s="24" t="s">
        <v>26</v>
      </c>
      <c r="W110" s="23" t="s">
        <v>26</v>
      </c>
      <c r="X110" s="24" t="s">
        <v>26</v>
      </c>
      <c r="Y110" s="24" t="s">
        <v>26</v>
      </c>
      <c r="Z110" s="24" t="s">
        <v>26</v>
      </c>
      <c r="AA110" s="23">
        <v>509019921.02999997</v>
      </c>
      <c r="AB110" s="24">
        <v>1</v>
      </c>
      <c r="AC110" s="24" t="s">
        <v>26</v>
      </c>
      <c r="AD110" s="24" t="s">
        <v>26</v>
      </c>
      <c r="AE110" s="23">
        <v>2058741529.95</v>
      </c>
      <c r="AF110" s="24">
        <v>1</v>
      </c>
      <c r="AG110" s="24" t="s">
        <v>26</v>
      </c>
      <c r="AH110" s="24" t="s">
        <v>26</v>
      </c>
      <c r="AI110" s="23" t="s">
        <v>26</v>
      </c>
      <c r="AJ110" s="24" t="s">
        <v>26</v>
      </c>
      <c r="AK110" s="24" t="s">
        <v>26</v>
      </c>
      <c r="AL110" s="24" t="s">
        <v>26</v>
      </c>
      <c r="AM110" s="23" t="s">
        <v>26</v>
      </c>
      <c r="AN110" s="24" t="s">
        <v>26</v>
      </c>
      <c r="AO110" s="24" t="s">
        <v>26</v>
      </c>
      <c r="AP110" s="24" t="s">
        <v>26</v>
      </c>
      <c r="AQ110" s="23" t="s">
        <v>26</v>
      </c>
      <c r="AR110" s="24" t="s">
        <v>26</v>
      </c>
      <c r="AS110" s="24" t="s">
        <v>26</v>
      </c>
      <c r="AT110" s="24" t="s">
        <v>26</v>
      </c>
      <c r="AU110" s="23" t="s">
        <v>26</v>
      </c>
      <c r="AV110" s="24" t="s">
        <v>26</v>
      </c>
      <c r="AW110" s="24" t="s">
        <v>26</v>
      </c>
      <c r="AX110" s="24" t="s">
        <v>26</v>
      </c>
      <c r="AY110" s="23">
        <v>2058741529.95</v>
      </c>
      <c r="AZ110" s="24">
        <v>1</v>
      </c>
      <c r="BA110" s="24" t="s">
        <v>26</v>
      </c>
      <c r="BB110" s="24" t="s">
        <v>26</v>
      </c>
      <c r="BC110" s="13"/>
      <c r="BD110" s="13"/>
    </row>
    <row r="111" spans="1:56" s="1" customFormat="1" x14ac:dyDescent="0.3">
      <c r="A111" s="9" t="s">
        <v>91</v>
      </c>
      <c r="B111" s="10" t="s">
        <v>25</v>
      </c>
      <c r="C111" s="21" t="s">
        <v>26</v>
      </c>
      <c r="D111" s="22" t="s">
        <v>26</v>
      </c>
      <c r="E111" s="22" t="s">
        <v>26</v>
      </c>
      <c r="F111" s="22" t="s">
        <v>26</v>
      </c>
      <c r="G111" s="21">
        <v>101177117.7</v>
      </c>
      <c r="H111" s="22">
        <v>4.3142064637999999E-4</v>
      </c>
      <c r="I111" s="22" t="s">
        <v>26</v>
      </c>
      <c r="J111" s="22" t="s">
        <v>26</v>
      </c>
      <c r="K111" s="21" t="s">
        <v>26</v>
      </c>
      <c r="L111" s="22" t="s">
        <v>26</v>
      </c>
      <c r="M111" s="22" t="s">
        <v>26</v>
      </c>
      <c r="N111" s="22" t="s">
        <v>26</v>
      </c>
      <c r="O111" s="21">
        <v>274311242.49000001</v>
      </c>
      <c r="P111" s="22">
        <v>7.9457235194999997E-4</v>
      </c>
      <c r="Q111" s="22" t="s">
        <v>26</v>
      </c>
      <c r="R111" s="22" t="s">
        <v>26</v>
      </c>
      <c r="S111" s="21">
        <v>18773313.699999999</v>
      </c>
      <c r="T111" s="22">
        <v>1.0894526215E-4</v>
      </c>
      <c r="U111" s="22" t="s">
        <v>26</v>
      </c>
      <c r="V111" s="22" t="s">
        <v>26</v>
      </c>
      <c r="W111" s="21" t="s">
        <v>26</v>
      </c>
      <c r="X111" s="22" t="s">
        <v>26</v>
      </c>
      <c r="Y111" s="22" t="s">
        <v>26</v>
      </c>
      <c r="Z111" s="22" t="s">
        <v>26</v>
      </c>
      <c r="AA111" s="21">
        <v>274598363.75999999</v>
      </c>
      <c r="AB111" s="22">
        <v>1.2798393195000001E-3</v>
      </c>
      <c r="AC111" s="22" t="s">
        <v>26</v>
      </c>
      <c r="AD111" s="22" t="s">
        <v>26</v>
      </c>
      <c r="AE111" s="21">
        <v>668860037.64999998</v>
      </c>
      <c r="AF111" s="22">
        <v>6.6732359704999998E-4</v>
      </c>
      <c r="AG111" s="22" t="s">
        <v>26</v>
      </c>
      <c r="AH111" s="22" t="s">
        <v>26</v>
      </c>
      <c r="AI111" s="21" t="s">
        <v>26</v>
      </c>
      <c r="AJ111" s="22" t="s">
        <v>26</v>
      </c>
      <c r="AK111" s="22" t="s">
        <v>26</v>
      </c>
      <c r="AL111" s="22" t="s">
        <v>26</v>
      </c>
      <c r="AM111" s="21" t="s">
        <v>26</v>
      </c>
      <c r="AN111" s="22" t="s">
        <v>26</v>
      </c>
      <c r="AO111" s="22" t="s">
        <v>26</v>
      </c>
      <c r="AP111" s="22" t="s">
        <v>26</v>
      </c>
      <c r="AQ111" s="21" t="s">
        <v>26</v>
      </c>
      <c r="AR111" s="22" t="s">
        <v>26</v>
      </c>
      <c r="AS111" s="22" t="s">
        <v>26</v>
      </c>
      <c r="AT111" s="22" t="s">
        <v>26</v>
      </c>
      <c r="AU111" s="21">
        <v>263179771.78</v>
      </c>
      <c r="AV111" s="22">
        <v>3.59439969731E-3</v>
      </c>
      <c r="AW111" s="22" t="s">
        <v>26</v>
      </c>
      <c r="AX111" s="22" t="s">
        <v>26</v>
      </c>
      <c r="AY111" s="21">
        <v>932039809.42999995</v>
      </c>
      <c r="AZ111" s="22">
        <v>8.2919089699000001E-4</v>
      </c>
      <c r="BA111" s="22" t="s">
        <v>26</v>
      </c>
      <c r="BB111" s="22" t="s">
        <v>26</v>
      </c>
      <c r="BC111" s="13"/>
      <c r="BD111" s="13"/>
    </row>
    <row r="112" spans="1:56" s="1" customFormat="1" x14ac:dyDescent="0.3">
      <c r="A112" s="11" t="s">
        <v>89</v>
      </c>
      <c r="B112" s="8" t="s">
        <v>47</v>
      </c>
      <c r="C112" s="23" t="s">
        <v>26</v>
      </c>
      <c r="D112" s="24" t="s">
        <v>26</v>
      </c>
      <c r="E112" s="24" t="s">
        <v>26</v>
      </c>
      <c r="F112" s="24" t="s">
        <v>26</v>
      </c>
      <c r="G112" s="23">
        <v>101177117.7</v>
      </c>
      <c r="H112" s="24">
        <v>1</v>
      </c>
      <c r="I112" s="24" t="s">
        <v>26</v>
      </c>
      <c r="J112" s="24" t="s">
        <v>26</v>
      </c>
      <c r="K112" s="23" t="s">
        <v>26</v>
      </c>
      <c r="L112" s="24" t="s">
        <v>26</v>
      </c>
      <c r="M112" s="24" t="s">
        <v>26</v>
      </c>
      <c r="N112" s="24" t="s">
        <v>26</v>
      </c>
      <c r="O112" s="23">
        <v>274311242.49000001</v>
      </c>
      <c r="P112" s="24">
        <v>1</v>
      </c>
      <c r="Q112" s="24" t="s">
        <v>26</v>
      </c>
      <c r="R112" s="24" t="s">
        <v>26</v>
      </c>
      <c r="S112" s="23">
        <v>18773313.699999999</v>
      </c>
      <c r="T112" s="24">
        <v>1</v>
      </c>
      <c r="U112" s="24" t="s">
        <v>26</v>
      </c>
      <c r="V112" s="24" t="s">
        <v>26</v>
      </c>
      <c r="W112" s="23" t="s">
        <v>26</v>
      </c>
      <c r="X112" s="24" t="s">
        <v>26</v>
      </c>
      <c r="Y112" s="24" t="s">
        <v>26</v>
      </c>
      <c r="Z112" s="24" t="s">
        <v>26</v>
      </c>
      <c r="AA112" s="23">
        <v>274598363.75999999</v>
      </c>
      <c r="AB112" s="24">
        <v>1</v>
      </c>
      <c r="AC112" s="24" t="s">
        <v>26</v>
      </c>
      <c r="AD112" s="24" t="s">
        <v>26</v>
      </c>
      <c r="AE112" s="23">
        <v>668860037.64999998</v>
      </c>
      <c r="AF112" s="24">
        <v>1</v>
      </c>
      <c r="AG112" s="24" t="s">
        <v>26</v>
      </c>
      <c r="AH112" s="24" t="s">
        <v>26</v>
      </c>
      <c r="AI112" s="23" t="s">
        <v>26</v>
      </c>
      <c r="AJ112" s="24" t="s">
        <v>26</v>
      </c>
      <c r="AK112" s="24" t="s">
        <v>26</v>
      </c>
      <c r="AL112" s="24" t="s">
        <v>26</v>
      </c>
      <c r="AM112" s="23" t="s">
        <v>26</v>
      </c>
      <c r="AN112" s="24" t="s">
        <v>26</v>
      </c>
      <c r="AO112" s="24" t="s">
        <v>26</v>
      </c>
      <c r="AP112" s="24" t="s">
        <v>26</v>
      </c>
      <c r="AQ112" s="23" t="s">
        <v>26</v>
      </c>
      <c r="AR112" s="24" t="s">
        <v>26</v>
      </c>
      <c r="AS112" s="24" t="s">
        <v>26</v>
      </c>
      <c r="AT112" s="24" t="s">
        <v>26</v>
      </c>
      <c r="AU112" s="23">
        <v>263179771.78</v>
      </c>
      <c r="AV112" s="24">
        <v>1</v>
      </c>
      <c r="AW112" s="24" t="s">
        <v>26</v>
      </c>
      <c r="AX112" s="24" t="s">
        <v>26</v>
      </c>
      <c r="AY112" s="23">
        <v>932039809.42999995</v>
      </c>
      <c r="AZ112" s="24">
        <v>1</v>
      </c>
      <c r="BA112" s="24" t="s">
        <v>26</v>
      </c>
      <c r="BB112" s="24" t="s">
        <v>26</v>
      </c>
      <c r="BC112" s="13"/>
      <c r="BD112" s="13"/>
    </row>
    <row r="113" spans="1:56" s="1" customFormat="1" x14ac:dyDescent="0.3">
      <c r="A113" s="9" t="s">
        <v>92</v>
      </c>
      <c r="B113" s="10" t="s">
        <v>25</v>
      </c>
      <c r="C113" s="21" t="s">
        <v>26</v>
      </c>
      <c r="D113" s="22" t="s">
        <v>26</v>
      </c>
      <c r="E113" s="22" t="s">
        <v>26</v>
      </c>
      <c r="F113" s="22" t="s">
        <v>26</v>
      </c>
      <c r="G113" s="21">
        <v>6513306415.5699997</v>
      </c>
      <c r="H113" s="22">
        <v>2.777282974413E-2</v>
      </c>
      <c r="I113" s="22" t="s">
        <v>26</v>
      </c>
      <c r="J113" s="22" t="s">
        <v>26</v>
      </c>
      <c r="K113" s="21" t="s">
        <v>26</v>
      </c>
      <c r="L113" s="22" t="s">
        <v>26</v>
      </c>
      <c r="M113" s="22" t="s">
        <v>26</v>
      </c>
      <c r="N113" s="22" t="s">
        <v>26</v>
      </c>
      <c r="O113" s="21">
        <v>4176148253.25</v>
      </c>
      <c r="P113" s="22">
        <v>1.2096667674060001E-2</v>
      </c>
      <c r="Q113" s="22" t="s">
        <v>26</v>
      </c>
      <c r="R113" s="22" t="s">
        <v>26</v>
      </c>
      <c r="S113" s="21">
        <v>2691017131.27</v>
      </c>
      <c r="T113" s="22">
        <v>1.561650604183E-2</v>
      </c>
      <c r="U113" s="22" t="s">
        <v>26</v>
      </c>
      <c r="V113" s="22" t="s">
        <v>26</v>
      </c>
      <c r="W113" s="21" t="s">
        <v>26</v>
      </c>
      <c r="X113" s="22" t="s">
        <v>26</v>
      </c>
      <c r="Y113" s="22" t="s">
        <v>26</v>
      </c>
      <c r="Z113" s="22" t="s">
        <v>26</v>
      </c>
      <c r="AA113" s="21">
        <v>3353168633.3499999</v>
      </c>
      <c r="AB113" s="22">
        <v>1.5628341710109999E-2</v>
      </c>
      <c r="AC113" s="22" t="s">
        <v>26</v>
      </c>
      <c r="AD113" s="22" t="s">
        <v>26</v>
      </c>
      <c r="AE113" s="21">
        <v>16733640433.440001</v>
      </c>
      <c r="AF113" s="22">
        <v>1.669520153288E-2</v>
      </c>
      <c r="AG113" s="22" t="s">
        <v>26</v>
      </c>
      <c r="AH113" s="22" t="s">
        <v>26</v>
      </c>
      <c r="AI113" s="21" t="s">
        <v>26</v>
      </c>
      <c r="AJ113" s="22" t="s">
        <v>26</v>
      </c>
      <c r="AK113" s="22" t="s">
        <v>26</v>
      </c>
      <c r="AL113" s="22" t="s">
        <v>26</v>
      </c>
      <c r="AM113" s="21" t="s">
        <v>26</v>
      </c>
      <c r="AN113" s="22" t="s">
        <v>26</v>
      </c>
      <c r="AO113" s="22" t="s">
        <v>26</v>
      </c>
      <c r="AP113" s="22" t="s">
        <v>26</v>
      </c>
      <c r="AQ113" s="21" t="s">
        <v>26</v>
      </c>
      <c r="AR113" s="22" t="s">
        <v>26</v>
      </c>
      <c r="AS113" s="22" t="s">
        <v>26</v>
      </c>
      <c r="AT113" s="22" t="s">
        <v>26</v>
      </c>
      <c r="AU113" s="21">
        <v>1040696144.72</v>
      </c>
      <c r="AV113" s="22">
        <v>1.421339445E-2</v>
      </c>
      <c r="AW113" s="22" t="s">
        <v>26</v>
      </c>
      <c r="AX113" s="22" t="s">
        <v>26</v>
      </c>
      <c r="AY113" s="21">
        <v>17774336578.16</v>
      </c>
      <c r="AZ113" s="22">
        <v>1.5812970585099999E-2</v>
      </c>
      <c r="BA113" s="22" t="s">
        <v>26</v>
      </c>
      <c r="BB113" s="22" t="s">
        <v>26</v>
      </c>
      <c r="BC113" s="13"/>
      <c r="BD113" s="13"/>
    </row>
    <row r="114" spans="1:56" s="1" customFormat="1" x14ac:dyDescent="0.3">
      <c r="A114" s="11" t="s">
        <v>89</v>
      </c>
      <c r="B114" s="8" t="s">
        <v>47</v>
      </c>
      <c r="C114" s="23" t="s">
        <v>26</v>
      </c>
      <c r="D114" s="24" t="s">
        <v>26</v>
      </c>
      <c r="E114" s="24" t="s">
        <v>26</v>
      </c>
      <c r="F114" s="24" t="s">
        <v>26</v>
      </c>
      <c r="G114" s="23">
        <v>6513306415.5699997</v>
      </c>
      <c r="H114" s="24">
        <v>1</v>
      </c>
      <c r="I114" s="24" t="s">
        <v>26</v>
      </c>
      <c r="J114" s="24" t="s">
        <v>26</v>
      </c>
      <c r="K114" s="23" t="s">
        <v>26</v>
      </c>
      <c r="L114" s="24" t="s">
        <v>26</v>
      </c>
      <c r="M114" s="24" t="s">
        <v>26</v>
      </c>
      <c r="N114" s="24" t="s">
        <v>26</v>
      </c>
      <c r="O114" s="23">
        <v>4176148253.25</v>
      </c>
      <c r="P114" s="24">
        <v>1</v>
      </c>
      <c r="Q114" s="24" t="s">
        <v>26</v>
      </c>
      <c r="R114" s="24" t="s">
        <v>26</v>
      </c>
      <c r="S114" s="23">
        <v>2691017131.27</v>
      </c>
      <c r="T114" s="24">
        <v>1</v>
      </c>
      <c r="U114" s="24" t="s">
        <v>26</v>
      </c>
      <c r="V114" s="24" t="s">
        <v>26</v>
      </c>
      <c r="W114" s="23" t="s">
        <v>26</v>
      </c>
      <c r="X114" s="24" t="s">
        <v>26</v>
      </c>
      <c r="Y114" s="24" t="s">
        <v>26</v>
      </c>
      <c r="Z114" s="24" t="s">
        <v>26</v>
      </c>
      <c r="AA114" s="23">
        <v>3353168633.3499999</v>
      </c>
      <c r="AB114" s="24">
        <v>1</v>
      </c>
      <c r="AC114" s="24" t="s">
        <v>26</v>
      </c>
      <c r="AD114" s="24" t="s">
        <v>26</v>
      </c>
      <c r="AE114" s="23">
        <v>16733640433.440001</v>
      </c>
      <c r="AF114" s="24">
        <v>1</v>
      </c>
      <c r="AG114" s="24" t="s">
        <v>26</v>
      </c>
      <c r="AH114" s="24" t="s">
        <v>26</v>
      </c>
      <c r="AI114" s="23" t="s">
        <v>26</v>
      </c>
      <c r="AJ114" s="24" t="s">
        <v>26</v>
      </c>
      <c r="AK114" s="24" t="s">
        <v>26</v>
      </c>
      <c r="AL114" s="24" t="s">
        <v>26</v>
      </c>
      <c r="AM114" s="23" t="s">
        <v>26</v>
      </c>
      <c r="AN114" s="24" t="s">
        <v>26</v>
      </c>
      <c r="AO114" s="24" t="s">
        <v>26</v>
      </c>
      <c r="AP114" s="24" t="s">
        <v>26</v>
      </c>
      <c r="AQ114" s="23" t="s">
        <v>26</v>
      </c>
      <c r="AR114" s="24" t="s">
        <v>26</v>
      </c>
      <c r="AS114" s="24" t="s">
        <v>26</v>
      </c>
      <c r="AT114" s="24" t="s">
        <v>26</v>
      </c>
      <c r="AU114" s="23">
        <v>1040696144.72</v>
      </c>
      <c r="AV114" s="24">
        <v>1</v>
      </c>
      <c r="AW114" s="24" t="s">
        <v>26</v>
      </c>
      <c r="AX114" s="24" t="s">
        <v>26</v>
      </c>
      <c r="AY114" s="23">
        <v>17774336578.16</v>
      </c>
      <c r="AZ114" s="24">
        <v>1</v>
      </c>
      <c r="BA114" s="24" t="s">
        <v>26</v>
      </c>
      <c r="BB114" s="24" t="s">
        <v>26</v>
      </c>
      <c r="BC114" s="13"/>
      <c r="BD114" s="13"/>
    </row>
    <row r="115" spans="1:56" s="1" customFormat="1" x14ac:dyDescent="0.3">
      <c r="A115" s="9" t="s">
        <v>93</v>
      </c>
      <c r="B115" s="10" t="s">
        <v>25</v>
      </c>
      <c r="C115" s="21" t="s">
        <v>26</v>
      </c>
      <c r="D115" s="22" t="s">
        <v>26</v>
      </c>
      <c r="E115" s="22" t="s">
        <v>26</v>
      </c>
      <c r="F115" s="22" t="s">
        <v>26</v>
      </c>
      <c r="G115" s="21">
        <v>709295420.94000006</v>
      </c>
      <c r="H115" s="22">
        <v>3.02444560523E-3</v>
      </c>
      <c r="I115" s="22" t="s">
        <v>26</v>
      </c>
      <c r="J115" s="22" t="s">
        <v>26</v>
      </c>
      <c r="K115" s="21" t="s">
        <v>26</v>
      </c>
      <c r="L115" s="22" t="s">
        <v>26</v>
      </c>
      <c r="M115" s="22" t="s">
        <v>26</v>
      </c>
      <c r="N115" s="22" t="s">
        <v>26</v>
      </c>
      <c r="O115" s="21">
        <v>5466904543.2299995</v>
      </c>
      <c r="P115" s="22">
        <v>1.583548366938E-2</v>
      </c>
      <c r="Q115" s="22" t="s">
        <v>26</v>
      </c>
      <c r="R115" s="22" t="s">
        <v>26</v>
      </c>
      <c r="S115" s="21">
        <v>1470572336.47</v>
      </c>
      <c r="T115" s="22">
        <v>8.5340228832400007E-3</v>
      </c>
      <c r="U115" s="22" t="s">
        <v>26</v>
      </c>
      <c r="V115" s="22" t="s">
        <v>26</v>
      </c>
      <c r="W115" s="21" t="s">
        <v>26</v>
      </c>
      <c r="X115" s="22" t="s">
        <v>26</v>
      </c>
      <c r="Y115" s="22" t="s">
        <v>26</v>
      </c>
      <c r="Z115" s="22" t="s">
        <v>26</v>
      </c>
      <c r="AA115" s="21">
        <v>1528471114.47</v>
      </c>
      <c r="AB115" s="22">
        <v>7.1238495533400004E-3</v>
      </c>
      <c r="AC115" s="22" t="s">
        <v>26</v>
      </c>
      <c r="AD115" s="22" t="s">
        <v>26</v>
      </c>
      <c r="AE115" s="21">
        <v>9175243415.1100006</v>
      </c>
      <c r="AF115" s="22">
        <v>9.1541669332399992E-3</v>
      </c>
      <c r="AG115" s="22" t="s">
        <v>26</v>
      </c>
      <c r="AH115" s="22" t="s">
        <v>26</v>
      </c>
      <c r="AI115" s="21" t="s">
        <v>26</v>
      </c>
      <c r="AJ115" s="22" t="s">
        <v>26</v>
      </c>
      <c r="AK115" s="22" t="s">
        <v>26</v>
      </c>
      <c r="AL115" s="22" t="s">
        <v>26</v>
      </c>
      <c r="AM115" s="21" t="s">
        <v>26</v>
      </c>
      <c r="AN115" s="22" t="s">
        <v>26</v>
      </c>
      <c r="AO115" s="22" t="s">
        <v>26</v>
      </c>
      <c r="AP115" s="22" t="s">
        <v>26</v>
      </c>
      <c r="AQ115" s="21" t="s">
        <v>26</v>
      </c>
      <c r="AR115" s="22" t="s">
        <v>26</v>
      </c>
      <c r="AS115" s="22" t="s">
        <v>26</v>
      </c>
      <c r="AT115" s="22" t="s">
        <v>26</v>
      </c>
      <c r="AU115" s="21">
        <v>424685413.19999999</v>
      </c>
      <c r="AV115" s="22">
        <v>5.8001764737900001E-3</v>
      </c>
      <c r="AW115" s="22" t="s">
        <v>26</v>
      </c>
      <c r="AX115" s="22" t="s">
        <v>26</v>
      </c>
      <c r="AY115" s="21">
        <v>9599928828.3099995</v>
      </c>
      <c r="AZ115" s="22">
        <v>8.5405939914299997E-3</v>
      </c>
      <c r="BA115" s="22" t="s">
        <v>26</v>
      </c>
      <c r="BB115" s="22" t="s">
        <v>26</v>
      </c>
      <c r="BC115" s="13"/>
      <c r="BD115" s="13"/>
    </row>
    <row r="116" spans="1:56" s="1" customFormat="1" x14ac:dyDescent="0.3">
      <c r="A116" s="11" t="s">
        <v>89</v>
      </c>
      <c r="B116" s="8" t="s">
        <v>47</v>
      </c>
      <c r="C116" s="23" t="s">
        <v>26</v>
      </c>
      <c r="D116" s="24" t="s">
        <v>26</v>
      </c>
      <c r="E116" s="24" t="s">
        <v>26</v>
      </c>
      <c r="F116" s="24" t="s">
        <v>26</v>
      </c>
      <c r="G116" s="23">
        <v>709295420.94000006</v>
      </c>
      <c r="H116" s="24">
        <v>1</v>
      </c>
      <c r="I116" s="24" t="s">
        <v>26</v>
      </c>
      <c r="J116" s="24" t="s">
        <v>26</v>
      </c>
      <c r="K116" s="23" t="s">
        <v>26</v>
      </c>
      <c r="L116" s="24" t="s">
        <v>26</v>
      </c>
      <c r="M116" s="24" t="s">
        <v>26</v>
      </c>
      <c r="N116" s="24" t="s">
        <v>26</v>
      </c>
      <c r="O116" s="23">
        <v>5466904543.2299995</v>
      </c>
      <c r="P116" s="24">
        <v>1</v>
      </c>
      <c r="Q116" s="24" t="s">
        <v>26</v>
      </c>
      <c r="R116" s="24" t="s">
        <v>26</v>
      </c>
      <c r="S116" s="23">
        <v>1470572336.47</v>
      </c>
      <c r="T116" s="24">
        <v>1</v>
      </c>
      <c r="U116" s="24" t="s">
        <v>26</v>
      </c>
      <c r="V116" s="24" t="s">
        <v>26</v>
      </c>
      <c r="W116" s="23" t="s">
        <v>26</v>
      </c>
      <c r="X116" s="24" t="s">
        <v>26</v>
      </c>
      <c r="Y116" s="24" t="s">
        <v>26</v>
      </c>
      <c r="Z116" s="24" t="s">
        <v>26</v>
      </c>
      <c r="AA116" s="23">
        <v>1528471114.47</v>
      </c>
      <c r="AB116" s="24">
        <v>1</v>
      </c>
      <c r="AC116" s="24" t="s">
        <v>26</v>
      </c>
      <c r="AD116" s="24" t="s">
        <v>26</v>
      </c>
      <c r="AE116" s="23">
        <v>9175243415.1100006</v>
      </c>
      <c r="AF116" s="24">
        <v>1</v>
      </c>
      <c r="AG116" s="24" t="s">
        <v>26</v>
      </c>
      <c r="AH116" s="24" t="s">
        <v>26</v>
      </c>
      <c r="AI116" s="23" t="s">
        <v>26</v>
      </c>
      <c r="AJ116" s="24" t="s">
        <v>26</v>
      </c>
      <c r="AK116" s="24" t="s">
        <v>26</v>
      </c>
      <c r="AL116" s="24" t="s">
        <v>26</v>
      </c>
      <c r="AM116" s="23" t="s">
        <v>26</v>
      </c>
      <c r="AN116" s="24" t="s">
        <v>26</v>
      </c>
      <c r="AO116" s="24" t="s">
        <v>26</v>
      </c>
      <c r="AP116" s="24" t="s">
        <v>26</v>
      </c>
      <c r="AQ116" s="23" t="s">
        <v>26</v>
      </c>
      <c r="AR116" s="24" t="s">
        <v>26</v>
      </c>
      <c r="AS116" s="24" t="s">
        <v>26</v>
      </c>
      <c r="AT116" s="24" t="s">
        <v>26</v>
      </c>
      <c r="AU116" s="23">
        <v>424685413.19999999</v>
      </c>
      <c r="AV116" s="24">
        <v>1</v>
      </c>
      <c r="AW116" s="24" t="s">
        <v>26</v>
      </c>
      <c r="AX116" s="24" t="s">
        <v>26</v>
      </c>
      <c r="AY116" s="23">
        <v>9599928828.3099995</v>
      </c>
      <c r="AZ116" s="24">
        <v>1</v>
      </c>
      <c r="BA116" s="24" t="s">
        <v>26</v>
      </c>
      <c r="BB116" s="24" t="s">
        <v>26</v>
      </c>
      <c r="BC116" s="13"/>
      <c r="BD116" s="13"/>
    </row>
    <row r="117" spans="1:56" s="1" customFormat="1" x14ac:dyDescent="0.3">
      <c r="A117" s="9" t="s">
        <v>94</v>
      </c>
      <c r="B117" s="10" t="s">
        <v>25</v>
      </c>
      <c r="C117" s="21" t="s">
        <v>26</v>
      </c>
      <c r="D117" s="22" t="s">
        <v>26</v>
      </c>
      <c r="E117" s="22" t="s">
        <v>26</v>
      </c>
      <c r="F117" s="22" t="s">
        <v>26</v>
      </c>
      <c r="G117" s="21" t="s">
        <v>26</v>
      </c>
      <c r="H117" s="22" t="s">
        <v>26</v>
      </c>
      <c r="I117" s="22" t="s">
        <v>26</v>
      </c>
      <c r="J117" s="22" t="s">
        <v>26</v>
      </c>
      <c r="K117" s="21" t="s">
        <v>26</v>
      </c>
      <c r="L117" s="22" t="s">
        <v>26</v>
      </c>
      <c r="M117" s="22" t="s">
        <v>26</v>
      </c>
      <c r="N117" s="22" t="s">
        <v>26</v>
      </c>
      <c r="O117" s="21">
        <v>10552489048.700001</v>
      </c>
      <c r="P117" s="22">
        <v>3.056643237149E-2</v>
      </c>
      <c r="Q117" s="22" t="s">
        <v>26</v>
      </c>
      <c r="R117" s="22" t="s">
        <v>26</v>
      </c>
      <c r="S117" s="21" t="s">
        <v>26</v>
      </c>
      <c r="T117" s="22" t="s">
        <v>26</v>
      </c>
      <c r="U117" s="22" t="s">
        <v>26</v>
      </c>
      <c r="V117" s="22" t="s">
        <v>26</v>
      </c>
      <c r="W117" s="21" t="s">
        <v>26</v>
      </c>
      <c r="X117" s="22" t="s">
        <v>26</v>
      </c>
      <c r="Y117" s="22" t="s">
        <v>26</v>
      </c>
      <c r="Z117" s="22" t="s">
        <v>26</v>
      </c>
      <c r="AA117" s="21" t="s">
        <v>26</v>
      </c>
      <c r="AB117" s="22" t="s">
        <v>26</v>
      </c>
      <c r="AC117" s="22" t="s">
        <v>26</v>
      </c>
      <c r="AD117" s="22" t="s">
        <v>26</v>
      </c>
      <c r="AE117" s="21">
        <v>10552489048.700001</v>
      </c>
      <c r="AF117" s="22">
        <v>1.0528248891340001E-2</v>
      </c>
      <c r="AG117" s="22" t="s">
        <v>26</v>
      </c>
      <c r="AH117" s="22" t="s">
        <v>26</v>
      </c>
      <c r="AI117" s="21" t="s">
        <v>26</v>
      </c>
      <c r="AJ117" s="22" t="s">
        <v>26</v>
      </c>
      <c r="AK117" s="22" t="s">
        <v>26</v>
      </c>
      <c r="AL117" s="22" t="s">
        <v>26</v>
      </c>
      <c r="AM117" s="21" t="s">
        <v>26</v>
      </c>
      <c r="AN117" s="22" t="s">
        <v>26</v>
      </c>
      <c r="AO117" s="22" t="s">
        <v>26</v>
      </c>
      <c r="AP117" s="22" t="s">
        <v>26</v>
      </c>
      <c r="AQ117" s="21" t="s">
        <v>26</v>
      </c>
      <c r="AR117" s="22" t="s">
        <v>26</v>
      </c>
      <c r="AS117" s="22" t="s">
        <v>26</v>
      </c>
      <c r="AT117" s="22" t="s">
        <v>26</v>
      </c>
      <c r="AU117" s="21" t="s">
        <v>26</v>
      </c>
      <c r="AV117" s="22" t="s">
        <v>26</v>
      </c>
      <c r="AW117" s="22" t="s">
        <v>26</v>
      </c>
      <c r="AX117" s="22" t="s">
        <v>26</v>
      </c>
      <c r="AY117" s="21">
        <v>10552489048.700001</v>
      </c>
      <c r="AZ117" s="22">
        <v>9.3880409090300009E-3</v>
      </c>
      <c r="BA117" s="22" t="s">
        <v>26</v>
      </c>
      <c r="BB117" s="22" t="s">
        <v>26</v>
      </c>
      <c r="BC117" s="13"/>
      <c r="BD117" s="13"/>
    </row>
    <row r="118" spans="1:56" s="1" customFormat="1" x14ac:dyDescent="0.3">
      <c r="A118" s="11" t="s">
        <v>89</v>
      </c>
      <c r="B118" s="8" t="s">
        <v>47</v>
      </c>
      <c r="C118" s="23" t="s">
        <v>26</v>
      </c>
      <c r="D118" s="24" t="s">
        <v>26</v>
      </c>
      <c r="E118" s="24" t="s">
        <v>26</v>
      </c>
      <c r="F118" s="24" t="s">
        <v>26</v>
      </c>
      <c r="G118" s="23" t="s">
        <v>26</v>
      </c>
      <c r="H118" s="24" t="s">
        <v>26</v>
      </c>
      <c r="I118" s="24" t="s">
        <v>26</v>
      </c>
      <c r="J118" s="24" t="s">
        <v>26</v>
      </c>
      <c r="K118" s="23" t="s">
        <v>26</v>
      </c>
      <c r="L118" s="24" t="s">
        <v>26</v>
      </c>
      <c r="M118" s="24" t="s">
        <v>26</v>
      </c>
      <c r="N118" s="24" t="s">
        <v>26</v>
      </c>
      <c r="O118" s="23">
        <v>10552489048.700001</v>
      </c>
      <c r="P118" s="24">
        <v>1</v>
      </c>
      <c r="Q118" s="24" t="s">
        <v>26</v>
      </c>
      <c r="R118" s="24" t="s">
        <v>26</v>
      </c>
      <c r="S118" s="23" t="s">
        <v>26</v>
      </c>
      <c r="T118" s="24" t="s">
        <v>26</v>
      </c>
      <c r="U118" s="24" t="s">
        <v>26</v>
      </c>
      <c r="V118" s="24" t="s">
        <v>26</v>
      </c>
      <c r="W118" s="23" t="s">
        <v>26</v>
      </c>
      <c r="X118" s="24" t="s">
        <v>26</v>
      </c>
      <c r="Y118" s="24" t="s">
        <v>26</v>
      </c>
      <c r="Z118" s="24" t="s">
        <v>26</v>
      </c>
      <c r="AA118" s="23" t="s">
        <v>26</v>
      </c>
      <c r="AB118" s="24" t="s">
        <v>26</v>
      </c>
      <c r="AC118" s="24" t="s">
        <v>26</v>
      </c>
      <c r="AD118" s="24" t="s">
        <v>26</v>
      </c>
      <c r="AE118" s="23">
        <v>10552489048.700001</v>
      </c>
      <c r="AF118" s="24">
        <v>1</v>
      </c>
      <c r="AG118" s="24" t="s">
        <v>26</v>
      </c>
      <c r="AH118" s="24" t="s">
        <v>26</v>
      </c>
      <c r="AI118" s="23" t="s">
        <v>26</v>
      </c>
      <c r="AJ118" s="24" t="s">
        <v>26</v>
      </c>
      <c r="AK118" s="24" t="s">
        <v>26</v>
      </c>
      <c r="AL118" s="24" t="s">
        <v>26</v>
      </c>
      <c r="AM118" s="23" t="s">
        <v>26</v>
      </c>
      <c r="AN118" s="24" t="s">
        <v>26</v>
      </c>
      <c r="AO118" s="24" t="s">
        <v>26</v>
      </c>
      <c r="AP118" s="24" t="s">
        <v>26</v>
      </c>
      <c r="AQ118" s="23" t="s">
        <v>26</v>
      </c>
      <c r="AR118" s="24" t="s">
        <v>26</v>
      </c>
      <c r="AS118" s="24" t="s">
        <v>26</v>
      </c>
      <c r="AT118" s="24" t="s">
        <v>26</v>
      </c>
      <c r="AU118" s="23" t="s">
        <v>26</v>
      </c>
      <c r="AV118" s="24" t="s">
        <v>26</v>
      </c>
      <c r="AW118" s="24" t="s">
        <v>26</v>
      </c>
      <c r="AX118" s="24" t="s">
        <v>26</v>
      </c>
      <c r="AY118" s="23">
        <v>10552489048.700001</v>
      </c>
      <c r="AZ118" s="24">
        <v>1</v>
      </c>
      <c r="BA118" s="24" t="s">
        <v>26</v>
      </c>
      <c r="BB118" s="24" t="s">
        <v>26</v>
      </c>
      <c r="BC118" s="13"/>
      <c r="BD118" s="13"/>
    </row>
    <row r="119" spans="1:56" s="1" customFormat="1" x14ac:dyDescent="0.3">
      <c r="A119" s="9" t="s">
        <v>95</v>
      </c>
      <c r="B119" s="10" t="s">
        <v>25</v>
      </c>
      <c r="C119" s="21" t="s">
        <v>26</v>
      </c>
      <c r="D119" s="22" t="s">
        <v>26</v>
      </c>
      <c r="E119" s="22" t="s">
        <v>26</v>
      </c>
      <c r="F119" s="22" t="s">
        <v>26</v>
      </c>
      <c r="G119" s="21">
        <v>725026425.11000001</v>
      </c>
      <c r="H119" s="22">
        <v>3.09152282725E-3</v>
      </c>
      <c r="I119" s="22" t="s">
        <v>26</v>
      </c>
      <c r="J119" s="22" t="s">
        <v>26</v>
      </c>
      <c r="K119" s="21" t="s">
        <v>26</v>
      </c>
      <c r="L119" s="22" t="s">
        <v>26</v>
      </c>
      <c r="M119" s="22" t="s">
        <v>26</v>
      </c>
      <c r="N119" s="22" t="s">
        <v>26</v>
      </c>
      <c r="O119" s="21">
        <v>1337204568.78</v>
      </c>
      <c r="P119" s="22">
        <v>3.8733584872600001E-3</v>
      </c>
      <c r="Q119" s="22" t="s">
        <v>26</v>
      </c>
      <c r="R119" s="22" t="s">
        <v>26</v>
      </c>
      <c r="S119" s="21">
        <v>390672702.38</v>
      </c>
      <c r="T119" s="22">
        <v>2.2671511623599998E-3</v>
      </c>
      <c r="U119" s="22" t="s">
        <v>26</v>
      </c>
      <c r="V119" s="22" t="s">
        <v>26</v>
      </c>
      <c r="W119" s="21" t="s">
        <v>26</v>
      </c>
      <c r="X119" s="22" t="s">
        <v>26</v>
      </c>
      <c r="Y119" s="22" t="s">
        <v>26</v>
      </c>
      <c r="Z119" s="22" t="s">
        <v>26</v>
      </c>
      <c r="AA119" s="21">
        <v>1519158302.46</v>
      </c>
      <c r="AB119" s="22">
        <v>7.08044469534E-3</v>
      </c>
      <c r="AC119" s="22" t="s">
        <v>26</v>
      </c>
      <c r="AD119" s="22" t="s">
        <v>26</v>
      </c>
      <c r="AE119" s="21">
        <v>3972061998.73</v>
      </c>
      <c r="AF119" s="22">
        <v>3.9629377620299996E-3</v>
      </c>
      <c r="AG119" s="22" t="s">
        <v>26</v>
      </c>
      <c r="AH119" s="22" t="s">
        <v>26</v>
      </c>
      <c r="AI119" s="21" t="s">
        <v>26</v>
      </c>
      <c r="AJ119" s="22" t="s">
        <v>26</v>
      </c>
      <c r="AK119" s="22" t="s">
        <v>26</v>
      </c>
      <c r="AL119" s="22" t="s">
        <v>26</v>
      </c>
      <c r="AM119" s="21" t="s">
        <v>26</v>
      </c>
      <c r="AN119" s="22" t="s">
        <v>26</v>
      </c>
      <c r="AO119" s="22" t="s">
        <v>26</v>
      </c>
      <c r="AP119" s="22" t="s">
        <v>26</v>
      </c>
      <c r="AQ119" s="21" t="s">
        <v>26</v>
      </c>
      <c r="AR119" s="22" t="s">
        <v>26</v>
      </c>
      <c r="AS119" s="22" t="s">
        <v>26</v>
      </c>
      <c r="AT119" s="22" t="s">
        <v>26</v>
      </c>
      <c r="AU119" s="21" t="s">
        <v>26</v>
      </c>
      <c r="AV119" s="22" t="s">
        <v>26</v>
      </c>
      <c r="AW119" s="22" t="s">
        <v>26</v>
      </c>
      <c r="AX119" s="22" t="s">
        <v>26</v>
      </c>
      <c r="AY119" s="21">
        <v>3972061998.73</v>
      </c>
      <c r="AZ119" s="22">
        <v>3.5337521190700002E-3</v>
      </c>
      <c r="BA119" s="22" t="s">
        <v>26</v>
      </c>
      <c r="BB119" s="22" t="s">
        <v>26</v>
      </c>
      <c r="BC119" s="13"/>
      <c r="BD119" s="13"/>
    </row>
    <row r="120" spans="1:56" s="1" customFormat="1" x14ac:dyDescent="0.3">
      <c r="A120" s="11" t="s">
        <v>89</v>
      </c>
      <c r="B120" s="8" t="s">
        <v>47</v>
      </c>
      <c r="C120" s="23" t="s">
        <v>26</v>
      </c>
      <c r="D120" s="24" t="s">
        <v>26</v>
      </c>
      <c r="E120" s="24" t="s">
        <v>26</v>
      </c>
      <c r="F120" s="24" t="s">
        <v>26</v>
      </c>
      <c r="G120" s="23">
        <v>725026425.11000001</v>
      </c>
      <c r="H120" s="24">
        <v>1</v>
      </c>
      <c r="I120" s="24" t="s">
        <v>26</v>
      </c>
      <c r="J120" s="24" t="s">
        <v>26</v>
      </c>
      <c r="K120" s="23" t="s">
        <v>26</v>
      </c>
      <c r="L120" s="24" t="s">
        <v>26</v>
      </c>
      <c r="M120" s="24" t="s">
        <v>26</v>
      </c>
      <c r="N120" s="24" t="s">
        <v>26</v>
      </c>
      <c r="O120" s="23">
        <v>1337204568.78</v>
      </c>
      <c r="P120" s="24">
        <v>1</v>
      </c>
      <c r="Q120" s="24" t="s">
        <v>26</v>
      </c>
      <c r="R120" s="24" t="s">
        <v>26</v>
      </c>
      <c r="S120" s="23">
        <v>390672702.38</v>
      </c>
      <c r="T120" s="24">
        <v>1</v>
      </c>
      <c r="U120" s="24" t="s">
        <v>26</v>
      </c>
      <c r="V120" s="24" t="s">
        <v>26</v>
      </c>
      <c r="W120" s="23" t="s">
        <v>26</v>
      </c>
      <c r="X120" s="24" t="s">
        <v>26</v>
      </c>
      <c r="Y120" s="24" t="s">
        <v>26</v>
      </c>
      <c r="Z120" s="24" t="s">
        <v>26</v>
      </c>
      <c r="AA120" s="23">
        <v>1519158302.46</v>
      </c>
      <c r="AB120" s="24">
        <v>1</v>
      </c>
      <c r="AC120" s="24" t="s">
        <v>26</v>
      </c>
      <c r="AD120" s="24" t="s">
        <v>26</v>
      </c>
      <c r="AE120" s="23">
        <v>3972061998.73</v>
      </c>
      <c r="AF120" s="24">
        <v>1</v>
      </c>
      <c r="AG120" s="24" t="s">
        <v>26</v>
      </c>
      <c r="AH120" s="24" t="s">
        <v>26</v>
      </c>
      <c r="AI120" s="23" t="s">
        <v>26</v>
      </c>
      <c r="AJ120" s="24" t="s">
        <v>26</v>
      </c>
      <c r="AK120" s="24" t="s">
        <v>26</v>
      </c>
      <c r="AL120" s="24" t="s">
        <v>26</v>
      </c>
      <c r="AM120" s="23" t="s">
        <v>26</v>
      </c>
      <c r="AN120" s="24" t="s">
        <v>26</v>
      </c>
      <c r="AO120" s="24" t="s">
        <v>26</v>
      </c>
      <c r="AP120" s="24" t="s">
        <v>26</v>
      </c>
      <c r="AQ120" s="23" t="s">
        <v>26</v>
      </c>
      <c r="AR120" s="24" t="s">
        <v>26</v>
      </c>
      <c r="AS120" s="24" t="s">
        <v>26</v>
      </c>
      <c r="AT120" s="24" t="s">
        <v>26</v>
      </c>
      <c r="AU120" s="23" t="s">
        <v>26</v>
      </c>
      <c r="AV120" s="24" t="s">
        <v>26</v>
      </c>
      <c r="AW120" s="24" t="s">
        <v>26</v>
      </c>
      <c r="AX120" s="24" t="s">
        <v>26</v>
      </c>
      <c r="AY120" s="23">
        <v>3972061998.73</v>
      </c>
      <c r="AZ120" s="24">
        <v>1</v>
      </c>
      <c r="BA120" s="24" t="s">
        <v>26</v>
      </c>
      <c r="BB120" s="24" t="s">
        <v>26</v>
      </c>
      <c r="BC120" s="13"/>
      <c r="BD120" s="13"/>
    </row>
    <row r="121" spans="1:56" s="1" customFormat="1" x14ac:dyDescent="0.3">
      <c r="A121" s="9" t="s">
        <v>131</v>
      </c>
      <c r="B121" s="10" t="s">
        <v>25</v>
      </c>
      <c r="C121" s="21">
        <v>21138421.199999999</v>
      </c>
      <c r="D121" s="22">
        <v>1.25743758946E-3</v>
      </c>
      <c r="E121" s="22" t="s">
        <v>26</v>
      </c>
      <c r="F121" s="22" t="s">
        <v>26</v>
      </c>
      <c r="G121" s="21">
        <v>1068269778.47</v>
      </c>
      <c r="H121" s="22">
        <v>4.5551172914799999E-3</v>
      </c>
      <c r="I121" s="22" t="s">
        <v>26</v>
      </c>
      <c r="J121" s="22" t="s">
        <v>26</v>
      </c>
      <c r="K121" s="21" t="s">
        <v>26</v>
      </c>
      <c r="L121" s="22" t="s">
        <v>26</v>
      </c>
      <c r="M121" s="22" t="s">
        <v>26</v>
      </c>
      <c r="N121" s="22" t="s">
        <v>26</v>
      </c>
      <c r="O121" s="21" t="s">
        <v>26</v>
      </c>
      <c r="P121" s="22" t="s">
        <v>26</v>
      </c>
      <c r="Q121" s="22" t="s">
        <v>26</v>
      </c>
      <c r="R121" s="22" t="s">
        <v>26</v>
      </c>
      <c r="S121" s="21">
        <v>3253070047.5900002</v>
      </c>
      <c r="T121" s="22">
        <v>1.887821057041E-2</v>
      </c>
      <c r="U121" s="22" t="s">
        <v>26</v>
      </c>
      <c r="V121" s="22" t="s">
        <v>26</v>
      </c>
      <c r="W121" s="21" t="s">
        <v>26</v>
      </c>
      <c r="X121" s="22" t="s">
        <v>26</v>
      </c>
      <c r="Y121" s="22" t="s">
        <v>26</v>
      </c>
      <c r="Z121" s="22" t="s">
        <v>26</v>
      </c>
      <c r="AA121" s="21" t="s">
        <v>26</v>
      </c>
      <c r="AB121" s="22" t="s">
        <v>26</v>
      </c>
      <c r="AC121" s="22" t="s">
        <v>26</v>
      </c>
      <c r="AD121" s="22" t="s">
        <v>26</v>
      </c>
      <c r="AE121" s="21">
        <v>4342478247.2600002</v>
      </c>
      <c r="AF121" s="22">
        <v>4.3325031261700004E-3</v>
      </c>
      <c r="AG121" s="22" t="s">
        <v>26</v>
      </c>
      <c r="AH121" s="22" t="s">
        <v>26</v>
      </c>
      <c r="AI121" s="21">
        <v>343900561.80000001</v>
      </c>
      <c r="AJ121" s="22">
        <v>1.6344265033540001E-2</v>
      </c>
      <c r="AK121" s="22" t="s">
        <v>26</v>
      </c>
      <c r="AL121" s="22" t="s">
        <v>26</v>
      </c>
      <c r="AM121" s="21" t="s">
        <v>26</v>
      </c>
      <c r="AN121" s="22" t="s">
        <v>26</v>
      </c>
      <c r="AO121" s="22" t="s">
        <v>26</v>
      </c>
      <c r="AP121" s="22" t="s">
        <v>26</v>
      </c>
      <c r="AQ121" s="21">
        <v>343900561.80000001</v>
      </c>
      <c r="AR121" s="22">
        <v>7.0887633646900001E-3</v>
      </c>
      <c r="AS121" s="22" t="s">
        <v>26</v>
      </c>
      <c r="AT121" s="22" t="s">
        <v>26</v>
      </c>
      <c r="AU121" s="21">
        <v>1691635400.1400001</v>
      </c>
      <c r="AV121" s="22">
        <v>2.31036516564E-2</v>
      </c>
      <c r="AW121" s="22" t="s">
        <v>26</v>
      </c>
      <c r="AX121" s="22" t="s">
        <v>26</v>
      </c>
      <c r="AY121" s="21">
        <v>6378014209.1999998</v>
      </c>
      <c r="AZ121" s="22">
        <v>5.6742118412100003E-3</v>
      </c>
      <c r="BA121" s="22" t="s">
        <v>26</v>
      </c>
      <c r="BB121" s="22" t="s">
        <v>26</v>
      </c>
      <c r="BC121" s="13"/>
      <c r="BD121" s="13"/>
    </row>
    <row r="122" spans="1:56" s="1" customFormat="1" x14ac:dyDescent="0.3">
      <c r="A122" s="11" t="s">
        <v>89</v>
      </c>
      <c r="B122" s="8" t="s">
        <v>47</v>
      </c>
      <c r="C122" s="23">
        <v>21138421.199999999</v>
      </c>
      <c r="D122" s="24">
        <v>1</v>
      </c>
      <c r="E122" s="24" t="s">
        <v>26</v>
      </c>
      <c r="F122" s="24" t="s">
        <v>26</v>
      </c>
      <c r="G122" s="23">
        <v>1068269778.47</v>
      </c>
      <c r="H122" s="24">
        <v>1</v>
      </c>
      <c r="I122" s="24" t="s">
        <v>26</v>
      </c>
      <c r="J122" s="24" t="s">
        <v>26</v>
      </c>
      <c r="K122" s="23" t="s">
        <v>26</v>
      </c>
      <c r="L122" s="24" t="s">
        <v>26</v>
      </c>
      <c r="M122" s="24" t="s">
        <v>26</v>
      </c>
      <c r="N122" s="24" t="s">
        <v>26</v>
      </c>
      <c r="O122" s="23" t="s">
        <v>26</v>
      </c>
      <c r="P122" s="24" t="s">
        <v>26</v>
      </c>
      <c r="Q122" s="24" t="s">
        <v>26</v>
      </c>
      <c r="R122" s="24" t="s">
        <v>26</v>
      </c>
      <c r="S122" s="23">
        <v>3253070047.5900002</v>
      </c>
      <c r="T122" s="24">
        <v>1</v>
      </c>
      <c r="U122" s="24" t="s">
        <v>26</v>
      </c>
      <c r="V122" s="24" t="s">
        <v>26</v>
      </c>
      <c r="W122" s="23" t="s">
        <v>26</v>
      </c>
      <c r="X122" s="24" t="s">
        <v>26</v>
      </c>
      <c r="Y122" s="24" t="s">
        <v>26</v>
      </c>
      <c r="Z122" s="24" t="s">
        <v>26</v>
      </c>
      <c r="AA122" s="23" t="s">
        <v>26</v>
      </c>
      <c r="AB122" s="24" t="s">
        <v>26</v>
      </c>
      <c r="AC122" s="24" t="s">
        <v>26</v>
      </c>
      <c r="AD122" s="24" t="s">
        <v>26</v>
      </c>
      <c r="AE122" s="23">
        <v>4342478247.2600002</v>
      </c>
      <c r="AF122" s="24">
        <v>1</v>
      </c>
      <c r="AG122" s="24" t="s">
        <v>26</v>
      </c>
      <c r="AH122" s="24" t="s">
        <v>26</v>
      </c>
      <c r="AI122" s="23">
        <v>343900561.80000001</v>
      </c>
      <c r="AJ122" s="24">
        <v>1</v>
      </c>
      <c r="AK122" s="24" t="s">
        <v>26</v>
      </c>
      <c r="AL122" s="24" t="s">
        <v>26</v>
      </c>
      <c r="AM122" s="23" t="s">
        <v>26</v>
      </c>
      <c r="AN122" s="24" t="s">
        <v>26</v>
      </c>
      <c r="AO122" s="24" t="s">
        <v>26</v>
      </c>
      <c r="AP122" s="24" t="s">
        <v>26</v>
      </c>
      <c r="AQ122" s="23">
        <v>343900561.80000001</v>
      </c>
      <c r="AR122" s="24">
        <v>1</v>
      </c>
      <c r="AS122" s="24" t="s">
        <v>26</v>
      </c>
      <c r="AT122" s="24" t="s">
        <v>26</v>
      </c>
      <c r="AU122" s="23">
        <v>1691635400.1400001</v>
      </c>
      <c r="AV122" s="24">
        <v>1</v>
      </c>
      <c r="AW122" s="24" t="s">
        <v>26</v>
      </c>
      <c r="AX122" s="24" t="s">
        <v>26</v>
      </c>
      <c r="AY122" s="23">
        <v>6378014209.1999998</v>
      </c>
      <c r="AZ122" s="24">
        <v>1</v>
      </c>
      <c r="BA122" s="24" t="s">
        <v>26</v>
      </c>
      <c r="BB122" s="24" t="s">
        <v>26</v>
      </c>
      <c r="BC122" s="13"/>
      <c r="BD122" s="13"/>
    </row>
    <row r="123" spans="1:56" s="1" customFormat="1" x14ac:dyDescent="0.3">
      <c r="A123" s="9" t="s">
        <v>97</v>
      </c>
      <c r="B123" s="10" t="s">
        <v>25</v>
      </c>
      <c r="C123" s="21">
        <v>53704969.439999998</v>
      </c>
      <c r="D123" s="22">
        <v>3.19468737403E-3</v>
      </c>
      <c r="E123" s="22" t="s">
        <v>26</v>
      </c>
      <c r="F123" s="22" t="s">
        <v>26</v>
      </c>
      <c r="G123" s="21">
        <v>2502404532.5799999</v>
      </c>
      <c r="H123" s="22">
        <v>1.06702879613E-2</v>
      </c>
      <c r="I123" s="22" t="s">
        <v>26</v>
      </c>
      <c r="J123" s="22" t="s">
        <v>26</v>
      </c>
      <c r="K123" s="21">
        <v>19870838.690000001</v>
      </c>
      <c r="L123" s="22">
        <v>2.0504934759400001E-3</v>
      </c>
      <c r="M123" s="22" t="s">
        <v>26</v>
      </c>
      <c r="N123" s="22" t="s">
        <v>26</v>
      </c>
      <c r="O123" s="21" t="s">
        <v>26</v>
      </c>
      <c r="P123" s="22" t="s">
        <v>26</v>
      </c>
      <c r="Q123" s="22" t="s">
        <v>26</v>
      </c>
      <c r="R123" s="22" t="s">
        <v>26</v>
      </c>
      <c r="S123" s="21">
        <v>1107858332.3900001</v>
      </c>
      <c r="T123" s="22">
        <v>6.4291215913200002E-3</v>
      </c>
      <c r="U123" s="22" t="s">
        <v>26</v>
      </c>
      <c r="V123" s="22" t="s">
        <v>26</v>
      </c>
      <c r="W123" s="21" t="s">
        <v>26</v>
      </c>
      <c r="X123" s="22" t="s">
        <v>26</v>
      </c>
      <c r="Y123" s="22" t="s">
        <v>26</v>
      </c>
      <c r="Z123" s="22" t="s">
        <v>26</v>
      </c>
      <c r="AA123" s="21">
        <v>1074099388.5999999</v>
      </c>
      <c r="AB123" s="22">
        <v>5.0061282658799998E-3</v>
      </c>
      <c r="AC123" s="22" t="s">
        <v>26</v>
      </c>
      <c r="AD123" s="22" t="s">
        <v>26</v>
      </c>
      <c r="AE123" s="21">
        <v>4757938061.6999998</v>
      </c>
      <c r="AF123" s="22">
        <v>4.7470085865000001E-3</v>
      </c>
      <c r="AG123" s="22" t="s">
        <v>26</v>
      </c>
      <c r="AH123" s="22" t="s">
        <v>26</v>
      </c>
      <c r="AI123" s="21" t="s">
        <v>26</v>
      </c>
      <c r="AJ123" s="22" t="s">
        <v>26</v>
      </c>
      <c r="AK123" s="22" t="s">
        <v>26</v>
      </c>
      <c r="AL123" s="22" t="s">
        <v>26</v>
      </c>
      <c r="AM123" s="21" t="s">
        <v>26</v>
      </c>
      <c r="AN123" s="22" t="s">
        <v>26</v>
      </c>
      <c r="AO123" s="22" t="s">
        <v>26</v>
      </c>
      <c r="AP123" s="22" t="s">
        <v>26</v>
      </c>
      <c r="AQ123" s="21" t="s">
        <v>26</v>
      </c>
      <c r="AR123" s="22" t="s">
        <v>26</v>
      </c>
      <c r="AS123" s="22" t="s">
        <v>26</v>
      </c>
      <c r="AT123" s="22" t="s">
        <v>26</v>
      </c>
      <c r="AU123" s="21">
        <v>859279510.88</v>
      </c>
      <c r="AV123" s="22">
        <v>1.1735681632820001E-2</v>
      </c>
      <c r="AW123" s="22" t="s">
        <v>26</v>
      </c>
      <c r="AX123" s="22" t="s">
        <v>26</v>
      </c>
      <c r="AY123" s="21">
        <v>5617217572.5799999</v>
      </c>
      <c r="AZ123" s="22">
        <v>4.9973677416699997E-3</v>
      </c>
      <c r="BA123" s="22" t="s">
        <v>26</v>
      </c>
      <c r="BB123" s="22" t="s">
        <v>26</v>
      </c>
      <c r="BC123" s="13"/>
      <c r="BD123" s="13"/>
    </row>
    <row r="124" spans="1:56" s="1" customFormat="1" x14ac:dyDescent="0.3">
      <c r="A124" s="11" t="s">
        <v>89</v>
      </c>
      <c r="B124" s="8" t="s">
        <v>47</v>
      </c>
      <c r="C124" s="23">
        <v>53704969.439999998</v>
      </c>
      <c r="D124" s="24">
        <v>1</v>
      </c>
      <c r="E124" s="24" t="s">
        <v>26</v>
      </c>
      <c r="F124" s="24" t="s">
        <v>26</v>
      </c>
      <c r="G124" s="23">
        <v>2502404532.5799999</v>
      </c>
      <c r="H124" s="24">
        <v>1</v>
      </c>
      <c r="I124" s="24" t="s">
        <v>26</v>
      </c>
      <c r="J124" s="24" t="s">
        <v>26</v>
      </c>
      <c r="K124" s="23">
        <v>19870838.690000001</v>
      </c>
      <c r="L124" s="24">
        <v>1</v>
      </c>
      <c r="M124" s="24" t="s">
        <v>26</v>
      </c>
      <c r="N124" s="24" t="s">
        <v>26</v>
      </c>
      <c r="O124" s="23" t="s">
        <v>26</v>
      </c>
      <c r="P124" s="24" t="s">
        <v>26</v>
      </c>
      <c r="Q124" s="24" t="s">
        <v>26</v>
      </c>
      <c r="R124" s="24" t="s">
        <v>26</v>
      </c>
      <c r="S124" s="23">
        <v>1107858332.3900001</v>
      </c>
      <c r="T124" s="24">
        <v>1</v>
      </c>
      <c r="U124" s="24" t="s">
        <v>26</v>
      </c>
      <c r="V124" s="24" t="s">
        <v>26</v>
      </c>
      <c r="W124" s="23" t="s">
        <v>26</v>
      </c>
      <c r="X124" s="24" t="s">
        <v>26</v>
      </c>
      <c r="Y124" s="24" t="s">
        <v>26</v>
      </c>
      <c r="Z124" s="24" t="s">
        <v>26</v>
      </c>
      <c r="AA124" s="23">
        <v>1074099388.5999999</v>
      </c>
      <c r="AB124" s="24">
        <v>1</v>
      </c>
      <c r="AC124" s="24" t="s">
        <v>26</v>
      </c>
      <c r="AD124" s="24" t="s">
        <v>26</v>
      </c>
      <c r="AE124" s="23">
        <v>4757938061.6999998</v>
      </c>
      <c r="AF124" s="24">
        <v>1</v>
      </c>
      <c r="AG124" s="24" t="s">
        <v>26</v>
      </c>
      <c r="AH124" s="24" t="s">
        <v>26</v>
      </c>
      <c r="AI124" s="23" t="s">
        <v>26</v>
      </c>
      <c r="AJ124" s="24" t="s">
        <v>26</v>
      </c>
      <c r="AK124" s="24" t="s">
        <v>26</v>
      </c>
      <c r="AL124" s="24" t="s">
        <v>26</v>
      </c>
      <c r="AM124" s="23" t="s">
        <v>26</v>
      </c>
      <c r="AN124" s="24" t="s">
        <v>26</v>
      </c>
      <c r="AO124" s="24" t="s">
        <v>26</v>
      </c>
      <c r="AP124" s="24" t="s">
        <v>26</v>
      </c>
      <c r="AQ124" s="23" t="s">
        <v>26</v>
      </c>
      <c r="AR124" s="24" t="s">
        <v>26</v>
      </c>
      <c r="AS124" s="24" t="s">
        <v>26</v>
      </c>
      <c r="AT124" s="24" t="s">
        <v>26</v>
      </c>
      <c r="AU124" s="23">
        <v>859279510.88</v>
      </c>
      <c r="AV124" s="24">
        <v>1</v>
      </c>
      <c r="AW124" s="24" t="s">
        <v>26</v>
      </c>
      <c r="AX124" s="24" t="s">
        <v>26</v>
      </c>
      <c r="AY124" s="23">
        <v>5617217572.5799999</v>
      </c>
      <c r="AZ124" s="24">
        <v>1</v>
      </c>
      <c r="BA124" s="24" t="s">
        <v>26</v>
      </c>
      <c r="BB124" s="24" t="s">
        <v>26</v>
      </c>
      <c r="BC124" s="13"/>
      <c r="BD124" s="13"/>
    </row>
    <row r="125" spans="1:56" s="1" customFormat="1" x14ac:dyDescent="0.3">
      <c r="A125" s="9" t="s">
        <v>98</v>
      </c>
      <c r="B125" s="10" t="s">
        <v>25</v>
      </c>
      <c r="C125" s="21" t="s">
        <v>26</v>
      </c>
      <c r="D125" s="22" t="s">
        <v>26</v>
      </c>
      <c r="E125" s="22" t="s">
        <v>26</v>
      </c>
      <c r="F125" s="22" t="s">
        <v>26</v>
      </c>
      <c r="G125" s="21">
        <v>295208672.94999999</v>
      </c>
      <c r="H125" s="22">
        <v>1.2587739144600001E-3</v>
      </c>
      <c r="I125" s="22" t="s">
        <v>26</v>
      </c>
      <c r="J125" s="22" t="s">
        <v>26</v>
      </c>
      <c r="K125" s="21">
        <v>120944793.18000001</v>
      </c>
      <c r="L125" s="22">
        <v>1.2480424869510001E-2</v>
      </c>
      <c r="M125" s="22" t="s">
        <v>26</v>
      </c>
      <c r="N125" s="22" t="s">
        <v>26</v>
      </c>
      <c r="O125" s="21" t="s">
        <v>26</v>
      </c>
      <c r="P125" s="22" t="s">
        <v>26</v>
      </c>
      <c r="Q125" s="22" t="s">
        <v>26</v>
      </c>
      <c r="R125" s="22" t="s">
        <v>26</v>
      </c>
      <c r="S125" s="21">
        <v>1152599491.52</v>
      </c>
      <c r="T125" s="22">
        <v>6.68876340993E-3</v>
      </c>
      <c r="U125" s="22" t="s">
        <v>26</v>
      </c>
      <c r="V125" s="22" t="s">
        <v>26</v>
      </c>
      <c r="W125" s="21" t="s">
        <v>26</v>
      </c>
      <c r="X125" s="22" t="s">
        <v>26</v>
      </c>
      <c r="Y125" s="22" t="s">
        <v>26</v>
      </c>
      <c r="Z125" s="22" t="s">
        <v>26</v>
      </c>
      <c r="AA125" s="21">
        <v>1441820799.5799999</v>
      </c>
      <c r="AB125" s="22">
        <v>6.7199925218400002E-3</v>
      </c>
      <c r="AC125" s="22" t="s">
        <v>26</v>
      </c>
      <c r="AD125" s="22" t="s">
        <v>26</v>
      </c>
      <c r="AE125" s="21">
        <v>3010573757.23</v>
      </c>
      <c r="AF125" s="22">
        <v>3.0036581583299999E-3</v>
      </c>
      <c r="AG125" s="22" t="s">
        <v>26</v>
      </c>
      <c r="AH125" s="22" t="s">
        <v>26</v>
      </c>
      <c r="AI125" s="21" t="s">
        <v>26</v>
      </c>
      <c r="AJ125" s="22" t="s">
        <v>26</v>
      </c>
      <c r="AK125" s="22" t="s">
        <v>26</v>
      </c>
      <c r="AL125" s="22" t="s">
        <v>26</v>
      </c>
      <c r="AM125" s="21" t="s">
        <v>26</v>
      </c>
      <c r="AN125" s="22" t="s">
        <v>26</v>
      </c>
      <c r="AO125" s="22" t="s">
        <v>26</v>
      </c>
      <c r="AP125" s="22" t="s">
        <v>26</v>
      </c>
      <c r="AQ125" s="21" t="s">
        <v>26</v>
      </c>
      <c r="AR125" s="22" t="s">
        <v>26</v>
      </c>
      <c r="AS125" s="22" t="s">
        <v>26</v>
      </c>
      <c r="AT125" s="22" t="s">
        <v>26</v>
      </c>
      <c r="AU125" s="21">
        <v>269494496.31</v>
      </c>
      <c r="AV125" s="22">
        <v>3.6806435745799998E-3</v>
      </c>
      <c r="AW125" s="22" t="s">
        <v>26</v>
      </c>
      <c r="AX125" s="22" t="s">
        <v>26</v>
      </c>
      <c r="AY125" s="21">
        <v>3280068253.54</v>
      </c>
      <c r="AZ125" s="22">
        <v>2.9181186359500001E-3</v>
      </c>
      <c r="BA125" s="22" t="s">
        <v>26</v>
      </c>
      <c r="BB125" s="22" t="s">
        <v>26</v>
      </c>
      <c r="BC125" s="13"/>
      <c r="BD125" s="13"/>
    </row>
    <row r="126" spans="1:56" s="1" customFormat="1" x14ac:dyDescent="0.3">
      <c r="A126" s="11" t="s">
        <v>89</v>
      </c>
      <c r="B126" s="8" t="s">
        <v>47</v>
      </c>
      <c r="C126" s="23" t="s">
        <v>26</v>
      </c>
      <c r="D126" s="24" t="s">
        <v>26</v>
      </c>
      <c r="E126" s="24" t="s">
        <v>26</v>
      </c>
      <c r="F126" s="24" t="s">
        <v>26</v>
      </c>
      <c r="G126" s="23">
        <v>295208672.94999999</v>
      </c>
      <c r="H126" s="24">
        <v>1</v>
      </c>
      <c r="I126" s="24" t="s">
        <v>26</v>
      </c>
      <c r="J126" s="24" t="s">
        <v>26</v>
      </c>
      <c r="K126" s="23">
        <v>120944793.18000001</v>
      </c>
      <c r="L126" s="24">
        <v>1</v>
      </c>
      <c r="M126" s="24" t="s">
        <v>26</v>
      </c>
      <c r="N126" s="24" t="s">
        <v>26</v>
      </c>
      <c r="O126" s="23" t="s">
        <v>26</v>
      </c>
      <c r="P126" s="24" t="s">
        <v>26</v>
      </c>
      <c r="Q126" s="24" t="s">
        <v>26</v>
      </c>
      <c r="R126" s="24" t="s">
        <v>26</v>
      </c>
      <c r="S126" s="23">
        <v>1152599491.52</v>
      </c>
      <c r="T126" s="24">
        <v>1</v>
      </c>
      <c r="U126" s="24" t="s">
        <v>26</v>
      </c>
      <c r="V126" s="24" t="s">
        <v>26</v>
      </c>
      <c r="W126" s="23" t="s">
        <v>26</v>
      </c>
      <c r="X126" s="24" t="s">
        <v>26</v>
      </c>
      <c r="Y126" s="24" t="s">
        <v>26</v>
      </c>
      <c r="Z126" s="24" t="s">
        <v>26</v>
      </c>
      <c r="AA126" s="23">
        <v>1441820799.5799999</v>
      </c>
      <c r="AB126" s="24">
        <v>1</v>
      </c>
      <c r="AC126" s="24" t="s">
        <v>26</v>
      </c>
      <c r="AD126" s="24" t="s">
        <v>26</v>
      </c>
      <c r="AE126" s="23">
        <v>3010573757.23</v>
      </c>
      <c r="AF126" s="24">
        <v>1</v>
      </c>
      <c r="AG126" s="24" t="s">
        <v>26</v>
      </c>
      <c r="AH126" s="24" t="s">
        <v>26</v>
      </c>
      <c r="AI126" s="23" t="s">
        <v>26</v>
      </c>
      <c r="AJ126" s="24" t="s">
        <v>26</v>
      </c>
      <c r="AK126" s="24" t="s">
        <v>26</v>
      </c>
      <c r="AL126" s="24" t="s">
        <v>26</v>
      </c>
      <c r="AM126" s="23" t="s">
        <v>26</v>
      </c>
      <c r="AN126" s="24" t="s">
        <v>26</v>
      </c>
      <c r="AO126" s="24" t="s">
        <v>26</v>
      </c>
      <c r="AP126" s="24" t="s">
        <v>26</v>
      </c>
      <c r="AQ126" s="23" t="s">
        <v>26</v>
      </c>
      <c r="AR126" s="24" t="s">
        <v>26</v>
      </c>
      <c r="AS126" s="24" t="s">
        <v>26</v>
      </c>
      <c r="AT126" s="24" t="s">
        <v>26</v>
      </c>
      <c r="AU126" s="23">
        <v>269494496.31</v>
      </c>
      <c r="AV126" s="24">
        <v>1</v>
      </c>
      <c r="AW126" s="24" t="s">
        <v>26</v>
      </c>
      <c r="AX126" s="24" t="s">
        <v>26</v>
      </c>
      <c r="AY126" s="23">
        <v>3280068253.54</v>
      </c>
      <c r="AZ126" s="24">
        <v>1</v>
      </c>
      <c r="BA126" s="24" t="s">
        <v>26</v>
      </c>
      <c r="BB126" s="24" t="s">
        <v>26</v>
      </c>
      <c r="BC126" s="13"/>
      <c r="BD126" s="13"/>
    </row>
    <row r="127" spans="1:56" s="1" customFormat="1" x14ac:dyDescent="0.3">
      <c r="A127" s="9" t="s">
        <v>99</v>
      </c>
      <c r="B127" s="10" t="s">
        <v>25</v>
      </c>
      <c r="C127" s="21" t="s">
        <v>26</v>
      </c>
      <c r="D127" s="22" t="s">
        <v>26</v>
      </c>
      <c r="E127" s="22" t="s">
        <v>26</v>
      </c>
      <c r="F127" s="22" t="s">
        <v>26</v>
      </c>
      <c r="G127" s="21" t="s">
        <v>26</v>
      </c>
      <c r="H127" s="22" t="s">
        <v>26</v>
      </c>
      <c r="I127" s="22" t="s">
        <v>26</v>
      </c>
      <c r="J127" s="22" t="s">
        <v>26</v>
      </c>
      <c r="K127" s="21" t="s">
        <v>26</v>
      </c>
      <c r="L127" s="22" t="s">
        <v>26</v>
      </c>
      <c r="M127" s="22" t="s">
        <v>26</v>
      </c>
      <c r="N127" s="22" t="s">
        <v>26</v>
      </c>
      <c r="O127" s="21">
        <v>11208031815.209999</v>
      </c>
      <c r="P127" s="22">
        <v>3.2465283301029997E-2</v>
      </c>
      <c r="Q127" s="22" t="s">
        <v>26</v>
      </c>
      <c r="R127" s="22" t="s">
        <v>26</v>
      </c>
      <c r="S127" s="21" t="s">
        <v>26</v>
      </c>
      <c r="T127" s="22" t="s">
        <v>26</v>
      </c>
      <c r="U127" s="22" t="s">
        <v>26</v>
      </c>
      <c r="V127" s="22" t="s">
        <v>26</v>
      </c>
      <c r="W127" s="21" t="s">
        <v>26</v>
      </c>
      <c r="X127" s="22" t="s">
        <v>26</v>
      </c>
      <c r="Y127" s="22" t="s">
        <v>26</v>
      </c>
      <c r="Z127" s="22" t="s">
        <v>26</v>
      </c>
      <c r="AA127" s="21" t="s">
        <v>26</v>
      </c>
      <c r="AB127" s="22" t="s">
        <v>26</v>
      </c>
      <c r="AC127" s="22" t="s">
        <v>26</v>
      </c>
      <c r="AD127" s="22" t="s">
        <v>26</v>
      </c>
      <c r="AE127" s="21">
        <v>11208031815.209999</v>
      </c>
      <c r="AF127" s="22">
        <v>1.1182285808410001E-2</v>
      </c>
      <c r="AG127" s="22" t="s">
        <v>26</v>
      </c>
      <c r="AH127" s="22" t="s">
        <v>26</v>
      </c>
      <c r="AI127" s="21" t="s">
        <v>26</v>
      </c>
      <c r="AJ127" s="22" t="s">
        <v>26</v>
      </c>
      <c r="AK127" s="22" t="s">
        <v>26</v>
      </c>
      <c r="AL127" s="22" t="s">
        <v>26</v>
      </c>
      <c r="AM127" s="21" t="s">
        <v>26</v>
      </c>
      <c r="AN127" s="22" t="s">
        <v>26</v>
      </c>
      <c r="AO127" s="22" t="s">
        <v>26</v>
      </c>
      <c r="AP127" s="22" t="s">
        <v>26</v>
      </c>
      <c r="AQ127" s="21" t="s">
        <v>26</v>
      </c>
      <c r="AR127" s="22" t="s">
        <v>26</v>
      </c>
      <c r="AS127" s="22" t="s">
        <v>26</v>
      </c>
      <c r="AT127" s="22" t="s">
        <v>26</v>
      </c>
      <c r="AU127" s="21" t="s">
        <v>26</v>
      </c>
      <c r="AV127" s="22" t="s">
        <v>26</v>
      </c>
      <c r="AW127" s="22" t="s">
        <v>26</v>
      </c>
      <c r="AX127" s="22" t="s">
        <v>26</v>
      </c>
      <c r="AY127" s="21">
        <v>11208031815.209999</v>
      </c>
      <c r="AZ127" s="22">
        <v>9.9712457132500008E-3</v>
      </c>
      <c r="BA127" s="22" t="s">
        <v>26</v>
      </c>
      <c r="BB127" s="22" t="s">
        <v>26</v>
      </c>
      <c r="BC127" s="13"/>
      <c r="BD127" s="13"/>
    </row>
    <row r="128" spans="1:56" s="1" customFormat="1" x14ac:dyDescent="0.3">
      <c r="A128" s="11" t="s">
        <v>89</v>
      </c>
      <c r="B128" s="8" t="s">
        <v>47</v>
      </c>
      <c r="C128" s="23" t="s">
        <v>26</v>
      </c>
      <c r="D128" s="24" t="s">
        <v>26</v>
      </c>
      <c r="E128" s="24" t="s">
        <v>26</v>
      </c>
      <c r="F128" s="24" t="s">
        <v>26</v>
      </c>
      <c r="G128" s="23" t="s">
        <v>26</v>
      </c>
      <c r="H128" s="24" t="s">
        <v>26</v>
      </c>
      <c r="I128" s="24" t="s">
        <v>26</v>
      </c>
      <c r="J128" s="24" t="s">
        <v>26</v>
      </c>
      <c r="K128" s="23" t="s">
        <v>26</v>
      </c>
      <c r="L128" s="24" t="s">
        <v>26</v>
      </c>
      <c r="M128" s="24" t="s">
        <v>26</v>
      </c>
      <c r="N128" s="24" t="s">
        <v>26</v>
      </c>
      <c r="O128" s="23">
        <v>11208031815.209999</v>
      </c>
      <c r="P128" s="24">
        <v>1</v>
      </c>
      <c r="Q128" s="24" t="s">
        <v>26</v>
      </c>
      <c r="R128" s="24" t="s">
        <v>26</v>
      </c>
      <c r="S128" s="23" t="s">
        <v>26</v>
      </c>
      <c r="T128" s="24" t="s">
        <v>26</v>
      </c>
      <c r="U128" s="24" t="s">
        <v>26</v>
      </c>
      <c r="V128" s="24" t="s">
        <v>26</v>
      </c>
      <c r="W128" s="23" t="s">
        <v>26</v>
      </c>
      <c r="X128" s="24" t="s">
        <v>26</v>
      </c>
      <c r="Y128" s="24" t="s">
        <v>26</v>
      </c>
      <c r="Z128" s="24" t="s">
        <v>26</v>
      </c>
      <c r="AA128" s="23" t="s">
        <v>26</v>
      </c>
      <c r="AB128" s="24" t="s">
        <v>26</v>
      </c>
      <c r="AC128" s="24" t="s">
        <v>26</v>
      </c>
      <c r="AD128" s="24" t="s">
        <v>26</v>
      </c>
      <c r="AE128" s="23">
        <v>11208031815.209999</v>
      </c>
      <c r="AF128" s="24">
        <v>1</v>
      </c>
      <c r="AG128" s="24" t="s">
        <v>26</v>
      </c>
      <c r="AH128" s="24" t="s">
        <v>26</v>
      </c>
      <c r="AI128" s="23" t="s">
        <v>26</v>
      </c>
      <c r="AJ128" s="24" t="s">
        <v>26</v>
      </c>
      <c r="AK128" s="24" t="s">
        <v>26</v>
      </c>
      <c r="AL128" s="24" t="s">
        <v>26</v>
      </c>
      <c r="AM128" s="23" t="s">
        <v>26</v>
      </c>
      <c r="AN128" s="24" t="s">
        <v>26</v>
      </c>
      <c r="AO128" s="24" t="s">
        <v>26</v>
      </c>
      <c r="AP128" s="24" t="s">
        <v>26</v>
      </c>
      <c r="AQ128" s="23" t="s">
        <v>26</v>
      </c>
      <c r="AR128" s="24" t="s">
        <v>26</v>
      </c>
      <c r="AS128" s="24" t="s">
        <v>26</v>
      </c>
      <c r="AT128" s="24" t="s">
        <v>26</v>
      </c>
      <c r="AU128" s="23" t="s">
        <v>26</v>
      </c>
      <c r="AV128" s="24" t="s">
        <v>26</v>
      </c>
      <c r="AW128" s="24" t="s">
        <v>26</v>
      </c>
      <c r="AX128" s="24" t="s">
        <v>26</v>
      </c>
      <c r="AY128" s="23">
        <v>11208031815.209999</v>
      </c>
      <c r="AZ128" s="24">
        <v>1</v>
      </c>
      <c r="BA128" s="24" t="s">
        <v>26</v>
      </c>
      <c r="BB128" s="24" t="s">
        <v>26</v>
      </c>
      <c r="BC128" s="13"/>
      <c r="BD128" s="13"/>
    </row>
    <row r="129" spans="1:56" s="1" customFormat="1" x14ac:dyDescent="0.3">
      <c r="A129" s="9" t="s">
        <v>100</v>
      </c>
      <c r="B129" s="10" t="s">
        <v>25</v>
      </c>
      <c r="C129" s="21" t="s">
        <v>26</v>
      </c>
      <c r="D129" s="22" t="s">
        <v>26</v>
      </c>
      <c r="E129" s="22" t="s">
        <v>26</v>
      </c>
      <c r="F129" s="22" t="s">
        <v>26</v>
      </c>
      <c r="G129" s="21" t="s">
        <v>26</v>
      </c>
      <c r="H129" s="22" t="s">
        <v>26</v>
      </c>
      <c r="I129" s="22" t="s">
        <v>26</v>
      </c>
      <c r="J129" s="22" t="s">
        <v>26</v>
      </c>
      <c r="K129" s="21" t="s">
        <v>26</v>
      </c>
      <c r="L129" s="22" t="s">
        <v>26</v>
      </c>
      <c r="M129" s="22" t="s">
        <v>26</v>
      </c>
      <c r="N129" s="22" t="s">
        <v>26</v>
      </c>
      <c r="O129" s="21">
        <v>667215529.00999999</v>
      </c>
      <c r="P129" s="22">
        <v>1.9326623558299999E-3</v>
      </c>
      <c r="Q129" s="22" t="s">
        <v>26</v>
      </c>
      <c r="R129" s="22" t="s">
        <v>26</v>
      </c>
      <c r="S129" s="21">
        <v>1334835267.74</v>
      </c>
      <c r="T129" s="22">
        <v>7.7463137567200004E-3</v>
      </c>
      <c r="U129" s="22" t="s">
        <v>26</v>
      </c>
      <c r="V129" s="22" t="s">
        <v>26</v>
      </c>
      <c r="W129" s="21" t="s">
        <v>26</v>
      </c>
      <c r="X129" s="22" t="s">
        <v>26</v>
      </c>
      <c r="Y129" s="22" t="s">
        <v>26</v>
      </c>
      <c r="Z129" s="22" t="s">
        <v>26</v>
      </c>
      <c r="AA129" s="21" t="s">
        <v>26</v>
      </c>
      <c r="AB129" s="22" t="s">
        <v>26</v>
      </c>
      <c r="AC129" s="22" t="s">
        <v>26</v>
      </c>
      <c r="AD129" s="22" t="s">
        <v>26</v>
      </c>
      <c r="AE129" s="21">
        <v>2002050796.75</v>
      </c>
      <c r="AF129" s="22">
        <v>1.99745187927E-3</v>
      </c>
      <c r="AG129" s="22" t="s">
        <v>26</v>
      </c>
      <c r="AH129" s="22" t="s">
        <v>26</v>
      </c>
      <c r="AI129" s="21" t="s">
        <v>26</v>
      </c>
      <c r="AJ129" s="22" t="s">
        <v>26</v>
      </c>
      <c r="AK129" s="22" t="s">
        <v>26</v>
      </c>
      <c r="AL129" s="22" t="s">
        <v>26</v>
      </c>
      <c r="AM129" s="21" t="s">
        <v>26</v>
      </c>
      <c r="AN129" s="22" t="s">
        <v>26</v>
      </c>
      <c r="AO129" s="22" t="s">
        <v>26</v>
      </c>
      <c r="AP129" s="22" t="s">
        <v>26</v>
      </c>
      <c r="AQ129" s="21" t="s">
        <v>26</v>
      </c>
      <c r="AR129" s="22" t="s">
        <v>26</v>
      </c>
      <c r="AS129" s="22" t="s">
        <v>26</v>
      </c>
      <c r="AT129" s="22" t="s">
        <v>26</v>
      </c>
      <c r="AU129" s="21" t="s">
        <v>26</v>
      </c>
      <c r="AV129" s="22" t="s">
        <v>26</v>
      </c>
      <c r="AW129" s="22" t="s">
        <v>26</v>
      </c>
      <c r="AX129" s="22" t="s">
        <v>26</v>
      </c>
      <c r="AY129" s="21">
        <v>2002050796.75</v>
      </c>
      <c r="AZ129" s="22">
        <v>1.78112810116E-3</v>
      </c>
      <c r="BA129" s="22" t="s">
        <v>26</v>
      </c>
      <c r="BB129" s="22" t="s">
        <v>26</v>
      </c>
      <c r="BC129" s="13"/>
      <c r="BD129" s="13"/>
    </row>
    <row r="130" spans="1:56" s="1" customFormat="1" x14ac:dyDescent="0.3">
      <c r="A130" s="11" t="s">
        <v>89</v>
      </c>
      <c r="B130" s="8" t="s">
        <v>47</v>
      </c>
      <c r="C130" s="23" t="s">
        <v>26</v>
      </c>
      <c r="D130" s="24" t="s">
        <v>26</v>
      </c>
      <c r="E130" s="24" t="s">
        <v>26</v>
      </c>
      <c r="F130" s="24" t="s">
        <v>26</v>
      </c>
      <c r="G130" s="23" t="s">
        <v>26</v>
      </c>
      <c r="H130" s="24" t="s">
        <v>26</v>
      </c>
      <c r="I130" s="24" t="s">
        <v>26</v>
      </c>
      <c r="J130" s="24" t="s">
        <v>26</v>
      </c>
      <c r="K130" s="23" t="s">
        <v>26</v>
      </c>
      <c r="L130" s="24" t="s">
        <v>26</v>
      </c>
      <c r="M130" s="24" t="s">
        <v>26</v>
      </c>
      <c r="N130" s="24" t="s">
        <v>26</v>
      </c>
      <c r="O130" s="23">
        <v>667215529.00999999</v>
      </c>
      <c r="P130" s="24">
        <v>1</v>
      </c>
      <c r="Q130" s="24" t="s">
        <v>26</v>
      </c>
      <c r="R130" s="24" t="s">
        <v>26</v>
      </c>
      <c r="S130" s="23">
        <v>1334835267.74</v>
      </c>
      <c r="T130" s="24">
        <v>1</v>
      </c>
      <c r="U130" s="24" t="s">
        <v>26</v>
      </c>
      <c r="V130" s="24" t="s">
        <v>26</v>
      </c>
      <c r="W130" s="23" t="s">
        <v>26</v>
      </c>
      <c r="X130" s="24" t="s">
        <v>26</v>
      </c>
      <c r="Y130" s="24" t="s">
        <v>26</v>
      </c>
      <c r="Z130" s="24" t="s">
        <v>26</v>
      </c>
      <c r="AA130" s="23" t="s">
        <v>26</v>
      </c>
      <c r="AB130" s="24" t="s">
        <v>26</v>
      </c>
      <c r="AC130" s="24" t="s">
        <v>26</v>
      </c>
      <c r="AD130" s="24" t="s">
        <v>26</v>
      </c>
      <c r="AE130" s="23">
        <v>2002050796.75</v>
      </c>
      <c r="AF130" s="24">
        <v>1</v>
      </c>
      <c r="AG130" s="24" t="s">
        <v>26</v>
      </c>
      <c r="AH130" s="24" t="s">
        <v>26</v>
      </c>
      <c r="AI130" s="23" t="s">
        <v>26</v>
      </c>
      <c r="AJ130" s="24" t="s">
        <v>26</v>
      </c>
      <c r="AK130" s="24" t="s">
        <v>26</v>
      </c>
      <c r="AL130" s="24" t="s">
        <v>26</v>
      </c>
      <c r="AM130" s="23" t="s">
        <v>26</v>
      </c>
      <c r="AN130" s="24" t="s">
        <v>26</v>
      </c>
      <c r="AO130" s="24" t="s">
        <v>26</v>
      </c>
      <c r="AP130" s="24" t="s">
        <v>26</v>
      </c>
      <c r="AQ130" s="23" t="s">
        <v>26</v>
      </c>
      <c r="AR130" s="24" t="s">
        <v>26</v>
      </c>
      <c r="AS130" s="24" t="s">
        <v>26</v>
      </c>
      <c r="AT130" s="24" t="s">
        <v>26</v>
      </c>
      <c r="AU130" s="23" t="s">
        <v>26</v>
      </c>
      <c r="AV130" s="24" t="s">
        <v>26</v>
      </c>
      <c r="AW130" s="24" t="s">
        <v>26</v>
      </c>
      <c r="AX130" s="24" t="s">
        <v>26</v>
      </c>
      <c r="AY130" s="23">
        <v>2002050796.75</v>
      </c>
      <c r="AZ130" s="24">
        <v>1</v>
      </c>
      <c r="BA130" s="24" t="s">
        <v>26</v>
      </c>
      <c r="BB130" s="24" t="s">
        <v>26</v>
      </c>
      <c r="BC130" s="13"/>
      <c r="BD130" s="13"/>
    </row>
    <row r="131" spans="1:56" s="1" customFormat="1" x14ac:dyDescent="0.3">
      <c r="A131" s="9" t="s">
        <v>101</v>
      </c>
      <c r="B131" s="10" t="s">
        <v>25</v>
      </c>
      <c r="C131" s="21" t="s">
        <v>26</v>
      </c>
      <c r="D131" s="22" t="s">
        <v>26</v>
      </c>
      <c r="E131" s="22" t="s">
        <v>26</v>
      </c>
      <c r="F131" s="22" t="s">
        <v>26</v>
      </c>
      <c r="G131" s="21" t="s">
        <v>26</v>
      </c>
      <c r="H131" s="22" t="s">
        <v>26</v>
      </c>
      <c r="I131" s="22" t="s">
        <v>26</v>
      </c>
      <c r="J131" s="22" t="s">
        <v>26</v>
      </c>
      <c r="K131" s="21" t="s">
        <v>26</v>
      </c>
      <c r="L131" s="22" t="s">
        <v>26</v>
      </c>
      <c r="M131" s="22" t="s">
        <v>26</v>
      </c>
      <c r="N131" s="22" t="s">
        <v>26</v>
      </c>
      <c r="O131" s="21" t="s">
        <v>26</v>
      </c>
      <c r="P131" s="22" t="s">
        <v>26</v>
      </c>
      <c r="Q131" s="22" t="s">
        <v>26</v>
      </c>
      <c r="R131" s="22" t="s">
        <v>26</v>
      </c>
      <c r="S131" s="21">
        <v>2400939424.1300001</v>
      </c>
      <c r="T131" s="22">
        <v>1.393312758485E-2</v>
      </c>
      <c r="U131" s="22" t="s">
        <v>26</v>
      </c>
      <c r="V131" s="22" t="s">
        <v>26</v>
      </c>
      <c r="W131" s="21" t="s">
        <v>26</v>
      </c>
      <c r="X131" s="22" t="s">
        <v>26</v>
      </c>
      <c r="Y131" s="22" t="s">
        <v>26</v>
      </c>
      <c r="Z131" s="22" t="s">
        <v>26</v>
      </c>
      <c r="AA131" s="21" t="s">
        <v>26</v>
      </c>
      <c r="AB131" s="22" t="s">
        <v>26</v>
      </c>
      <c r="AC131" s="22" t="s">
        <v>26</v>
      </c>
      <c r="AD131" s="22" t="s">
        <v>26</v>
      </c>
      <c r="AE131" s="21">
        <v>2400939424.1300001</v>
      </c>
      <c r="AF131" s="22">
        <v>2.3954242182699999E-3</v>
      </c>
      <c r="AG131" s="22" t="s">
        <v>26</v>
      </c>
      <c r="AH131" s="22" t="s">
        <v>26</v>
      </c>
      <c r="AI131" s="21" t="s">
        <v>26</v>
      </c>
      <c r="AJ131" s="22" t="s">
        <v>26</v>
      </c>
      <c r="AK131" s="22" t="s">
        <v>26</v>
      </c>
      <c r="AL131" s="22" t="s">
        <v>26</v>
      </c>
      <c r="AM131" s="21" t="s">
        <v>26</v>
      </c>
      <c r="AN131" s="22" t="s">
        <v>26</v>
      </c>
      <c r="AO131" s="22" t="s">
        <v>26</v>
      </c>
      <c r="AP131" s="22" t="s">
        <v>26</v>
      </c>
      <c r="AQ131" s="21" t="s">
        <v>26</v>
      </c>
      <c r="AR131" s="22" t="s">
        <v>26</v>
      </c>
      <c r="AS131" s="22" t="s">
        <v>26</v>
      </c>
      <c r="AT131" s="22" t="s">
        <v>26</v>
      </c>
      <c r="AU131" s="21" t="s">
        <v>26</v>
      </c>
      <c r="AV131" s="22" t="s">
        <v>26</v>
      </c>
      <c r="AW131" s="22" t="s">
        <v>26</v>
      </c>
      <c r="AX131" s="22" t="s">
        <v>26</v>
      </c>
      <c r="AY131" s="21">
        <v>2400939424.1300001</v>
      </c>
      <c r="AZ131" s="22">
        <v>2.1360000877299998E-3</v>
      </c>
      <c r="BA131" s="22" t="s">
        <v>26</v>
      </c>
      <c r="BB131" s="22" t="s">
        <v>26</v>
      </c>
      <c r="BC131" s="13"/>
      <c r="BD131" s="13"/>
    </row>
    <row r="132" spans="1:56" s="1" customFormat="1" x14ac:dyDescent="0.3">
      <c r="A132" s="11" t="s">
        <v>89</v>
      </c>
      <c r="B132" s="8" t="s">
        <v>47</v>
      </c>
      <c r="C132" s="23" t="s">
        <v>26</v>
      </c>
      <c r="D132" s="24" t="s">
        <v>26</v>
      </c>
      <c r="E132" s="24" t="s">
        <v>26</v>
      </c>
      <c r="F132" s="24" t="s">
        <v>26</v>
      </c>
      <c r="G132" s="23" t="s">
        <v>26</v>
      </c>
      <c r="H132" s="24" t="s">
        <v>26</v>
      </c>
      <c r="I132" s="24" t="s">
        <v>26</v>
      </c>
      <c r="J132" s="24" t="s">
        <v>26</v>
      </c>
      <c r="K132" s="23" t="s">
        <v>26</v>
      </c>
      <c r="L132" s="24" t="s">
        <v>26</v>
      </c>
      <c r="M132" s="24" t="s">
        <v>26</v>
      </c>
      <c r="N132" s="24" t="s">
        <v>26</v>
      </c>
      <c r="O132" s="23" t="s">
        <v>26</v>
      </c>
      <c r="P132" s="24" t="s">
        <v>26</v>
      </c>
      <c r="Q132" s="24" t="s">
        <v>26</v>
      </c>
      <c r="R132" s="24" t="s">
        <v>26</v>
      </c>
      <c r="S132" s="23">
        <v>2400939424.1300001</v>
      </c>
      <c r="T132" s="24">
        <v>1</v>
      </c>
      <c r="U132" s="24" t="s">
        <v>26</v>
      </c>
      <c r="V132" s="24" t="s">
        <v>26</v>
      </c>
      <c r="W132" s="23" t="s">
        <v>26</v>
      </c>
      <c r="X132" s="24" t="s">
        <v>26</v>
      </c>
      <c r="Y132" s="24" t="s">
        <v>26</v>
      </c>
      <c r="Z132" s="24" t="s">
        <v>26</v>
      </c>
      <c r="AA132" s="23" t="s">
        <v>26</v>
      </c>
      <c r="AB132" s="24" t="s">
        <v>26</v>
      </c>
      <c r="AC132" s="24" t="s">
        <v>26</v>
      </c>
      <c r="AD132" s="24" t="s">
        <v>26</v>
      </c>
      <c r="AE132" s="23">
        <v>2400939424.1300001</v>
      </c>
      <c r="AF132" s="24">
        <v>1</v>
      </c>
      <c r="AG132" s="24" t="s">
        <v>26</v>
      </c>
      <c r="AH132" s="24" t="s">
        <v>26</v>
      </c>
      <c r="AI132" s="23" t="s">
        <v>26</v>
      </c>
      <c r="AJ132" s="24" t="s">
        <v>26</v>
      </c>
      <c r="AK132" s="24" t="s">
        <v>26</v>
      </c>
      <c r="AL132" s="24" t="s">
        <v>26</v>
      </c>
      <c r="AM132" s="23" t="s">
        <v>26</v>
      </c>
      <c r="AN132" s="24" t="s">
        <v>26</v>
      </c>
      <c r="AO132" s="24" t="s">
        <v>26</v>
      </c>
      <c r="AP132" s="24" t="s">
        <v>26</v>
      </c>
      <c r="AQ132" s="23" t="s">
        <v>26</v>
      </c>
      <c r="AR132" s="24" t="s">
        <v>26</v>
      </c>
      <c r="AS132" s="24" t="s">
        <v>26</v>
      </c>
      <c r="AT132" s="24" t="s">
        <v>26</v>
      </c>
      <c r="AU132" s="23" t="s">
        <v>26</v>
      </c>
      <c r="AV132" s="24" t="s">
        <v>26</v>
      </c>
      <c r="AW132" s="24" t="s">
        <v>26</v>
      </c>
      <c r="AX132" s="24" t="s">
        <v>26</v>
      </c>
      <c r="AY132" s="23">
        <v>2400939424.1300001</v>
      </c>
      <c r="AZ132" s="24">
        <v>1</v>
      </c>
      <c r="BA132" s="24" t="s">
        <v>26</v>
      </c>
      <c r="BB132" s="24" t="s">
        <v>26</v>
      </c>
      <c r="BC132" s="13"/>
      <c r="BD132" s="13"/>
    </row>
    <row r="133" spans="1:56" s="1" customFormat="1" x14ac:dyDescent="0.3">
      <c r="A133" s="9" t="s">
        <v>102</v>
      </c>
      <c r="B133" s="10" t="s">
        <v>25</v>
      </c>
      <c r="C133" s="21" t="s">
        <v>26</v>
      </c>
      <c r="D133" s="22" t="s">
        <v>26</v>
      </c>
      <c r="E133" s="22" t="s">
        <v>26</v>
      </c>
      <c r="F133" s="22" t="s">
        <v>26</v>
      </c>
      <c r="G133" s="21" t="s">
        <v>26</v>
      </c>
      <c r="H133" s="22" t="s">
        <v>26</v>
      </c>
      <c r="I133" s="22" t="s">
        <v>26</v>
      </c>
      <c r="J133" s="22" t="s">
        <v>26</v>
      </c>
      <c r="K133" s="21" t="s">
        <v>26</v>
      </c>
      <c r="L133" s="22" t="s">
        <v>26</v>
      </c>
      <c r="M133" s="22" t="s">
        <v>26</v>
      </c>
      <c r="N133" s="22" t="s">
        <v>26</v>
      </c>
      <c r="O133" s="21" t="s">
        <v>26</v>
      </c>
      <c r="P133" s="22" t="s">
        <v>26</v>
      </c>
      <c r="Q133" s="22" t="s">
        <v>26</v>
      </c>
      <c r="R133" s="22" t="s">
        <v>26</v>
      </c>
      <c r="S133" s="21" t="s">
        <v>26</v>
      </c>
      <c r="T133" s="22" t="s">
        <v>26</v>
      </c>
      <c r="U133" s="22" t="s">
        <v>26</v>
      </c>
      <c r="V133" s="22" t="s">
        <v>26</v>
      </c>
      <c r="W133" s="21" t="s">
        <v>26</v>
      </c>
      <c r="X133" s="22" t="s">
        <v>26</v>
      </c>
      <c r="Y133" s="22" t="s">
        <v>26</v>
      </c>
      <c r="Z133" s="22" t="s">
        <v>26</v>
      </c>
      <c r="AA133" s="21" t="s">
        <v>26</v>
      </c>
      <c r="AB133" s="22" t="s">
        <v>26</v>
      </c>
      <c r="AC133" s="22" t="s">
        <v>26</v>
      </c>
      <c r="AD133" s="22" t="s">
        <v>26</v>
      </c>
      <c r="AE133" s="21" t="s">
        <v>26</v>
      </c>
      <c r="AF133" s="22" t="s">
        <v>26</v>
      </c>
      <c r="AG133" s="22" t="s">
        <v>26</v>
      </c>
      <c r="AH133" s="22" t="s">
        <v>26</v>
      </c>
      <c r="AI133" s="21">
        <v>1165056128.01</v>
      </c>
      <c r="AJ133" s="22">
        <v>5.5370616539489999E-2</v>
      </c>
      <c r="AK133" s="22" t="s">
        <v>26</v>
      </c>
      <c r="AL133" s="22" t="s">
        <v>26</v>
      </c>
      <c r="AM133" s="21" t="s">
        <v>26</v>
      </c>
      <c r="AN133" s="22" t="s">
        <v>26</v>
      </c>
      <c r="AO133" s="22" t="s">
        <v>26</v>
      </c>
      <c r="AP133" s="22" t="s">
        <v>26</v>
      </c>
      <c r="AQ133" s="21">
        <v>1165056128.01</v>
      </c>
      <c r="AR133" s="22">
        <v>2.4015102373830002E-2</v>
      </c>
      <c r="AS133" s="22" t="s">
        <v>26</v>
      </c>
      <c r="AT133" s="22" t="s">
        <v>26</v>
      </c>
      <c r="AU133" s="21">
        <v>8420362220.3699999</v>
      </c>
      <c r="AV133" s="22">
        <v>0.11500179976375</v>
      </c>
      <c r="AW133" s="22" t="s">
        <v>26</v>
      </c>
      <c r="AX133" s="22" t="s">
        <v>26</v>
      </c>
      <c r="AY133" s="21">
        <v>9585418348.3799992</v>
      </c>
      <c r="AZ133" s="22">
        <v>8.5276847168000002E-3</v>
      </c>
      <c r="BA133" s="22" t="s">
        <v>26</v>
      </c>
      <c r="BB133" s="22" t="s">
        <v>26</v>
      </c>
      <c r="BC133" s="13"/>
      <c r="BD133" s="13"/>
    </row>
    <row r="134" spans="1:56" s="1" customFormat="1" x14ac:dyDescent="0.3">
      <c r="A134" s="11" t="s">
        <v>89</v>
      </c>
      <c r="B134" s="8" t="s">
        <v>47</v>
      </c>
      <c r="C134" s="23" t="s">
        <v>26</v>
      </c>
      <c r="D134" s="24" t="s">
        <v>26</v>
      </c>
      <c r="E134" s="24" t="s">
        <v>26</v>
      </c>
      <c r="F134" s="24" t="s">
        <v>26</v>
      </c>
      <c r="G134" s="23" t="s">
        <v>26</v>
      </c>
      <c r="H134" s="24" t="s">
        <v>26</v>
      </c>
      <c r="I134" s="24" t="s">
        <v>26</v>
      </c>
      <c r="J134" s="24" t="s">
        <v>26</v>
      </c>
      <c r="K134" s="23" t="s">
        <v>26</v>
      </c>
      <c r="L134" s="24" t="s">
        <v>26</v>
      </c>
      <c r="M134" s="24" t="s">
        <v>26</v>
      </c>
      <c r="N134" s="24" t="s">
        <v>26</v>
      </c>
      <c r="O134" s="23" t="s">
        <v>26</v>
      </c>
      <c r="P134" s="24" t="s">
        <v>26</v>
      </c>
      <c r="Q134" s="24" t="s">
        <v>26</v>
      </c>
      <c r="R134" s="24" t="s">
        <v>26</v>
      </c>
      <c r="S134" s="23" t="s">
        <v>26</v>
      </c>
      <c r="T134" s="24" t="s">
        <v>26</v>
      </c>
      <c r="U134" s="24" t="s">
        <v>26</v>
      </c>
      <c r="V134" s="24" t="s">
        <v>26</v>
      </c>
      <c r="W134" s="23" t="s">
        <v>26</v>
      </c>
      <c r="X134" s="24" t="s">
        <v>26</v>
      </c>
      <c r="Y134" s="24" t="s">
        <v>26</v>
      </c>
      <c r="Z134" s="24" t="s">
        <v>26</v>
      </c>
      <c r="AA134" s="23" t="s">
        <v>26</v>
      </c>
      <c r="AB134" s="24" t="s">
        <v>26</v>
      </c>
      <c r="AC134" s="24" t="s">
        <v>26</v>
      </c>
      <c r="AD134" s="24" t="s">
        <v>26</v>
      </c>
      <c r="AE134" s="23" t="s">
        <v>26</v>
      </c>
      <c r="AF134" s="24" t="s">
        <v>26</v>
      </c>
      <c r="AG134" s="24" t="s">
        <v>26</v>
      </c>
      <c r="AH134" s="24" t="s">
        <v>26</v>
      </c>
      <c r="AI134" s="23">
        <v>1165056128.01</v>
      </c>
      <c r="AJ134" s="24">
        <v>1</v>
      </c>
      <c r="AK134" s="24" t="s">
        <v>26</v>
      </c>
      <c r="AL134" s="24" t="s">
        <v>26</v>
      </c>
      <c r="AM134" s="23" t="s">
        <v>26</v>
      </c>
      <c r="AN134" s="24" t="s">
        <v>26</v>
      </c>
      <c r="AO134" s="24" t="s">
        <v>26</v>
      </c>
      <c r="AP134" s="24" t="s">
        <v>26</v>
      </c>
      <c r="AQ134" s="23">
        <v>1165056128.01</v>
      </c>
      <c r="AR134" s="24">
        <v>1</v>
      </c>
      <c r="AS134" s="24" t="s">
        <v>26</v>
      </c>
      <c r="AT134" s="24" t="s">
        <v>26</v>
      </c>
      <c r="AU134" s="23">
        <v>8420362220.3699999</v>
      </c>
      <c r="AV134" s="24">
        <v>1</v>
      </c>
      <c r="AW134" s="24" t="s">
        <v>26</v>
      </c>
      <c r="AX134" s="24" t="s">
        <v>26</v>
      </c>
      <c r="AY134" s="23">
        <v>9585418348.3799992</v>
      </c>
      <c r="AZ134" s="24">
        <v>1</v>
      </c>
      <c r="BA134" s="24" t="s">
        <v>26</v>
      </c>
      <c r="BB134" s="24" t="s">
        <v>26</v>
      </c>
      <c r="BC134" s="13"/>
      <c r="BD134" s="13"/>
    </row>
    <row r="135" spans="1:56" s="1" customFormat="1" x14ac:dyDescent="0.3">
      <c r="A135" s="9" t="s">
        <v>103</v>
      </c>
      <c r="B135" s="10" t="s">
        <v>25</v>
      </c>
      <c r="C135" s="21">
        <v>299105513.56</v>
      </c>
      <c r="D135" s="22">
        <v>1.7792554723270002E-2</v>
      </c>
      <c r="E135" s="22" t="s">
        <v>26</v>
      </c>
      <c r="F135" s="22" t="s">
        <v>26</v>
      </c>
      <c r="G135" s="21" t="s">
        <v>26</v>
      </c>
      <c r="H135" s="22" t="s">
        <v>26</v>
      </c>
      <c r="I135" s="22" t="s">
        <v>26</v>
      </c>
      <c r="J135" s="22" t="s">
        <v>26</v>
      </c>
      <c r="K135" s="21" t="s">
        <v>26</v>
      </c>
      <c r="L135" s="22" t="s">
        <v>26</v>
      </c>
      <c r="M135" s="22" t="s">
        <v>26</v>
      </c>
      <c r="N135" s="22" t="s">
        <v>26</v>
      </c>
      <c r="O135" s="21" t="s">
        <v>26</v>
      </c>
      <c r="P135" s="22" t="s">
        <v>26</v>
      </c>
      <c r="Q135" s="22" t="s">
        <v>26</v>
      </c>
      <c r="R135" s="22" t="s">
        <v>26</v>
      </c>
      <c r="S135" s="21">
        <v>439161654.02999997</v>
      </c>
      <c r="T135" s="22">
        <v>2.54854216415E-3</v>
      </c>
      <c r="U135" s="22" t="s">
        <v>26</v>
      </c>
      <c r="V135" s="22" t="s">
        <v>26</v>
      </c>
      <c r="W135" s="21" t="s">
        <v>26</v>
      </c>
      <c r="X135" s="22" t="s">
        <v>26</v>
      </c>
      <c r="Y135" s="22" t="s">
        <v>26</v>
      </c>
      <c r="Z135" s="22" t="s">
        <v>26</v>
      </c>
      <c r="AA135" s="21" t="s">
        <v>26</v>
      </c>
      <c r="AB135" s="22" t="s">
        <v>26</v>
      </c>
      <c r="AC135" s="22" t="s">
        <v>26</v>
      </c>
      <c r="AD135" s="22" t="s">
        <v>26</v>
      </c>
      <c r="AE135" s="21">
        <v>738267167.59000003</v>
      </c>
      <c r="AF135" s="22">
        <v>7.3657129165000004E-4</v>
      </c>
      <c r="AG135" s="22" t="s">
        <v>26</v>
      </c>
      <c r="AH135" s="22" t="s">
        <v>26</v>
      </c>
      <c r="AI135" s="21" t="s">
        <v>26</v>
      </c>
      <c r="AJ135" s="22" t="s">
        <v>26</v>
      </c>
      <c r="AK135" s="22" t="s">
        <v>26</v>
      </c>
      <c r="AL135" s="22" t="s">
        <v>26</v>
      </c>
      <c r="AM135" s="21" t="s">
        <v>26</v>
      </c>
      <c r="AN135" s="22" t="s">
        <v>26</v>
      </c>
      <c r="AO135" s="22" t="s">
        <v>26</v>
      </c>
      <c r="AP135" s="22" t="s">
        <v>26</v>
      </c>
      <c r="AQ135" s="21" t="s">
        <v>26</v>
      </c>
      <c r="AR135" s="22" t="s">
        <v>26</v>
      </c>
      <c r="AS135" s="22" t="s">
        <v>26</v>
      </c>
      <c r="AT135" s="22" t="s">
        <v>26</v>
      </c>
      <c r="AU135" s="21" t="s">
        <v>26</v>
      </c>
      <c r="AV135" s="22" t="s">
        <v>26</v>
      </c>
      <c r="AW135" s="22" t="s">
        <v>26</v>
      </c>
      <c r="AX135" s="22" t="s">
        <v>26</v>
      </c>
      <c r="AY135" s="21">
        <v>738267167.59000003</v>
      </c>
      <c r="AZ135" s="22">
        <v>6.5680071678999999E-4</v>
      </c>
      <c r="BA135" s="22" t="s">
        <v>26</v>
      </c>
      <c r="BB135" s="22" t="s">
        <v>26</v>
      </c>
      <c r="BC135" s="13"/>
      <c r="BD135" s="13"/>
    </row>
    <row r="136" spans="1:56" s="1" customFormat="1" x14ac:dyDescent="0.3">
      <c r="A136" s="11" t="s">
        <v>89</v>
      </c>
      <c r="B136" s="8" t="s">
        <v>47</v>
      </c>
      <c r="C136" s="23">
        <v>299105513.56</v>
      </c>
      <c r="D136" s="24">
        <v>1</v>
      </c>
      <c r="E136" s="24" t="s">
        <v>26</v>
      </c>
      <c r="F136" s="24" t="s">
        <v>26</v>
      </c>
      <c r="G136" s="23" t="s">
        <v>26</v>
      </c>
      <c r="H136" s="24" t="s">
        <v>26</v>
      </c>
      <c r="I136" s="24" t="s">
        <v>26</v>
      </c>
      <c r="J136" s="24" t="s">
        <v>26</v>
      </c>
      <c r="K136" s="23" t="s">
        <v>26</v>
      </c>
      <c r="L136" s="24" t="s">
        <v>26</v>
      </c>
      <c r="M136" s="24" t="s">
        <v>26</v>
      </c>
      <c r="N136" s="24" t="s">
        <v>26</v>
      </c>
      <c r="O136" s="23" t="s">
        <v>26</v>
      </c>
      <c r="P136" s="24" t="s">
        <v>26</v>
      </c>
      <c r="Q136" s="24" t="s">
        <v>26</v>
      </c>
      <c r="R136" s="24" t="s">
        <v>26</v>
      </c>
      <c r="S136" s="23">
        <v>439161654.02999997</v>
      </c>
      <c r="T136" s="24">
        <v>1</v>
      </c>
      <c r="U136" s="24" t="s">
        <v>26</v>
      </c>
      <c r="V136" s="24" t="s">
        <v>26</v>
      </c>
      <c r="W136" s="23" t="s">
        <v>26</v>
      </c>
      <c r="X136" s="24" t="s">
        <v>26</v>
      </c>
      <c r="Y136" s="24" t="s">
        <v>26</v>
      </c>
      <c r="Z136" s="24" t="s">
        <v>26</v>
      </c>
      <c r="AA136" s="23" t="s">
        <v>26</v>
      </c>
      <c r="AB136" s="24" t="s">
        <v>26</v>
      </c>
      <c r="AC136" s="24" t="s">
        <v>26</v>
      </c>
      <c r="AD136" s="24" t="s">
        <v>26</v>
      </c>
      <c r="AE136" s="23">
        <v>738267167.59000003</v>
      </c>
      <c r="AF136" s="24">
        <v>1</v>
      </c>
      <c r="AG136" s="24" t="s">
        <v>26</v>
      </c>
      <c r="AH136" s="24" t="s">
        <v>26</v>
      </c>
      <c r="AI136" s="23" t="s">
        <v>26</v>
      </c>
      <c r="AJ136" s="24" t="s">
        <v>26</v>
      </c>
      <c r="AK136" s="24" t="s">
        <v>26</v>
      </c>
      <c r="AL136" s="24" t="s">
        <v>26</v>
      </c>
      <c r="AM136" s="23" t="s">
        <v>26</v>
      </c>
      <c r="AN136" s="24" t="s">
        <v>26</v>
      </c>
      <c r="AO136" s="24" t="s">
        <v>26</v>
      </c>
      <c r="AP136" s="24" t="s">
        <v>26</v>
      </c>
      <c r="AQ136" s="23" t="s">
        <v>26</v>
      </c>
      <c r="AR136" s="24" t="s">
        <v>26</v>
      </c>
      <c r="AS136" s="24" t="s">
        <v>26</v>
      </c>
      <c r="AT136" s="24" t="s">
        <v>26</v>
      </c>
      <c r="AU136" s="23" t="s">
        <v>26</v>
      </c>
      <c r="AV136" s="24" t="s">
        <v>26</v>
      </c>
      <c r="AW136" s="24" t="s">
        <v>26</v>
      </c>
      <c r="AX136" s="24" t="s">
        <v>26</v>
      </c>
      <c r="AY136" s="23">
        <v>738267167.59000003</v>
      </c>
      <c r="AZ136" s="24">
        <v>1</v>
      </c>
      <c r="BA136" s="24" t="s">
        <v>26</v>
      </c>
      <c r="BB136" s="24" t="s">
        <v>26</v>
      </c>
      <c r="BC136" s="13"/>
      <c r="BD136" s="13"/>
    </row>
    <row r="137" spans="1:56" s="1" customFormat="1" x14ac:dyDescent="0.3">
      <c r="A137" s="9" t="s">
        <v>104</v>
      </c>
      <c r="B137" s="10" t="s">
        <v>25</v>
      </c>
      <c r="C137" s="21" t="s">
        <v>26</v>
      </c>
      <c r="D137" s="22" t="s">
        <v>26</v>
      </c>
      <c r="E137" s="22" t="s">
        <v>26</v>
      </c>
      <c r="F137" s="22" t="s">
        <v>26</v>
      </c>
      <c r="G137" s="21">
        <v>1757190558.97</v>
      </c>
      <c r="H137" s="22">
        <v>7.4926851446199998E-3</v>
      </c>
      <c r="I137" s="22" t="s">
        <v>26</v>
      </c>
      <c r="J137" s="22" t="s">
        <v>26</v>
      </c>
      <c r="K137" s="21" t="s">
        <v>26</v>
      </c>
      <c r="L137" s="22" t="s">
        <v>26</v>
      </c>
      <c r="M137" s="22" t="s">
        <v>26</v>
      </c>
      <c r="N137" s="22" t="s">
        <v>26</v>
      </c>
      <c r="O137" s="21">
        <v>1619948514.97</v>
      </c>
      <c r="P137" s="22">
        <v>4.6923570827300002E-3</v>
      </c>
      <c r="Q137" s="22" t="s">
        <v>26</v>
      </c>
      <c r="R137" s="22" t="s">
        <v>26</v>
      </c>
      <c r="S137" s="21">
        <v>637676533.42999995</v>
      </c>
      <c r="T137" s="22">
        <v>3.7005633748400002E-3</v>
      </c>
      <c r="U137" s="22" t="s">
        <v>26</v>
      </c>
      <c r="V137" s="22" t="s">
        <v>26</v>
      </c>
      <c r="W137" s="21" t="s">
        <v>26</v>
      </c>
      <c r="X137" s="22" t="s">
        <v>26</v>
      </c>
      <c r="Y137" s="22" t="s">
        <v>26</v>
      </c>
      <c r="Z137" s="22" t="s">
        <v>26</v>
      </c>
      <c r="AA137" s="21">
        <v>1117375682.4000001</v>
      </c>
      <c r="AB137" s="22">
        <v>5.2078290395000002E-3</v>
      </c>
      <c r="AC137" s="22" t="s">
        <v>26</v>
      </c>
      <c r="AD137" s="22" t="s">
        <v>26</v>
      </c>
      <c r="AE137" s="21">
        <v>5132191289.7700005</v>
      </c>
      <c r="AF137" s="22">
        <v>5.1204021162499997E-3</v>
      </c>
      <c r="AG137" s="22" t="s">
        <v>26</v>
      </c>
      <c r="AH137" s="22" t="s">
        <v>26</v>
      </c>
      <c r="AI137" s="21" t="s">
        <v>26</v>
      </c>
      <c r="AJ137" s="22" t="s">
        <v>26</v>
      </c>
      <c r="AK137" s="22" t="s">
        <v>26</v>
      </c>
      <c r="AL137" s="22" t="s">
        <v>26</v>
      </c>
      <c r="AM137" s="21" t="s">
        <v>26</v>
      </c>
      <c r="AN137" s="22" t="s">
        <v>26</v>
      </c>
      <c r="AO137" s="22" t="s">
        <v>26</v>
      </c>
      <c r="AP137" s="22" t="s">
        <v>26</v>
      </c>
      <c r="AQ137" s="21" t="s">
        <v>26</v>
      </c>
      <c r="AR137" s="22" t="s">
        <v>26</v>
      </c>
      <c r="AS137" s="22" t="s">
        <v>26</v>
      </c>
      <c r="AT137" s="22" t="s">
        <v>26</v>
      </c>
      <c r="AU137" s="21">
        <v>492788342.31</v>
      </c>
      <c r="AV137" s="22">
        <v>6.7302979117899999E-3</v>
      </c>
      <c r="AW137" s="22" t="s">
        <v>26</v>
      </c>
      <c r="AX137" s="22" t="s">
        <v>26</v>
      </c>
      <c r="AY137" s="21">
        <v>5624979632.0799999</v>
      </c>
      <c r="AZ137" s="22">
        <v>5.0042732719E-3</v>
      </c>
      <c r="BA137" s="22" t="s">
        <v>26</v>
      </c>
      <c r="BB137" s="22" t="s">
        <v>26</v>
      </c>
      <c r="BC137" s="13"/>
      <c r="BD137" s="13"/>
    </row>
    <row r="138" spans="1:56" s="1" customFormat="1" x14ac:dyDescent="0.3">
      <c r="A138" s="11" t="s">
        <v>89</v>
      </c>
      <c r="B138" s="8" t="s">
        <v>47</v>
      </c>
      <c r="C138" s="23" t="s">
        <v>26</v>
      </c>
      <c r="D138" s="24" t="s">
        <v>26</v>
      </c>
      <c r="E138" s="24" t="s">
        <v>26</v>
      </c>
      <c r="F138" s="24" t="s">
        <v>26</v>
      </c>
      <c r="G138" s="23">
        <v>1757190558.97</v>
      </c>
      <c r="H138" s="24">
        <v>1</v>
      </c>
      <c r="I138" s="24" t="s">
        <v>26</v>
      </c>
      <c r="J138" s="24" t="s">
        <v>26</v>
      </c>
      <c r="K138" s="23" t="s">
        <v>26</v>
      </c>
      <c r="L138" s="24" t="s">
        <v>26</v>
      </c>
      <c r="M138" s="24" t="s">
        <v>26</v>
      </c>
      <c r="N138" s="24" t="s">
        <v>26</v>
      </c>
      <c r="O138" s="23">
        <v>1619948514.97</v>
      </c>
      <c r="P138" s="24">
        <v>1</v>
      </c>
      <c r="Q138" s="24" t="s">
        <v>26</v>
      </c>
      <c r="R138" s="24" t="s">
        <v>26</v>
      </c>
      <c r="S138" s="23">
        <v>637676533.42999995</v>
      </c>
      <c r="T138" s="24">
        <v>1</v>
      </c>
      <c r="U138" s="24" t="s">
        <v>26</v>
      </c>
      <c r="V138" s="24" t="s">
        <v>26</v>
      </c>
      <c r="W138" s="23" t="s">
        <v>26</v>
      </c>
      <c r="X138" s="24" t="s">
        <v>26</v>
      </c>
      <c r="Y138" s="24" t="s">
        <v>26</v>
      </c>
      <c r="Z138" s="24" t="s">
        <v>26</v>
      </c>
      <c r="AA138" s="23">
        <v>1117375682.4000001</v>
      </c>
      <c r="AB138" s="24">
        <v>1</v>
      </c>
      <c r="AC138" s="24" t="s">
        <v>26</v>
      </c>
      <c r="AD138" s="24" t="s">
        <v>26</v>
      </c>
      <c r="AE138" s="23">
        <v>5132191289.7700005</v>
      </c>
      <c r="AF138" s="24">
        <v>1</v>
      </c>
      <c r="AG138" s="24" t="s">
        <v>26</v>
      </c>
      <c r="AH138" s="24" t="s">
        <v>26</v>
      </c>
      <c r="AI138" s="23" t="s">
        <v>26</v>
      </c>
      <c r="AJ138" s="24" t="s">
        <v>26</v>
      </c>
      <c r="AK138" s="24" t="s">
        <v>26</v>
      </c>
      <c r="AL138" s="24" t="s">
        <v>26</v>
      </c>
      <c r="AM138" s="23" t="s">
        <v>26</v>
      </c>
      <c r="AN138" s="24" t="s">
        <v>26</v>
      </c>
      <c r="AO138" s="24" t="s">
        <v>26</v>
      </c>
      <c r="AP138" s="24" t="s">
        <v>26</v>
      </c>
      <c r="AQ138" s="23" t="s">
        <v>26</v>
      </c>
      <c r="AR138" s="24" t="s">
        <v>26</v>
      </c>
      <c r="AS138" s="24" t="s">
        <v>26</v>
      </c>
      <c r="AT138" s="24" t="s">
        <v>26</v>
      </c>
      <c r="AU138" s="23">
        <v>492788342.31</v>
      </c>
      <c r="AV138" s="24">
        <v>1</v>
      </c>
      <c r="AW138" s="24" t="s">
        <v>26</v>
      </c>
      <c r="AX138" s="24" t="s">
        <v>26</v>
      </c>
      <c r="AY138" s="23">
        <v>5624979632.0799999</v>
      </c>
      <c r="AZ138" s="24">
        <v>1</v>
      </c>
      <c r="BA138" s="24" t="s">
        <v>26</v>
      </c>
      <c r="BB138" s="24" t="s">
        <v>26</v>
      </c>
      <c r="BC138" s="13"/>
      <c r="BD138" s="13"/>
    </row>
    <row r="139" spans="1:56" s="1" customFormat="1" x14ac:dyDescent="0.3">
      <c r="A139" s="9" t="s">
        <v>105</v>
      </c>
      <c r="B139" s="10" t="s">
        <v>25</v>
      </c>
      <c r="C139" s="21">
        <v>81528052.549999997</v>
      </c>
      <c r="D139" s="22">
        <v>4.84976796052E-3</v>
      </c>
      <c r="E139" s="22" t="s">
        <v>26</v>
      </c>
      <c r="F139" s="22" t="s">
        <v>26</v>
      </c>
      <c r="G139" s="21" t="s">
        <v>26</v>
      </c>
      <c r="H139" s="22" t="s">
        <v>26</v>
      </c>
      <c r="I139" s="22" t="s">
        <v>26</v>
      </c>
      <c r="J139" s="22" t="s">
        <v>26</v>
      </c>
      <c r="K139" s="21" t="s">
        <v>26</v>
      </c>
      <c r="L139" s="22" t="s">
        <v>26</v>
      </c>
      <c r="M139" s="22" t="s">
        <v>26</v>
      </c>
      <c r="N139" s="22" t="s">
        <v>26</v>
      </c>
      <c r="O139" s="21" t="s">
        <v>26</v>
      </c>
      <c r="P139" s="22" t="s">
        <v>26</v>
      </c>
      <c r="Q139" s="22" t="s">
        <v>26</v>
      </c>
      <c r="R139" s="22" t="s">
        <v>26</v>
      </c>
      <c r="S139" s="21">
        <v>122298254.84999999</v>
      </c>
      <c r="T139" s="22">
        <v>7.0972102466000002E-4</v>
      </c>
      <c r="U139" s="22" t="s">
        <v>26</v>
      </c>
      <c r="V139" s="22" t="s">
        <v>26</v>
      </c>
      <c r="W139" s="21" t="s">
        <v>26</v>
      </c>
      <c r="X139" s="22" t="s">
        <v>26</v>
      </c>
      <c r="Y139" s="22" t="s">
        <v>26</v>
      </c>
      <c r="Z139" s="22" t="s">
        <v>26</v>
      </c>
      <c r="AA139" s="21" t="s">
        <v>26</v>
      </c>
      <c r="AB139" s="22" t="s">
        <v>26</v>
      </c>
      <c r="AC139" s="22" t="s">
        <v>26</v>
      </c>
      <c r="AD139" s="22" t="s">
        <v>26</v>
      </c>
      <c r="AE139" s="21">
        <v>203826307.40000001</v>
      </c>
      <c r="AF139" s="22">
        <v>2.0335809732000001E-4</v>
      </c>
      <c r="AG139" s="22" t="s">
        <v>26</v>
      </c>
      <c r="AH139" s="22" t="s">
        <v>26</v>
      </c>
      <c r="AI139" s="21" t="s">
        <v>26</v>
      </c>
      <c r="AJ139" s="22" t="s">
        <v>26</v>
      </c>
      <c r="AK139" s="22" t="s">
        <v>26</v>
      </c>
      <c r="AL139" s="22" t="s">
        <v>26</v>
      </c>
      <c r="AM139" s="21" t="s">
        <v>26</v>
      </c>
      <c r="AN139" s="22" t="s">
        <v>26</v>
      </c>
      <c r="AO139" s="22" t="s">
        <v>26</v>
      </c>
      <c r="AP139" s="22" t="s">
        <v>26</v>
      </c>
      <c r="AQ139" s="21" t="s">
        <v>26</v>
      </c>
      <c r="AR139" s="22" t="s">
        <v>26</v>
      </c>
      <c r="AS139" s="22" t="s">
        <v>26</v>
      </c>
      <c r="AT139" s="22" t="s">
        <v>26</v>
      </c>
      <c r="AU139" s="21" t="s">
        <v>26</v>
      </c>
      <c r="AV139" s="22" t="s">
        <v>26</v>
      </c>
      <c r="AW139" s="22" t="s">
        <v>26</v>
      </c>
      <c r="AX139" s="22" t="s">
        <v>26</v>
      </c>
      <c r="AY139" s="21">
        <v>203826307.40000001</v>
      </c>
      <c r="AZ139" s="22">
        <v>1.8133444189E-4</v>
      </c>
      <c r="BA139" s="22" t="s">
        <v>26</v>
      </c>
      <c r="BB139" s="22" t="s">
        <v>26</v>
      </c>
      <c r="BC139" s="13"/>
      <c r="BD139" s="13"/>
    </row>
    <row r="140" spans="1:56" s="1" customFormat="1" x14ac:dyDescent="0.3">
      <c r="A140" s="11" t="s">
        <v>89</v>
      </c>
      <c r="B140" s="8" t="s">
        <v>47</v>
      </c>
      <c r="C140" s="23">
        <v>81528052.549999997</v>
      </c>
      <c r="D140" s="24">
        <v>1</v>
      </c>
      <c r="E140" s="24" t="s">
        <v>26</v>
      </c>
      <c r="F140" s="24" t="s">
        <v>26</v>
      </c>
      <c r="G140" s="23" t="s">
        <v>26</v>
      </c>
      <c r="H140" s="24" t="s">
        <v>26</v>
      </c>
      <c r="I140" s="24" t="s">
        <v>26</v>
      </c>
      <c r="J140" s="24" t="s">
        <v>26</v>
      </c>
      <c r="K140" s="23" t="s">
        <v>26</v>
      </c>
      <c r="L140" s="24" t="s">
        <v>26</v>
      </c>
      <c r="M140" s="24" t="s">
        <v>26</v>
      </c>
      <c r="N140" s="24" t="s">
        <v>26</v>
      </c>
      <c r="O140" s="23" t="s">
        <v>26</v>
      </c>
      <c r="P140" s="24" t="s">
        <v>26</v>
      </c>
      <c r="Q140" s="24" t="s">
        <v>26</v>
      </c>
      <c r="R140" s="24" t="s">
        <v>26</v>
      </c>
      <c r="S140" s="23">
        <v>122298254.84999999</v>
      </c>
      <c r="T140" s="24">
        <v>1</v>
      </c>
      <c r="U140" s="24" t="s">
        <v>26</v>
      </c>
      <c r="V140" s="24" t="s">
        <v>26</v>
      </c>
      <c r="W140" s="23" t="s">
        <v>26</v>
      </c>
      <c r="X140" s="24" t="s">
        <v>26</v>
      </c>
      <c r="Y140" s="24" t="s">
        <v>26</v>
      </c>
      <c r="Z140" s="24" t="s">
        <v>26</v>
      </c>
      <c r="AA140" s="23" t="s">
        <v>26</v>
      </c>
      <c r="AB140" s="24" t="s">
        <v>26</v>
      </c>
      <c r="AC140" s="24" t="s">
        <v>26</v>
      </c>
      <c r="AD140" s="24" t="s">
        <v>26</v>
      </c>
      <c r="AE140" s="23">
        <v>203826307.40000001</v>
      </c>
      <c r="AF140" s="24">
        <v>1</v>
      </c>
      <c r="AG140" s="24" t="s">
        <v>26</v>
      </c>
      <c r="AH140" s="24" t="s">
        <v>26</v>
      </c>
      <c r="AI140" s="23" t="s">
        <v>26</v>
      </c>
      <c r="AJ140" s="24" t="s">
        <v>26</v>
      </c>
      <c r="AK140" s="24" t="s">
        <v>26</v>
      </c>
      <c r="AL140" s="24" t="s">
        <v>26</v>
      </c>
      <c r="AM140" s="23" t="s">
        <v>26</v>
      </c>
      <c r="AN140" s="24" t="s">
        <v>26</v>
      </c>
      <c r="AO140" s="24" t="s">
        <v>26</v>
      </c>
      <c r="AP140" s="24" t="s">
        <v>26</v>
      </c>
      <c r="AQ140" s="23" t="s">
        <v>26</v>
      </c>
      <c r="AR140" s="24" t="s">
        <v>26</v>
      </c>
      <c r="AS140" s="24" t="s">
        <v>26</v>
      </c>
      <c r="AT140" s="24" t="s">
        <v>26</v>
      </c>
      <c r="AU140" s="23" t="s">
        <v>26</v>
      </c>
      <c r="AV140" s="24" t="s">
        <v>26</v>
      </c>
      <c r="AW140" s="24" t="s">
        <v>26</v>
      </c>
      <c r="AX140" s="24" t="s">
        <v>26</v>
      </c>
      <c r="AY140" s="23">
        <v>203826307.40000001</v>
      </c>
      <c r="AZ140" s="24">
        <v>1</v>
      </c>
      <c r="BA140" s="24" t="s">
        <v>26</v>
      </c>
      <c r="BB140" s="24" t="s">
        <v>26</v>
      </c>
      <c r="BC140" s="13"/>
      <c r="BD140" s="13"/>
    </row>
    <row r="141" spans="1:56" s="1" customFormat="1" x14ac:dyDescent="0.3">
      <c r="A141" s="9" t="s">
        <v>106</v>
      </c>
      <c r="B141" s="10" t="s">
        <v>25</v>
      </c>
      <c r="C141" s="21" t="s">
        <v>26</v>
      </c>
      <c r="D141" s="22" t="s">
        <v>26</v>
      </c>
      <c r="E141" s="22" t="s">
        <v>26</v>
      </c>
      <c r="F141" s="22" t="s">
        <v>26</v>
      </c>
      <c r="G141" s="21" t="s">
        <v>26</v>
      </c>
      <c r="H141" s="22" t="s">
        <v>26</v>
      </c>
      <c r="I141" s="22" t="s">
        <v>26</v>
      </c>
      <c r="J141" s="22" t="s">
        <v>26</v>
      </c>
      <c r="K141" s="21" t="s">
        <v>26</v>
      </c>
      <c r="L141" s="22" t="s">
        <v>26</v>
      </c>
      <c r="M141" s="22" t="s">
        <v>26</v>
      </c>
      <c r="N141" s="22" t="s">
        <v>26</v>
      </c>
      <c r="O141" s="21" t="s">
        <v>26</v>
      </c>
      <c r="P141" s="22" t="s">
        <v>26</v>
      </c>
      <c r="Q141" s="22" t="s">
        <v>26</v>
      </c>
      <c r="R141" s="22" t="s">
        <v>26</v>
      </c>
      <c r="S141" s="21">
        <v>156197024.78999999</v>
      </c>
      <c r="T141" s="22">
        <v>9.0644230874999999E-4</v>
      </c>
      <c r="U141" s="22" t="s">
        <v>26</v>
      </c>
      <c r="V141" s="22" t="s">
        <v>26</v>
      </c>
      <c r="W141" s="21" t="s">
        <v>26</v>
      </c>
      <c r="X141" s="22" t="s">
        <v>26</v>
      </c>
      <c r="Y141" s="22" t="s">
        <v>26</v>
      </c>
      <c r="Z141" s="22" t="s">
        <v>26</v>
      </c>
      <c r="AA141" s="21" t="s">
        <v>26</v>
      </c>
      <c r="AB141" s="22" t="s">
        <v>26</v>
      </c>
      <c r="AC141" s="22" t="s">
        <v>26</v>
      </c>
      <c r="AD141" s="22" t="s">
        <v>26</v>
      </c>
      <c r="AE141" s="21">
        <v>156197024.78999999</v>
      </c>
      <c r="AF141" s="22">
        <v>1.5583822409E-4</v>
      </c>
      <c r="AG141" s="22" t="s">
        <v>26</v>
      </c>
      <c r="AH141" s="22" t="s">
        <v>26</v>
      </c>
      <c r="AI141" s="21" t="s">
        <v>26</v>
      </c>
      <c r="AJ141" s="22" t="s">
        <v>26</v>
      </c>
      <c r="AK141" s="22" t="s">
        <v>26</v>
      </c>
      <c r="AL141" s="22" t="s">
        <v>26</v>
      </c>
      <c r="AM141" s="21" t="s">
        <v>26</v>
      </c>
      <c r="AN141" s="22" t="s">
        <v>26</v>
      </c>
      <c r="AO141" s="22" t="s">
        <v>26</v>
      </c>
      <c r="AP141" s="22" t="s">
        <v>26</v>
      </c>
      <c r="AQ141" s="21" t="s">
        <v>26</v>
      </c>
      <c r="AR141" s="22" t="s">
        <v>26</v>
      </c>
      <c r="AS141" s="22" t="s">
        <v>26</v>
      </c>
      <c r="AT141" s="22" t="s">
        <v>26</v>
      </c>
      <c r="AU141" s="21">
        <v>200091809.13</v>
      </c>
      <c r="AV141" s="22">
        <v>2.7327705822800001E-3</v>
      </c>
      <c r="AW141" s="22" t="s">
        <v>26</v>
      </c>
      <c r="AX141" s="22" t="s">
        <v>26</v>
      </c>
      <c r="AY141" s="21">
        <v>356288833.92000002</v>
      </c>
      <c r="AZ141" s="22">
        <v>3.1697300350999998E-4</v>
      </c>
      <c r="BA141" s="22" t="s">
        <v>26</v>
      </c>
      <c r="BB141" s="22" t="s">
        <v>26</v>
      </c>
      <c r="BC141" s="13"/>
      <c r="BD141" s="13"/>
    </row>
    <row r="142" spans="1:56" s="1" customFormat="1" x14ac:dyDescent="0.3">
      <c r="A142" s="11" t="s">
        <v>89</v>
      </c>
      <c r="B142" s="8" t="s">
        <v>47</v>
      </c>
      <c r="C142" s="23" t="s">
        <v>26</v>
      </c>
      <c r="D142" s="24" t="s">
        <v>26</v>
      </c>
      <c r="E142" s="24" t="s">
        <v>26</v>
      </c>
      <c r="F142" s="24" t="s">
        <v>26</v>
      </c>
      <c r="G142" s="23" t="s">
        <v>26</v>
      </c>
      <c r="H142" s="24" t="s">
        <v>26</v>
      </c>
      <c r="I142" s="24" t="s">
        <v>26</v>
      </c>
      <c r="J142" s="24" t="s">
        <v>26</v>
      </c>
      <c r="K142" s="23" t="s">
        <v>26</v>
      </c>
      <c r="L142" s="24" t="s">
        <v>26</v>
      </c>
      <c r="M142" s="24" t="s">
        <v>26</v>
      </c>
      <c r="N142" s="24" t="s">
        <v>26</v>
      </c>
      <c r="O142" s="23" t="s">
        <v>26</v>
      </c>
      <c r="P142" s="24" t="s">
        <v>26</v>
      </c>
      <c r="Q142" s="24" t="s">
        <v>26</v>
      </c>
      <c r="R142" s="24" t="s">
        <v>26</v>
      </c>
      <c r="S142" s="23">
        <v>156197024.78999999</v>
      </c>
      <c r="T142" s="24">
        <v>1</v>
      </c>
      <c r="U142" s="24" t="s">
        <v>26</v>
      </c>
      <c r="V142" s="24" t="s">
        <v>26</v>
      </c>
      <c r="W142" s="23" t="s">
        <v>26</v>
      </c>
      <c r="X142" s="24" t="s">
        <v>26</v>
      </c>
      <c r="Y142" s="24" t="s">
        <v>26</v>
      </c>
      <c r="Z142" s="24" t="s">
        <v>26</v>
      </c>
      <c r="AA142" s="23" t="s">
        <v>26</v>
      </c>
      <c r="AB142" s="24" t="s">
        <v>26</v>
      </c>
      <c r="AC142" s="24" t="s">
        <v>26</v>
      </c>
      <c r="AD142" s="24" t="s">
        <v>26</v>
      </c>
      <c r="AE142" s="23">
        <v>156197024.78999999</v>
      </c>
      <c r="AF142" s="24">
        <v>1</v>
      </c>
      <c r="AG142" s="24" t="s">
        <v>26</v>
      </c>
      <c r="AH142" s="24" t="s">
        <v>26</v>
      </c>
      <c r="AI142" s="23" t="s">
        <v>26</v>
      </c>
      <c r="AJ142" s="24" t="s">
        <v>26</v>
      </c>
      <c r="AK142" s="24" t="s">
        <v>26</v>
      </c>
      <c r="AL142" s="24" t="s">
        <v>26</v>
      </c>
      <c r="AM142" s="23" t="s">
        <v>26</v>
      </c>
      <c r="AN142" s="24" t="s">
        <v>26</v>
      </c>
      <c r="AO142" s="24" t="s">
        <v>26</v>
      </c>
      <c r="AP142" s="24" t="s">
        <v>26</v>
      </c>
      <c r="AQ142" s="23" t="s">
        <v>26</v>
      </c>
      <c r="AR142" s="24" t="s">
        <v>26</v>
      </c>
      <c r="AS142" s="24" t="s">
        <v>26</v>
      </c>
      <c r="AT142" s="24" t="s">
        <v>26</v>
      </c>
      <c r="AU142" s="23">
        <v>200091809.13</v>
      </c>
      <c r="AV142" s="24">
        <v>1</v>
      </c>
      <c r="AW142" s="24" t="s">
        <v>26</v>
      </c>
      <c r="AX142" s="24" t="s">
        <v>26</v>
      </c>
      <c r="AY142" s="23">
        <v>356288833.92000002</v>
      </c>
      <c r="AZ142" s="24">
        <v>1</v>
      </c>
      <c r="BA142" s="24" t="s">
        <v>26</v>
      </c>
      <c r="BB142" s="24" t="s">
        <v>26</v>
      </c>
      <c r="BC142" s="13"/>
      <c r="BD142" s="13"/>
    </row>
    <row r="143" spans="1:56" s="1" customFormat="1" ht="15" customHeight="1" x14ac:dyDescent="0.3">
      <c r="A143" s="9" t="s">
        <v>107</v>
      </c>
      <c r="B143" s="10" t="s">
        <v>25</v>
      </c>
      <c r="C143" s="21">
        <v>152192990.91</v>
      </c>
      <c r="D143" s="22">
        <v>9.0533340125899999E-3</v>
      </c>
      <c r="E143" s="22" t="s">
        <v>26</v>
      </c>
      <c r="F143" s="22" t="s">
        <v>26</v>
      </c>
      <c r="G143" s="21">
        <v>122406347.55</v>
      </c>
      <c r="H143" s="22">
        <v>5.2194237967999996E-4</v>
      </c>
      <c r="I143" s="22" t="s">
        <v>26</v>
      </c>
      <c r="J143" s="22" t="s">
        <v>26</v>
      </c>
      <c r="K143" s="21" t="s">
        <v>26</v>
      </c>
      <c r="L143" s="22" t="s">
        <v>26</v>
      </c>
      <c r="M143" s="22" t="s">
        <v>26</v>
      </c>
      <c r="N143" s="22" t="s">
        <v>26</v>
      </c>
      <c r="O143" s="21" t="s">
        <v>26</v>
      </c>
      <c r="P143" s="22" t="s">
        <v>26</v>
      </c>
      <c r="Q143" s="22" t="s">
        <v>26</v>
      </c>
      <c r="R143" s="22" t="s">
        <v>26</v>
      </c>
      <c r="S143" s="21">
        <v>806872284.13</v>
      </c>
      <c r="T143" s="22">
        <v>4.6824398676899998E-3</v>
      </c>
      <c r="U143" s="22" t="s">
        <v>26</v>
      </c>
      <c r="V143" s="22" t="s">
        <v>26</v>
      </c>
      <c r="W143" s="21" t="s">
        <v>26</v>
      </c>
      <c r="X143" s="22" t="s">
        <v>26</v>
      </c>
      <c r="Y143" s="22" t="s">
        <v>26</v>
      </c>
      <c r="Z143" s="22" t="s">
        <v>26</v>
      </c>
      <c r="AA143" s="21" t="s">
        <v>26</v>
      </c>
      <c r="AB143" s="22" t="s">
        <v>26</v>
      </c>
      <c r="AC143" s="22" t="s">
        <v>26</v>
      </c>
      <c r="AD143" s="22" t="s">
        <v>26</v>
      </c>
      <c r="AE143" s="21">
        <v>1081471622.5899999</v>
      </c>
      <c r="AF143" s="22">
        <v>1.07898737056E-3</v>
      </c>
      <c r="AG143" s="22" t="s">
        <v>26</v>
      </c>
      <c r="AH143" s="22" t="s">
        <v>26</v>
      </c>
      <c r="AI143" s="21">
        <v>602226030.32000005</v>
      </c>
      <c r="AJ143" s="22">
        <v>2.8621476505090001E-2</v>
      </c>
      <c r="AK143" s="22" t="s">
        <v>26</v>
      </c>
      <c r="AL143" s="22" t="s">
        <v>26</v>
      </c>
      <c r="AM143" s="21" t="s">
        <v>26</v>
      </c>
      <c r="AN143" s="22" t="s">
        <v>26</v>
      </c>
      <c r="AO143" s="22" t="s">
        <v>26</v>
      </c>
      <c r="AP143" s="22" t="s">
        <v>26</v>
      </c>
      <c r="AQ143" s="21">
        <v>602226030.32000005</v>
      </c>
      <c r="AR143" s="22">
        <v>1.241358199199E-2</v>
      </c>
      <c r="AS143" s="22" t="s">
        <v>26</v>
      </c>
      <c r="AT143" s="22" t="s">
        <v>26</v>
      </c>
      <c r="AU143" s="21">
        <v>120644487.41</v>
      </c>
      <c r="AV143" s="22">
        <v>1.64771215544E-3</v>
      </c>
      <c r="AW143" s="22" t="s">
        <v>26</v>
      </c>
      <c r="AX143" s="22" t="s">
        <v>26</v>
      </c>
      <c r="AY143" s="21">
        <v>1804342140.3199999</v>
      </c>
      <c r="AZ143" s="22">
        <v>1.60523623849E-3</v>
      </c>
      <c r="BA143" s="22" t="s">
        <v>26</v>
      </c>
      <c r="BB143" s="22" t="s">
        <v>26</v>
      </c>
      <c r="BC143" s="13"/>
      <c r="BD143" s="13"/>
    </row>
    <row r="144" spans="1:56" s="1" customFormat="1" x14ac:dyDescent="0.3">
      <c r="A144" s="11" t="s">
        <v>89</v>
      </c>
      <c r="B144" s="8" t="s">
        <v>47</v>
      </c>
      <c r="C144" s="23">
        <v>152192990.91</v>
      </c>
      <c r="D144" s="24">
        <v>1</v>
      </c>
      <c r="E144" s="24" t="s">
        <v>26</v>
      </c>
      <c r="F144" s="24" t="s">
        <v>26</v>
      </c>
      <c r="G144" s="23">
        <v>122406347.55</v>
      </c>
      <c r="H144" s="24">
        <v>1</v>
      </c>
      <c r="I144" s="24" t="s">
        <v>26</v>
      </c>
      <c r="J144" s="24" t="s">
        <v>26</v>
      </c>
      <c r="K144" s="23" t="s">
        <v>26</v>
      </c>
      <c r="L144" s="24" t="s">
        <v>26</v>
      </c>
      <c r="M144" s="24" t="s">
        <v>26</v>
      </c>
      <c r="N144" s="24" t="s">
        <v>26</v>
      </c>
      <c r="O144" s="23" t="s">
        <v>26</v>
      </c>
      <c r="P144" s="24" t="s">
        <v>26</v>
      </c>
      <c r="Q144" s="24" t="s">
        <v>26</v>
      </c>
      <c r="R144" s="24" t="s">
        <v>26</v>
      </c>
      <c r="S144" s="23">
        <v>806872284.13</v>
      </c>
      <c r="T144" s="24">
        <v>1</v>
      </c>
      <c r="U144" s="24" t="s">
        <v>26</v>
      </c>
      <c r="V144" s="24" t="s">
        <v>26</v>
      </c>
      <c r="W144" s="23" t="s">
        <v>26</v>
      </c>
      <c r="X144" s="24" t="s">
        <v>26</v>
      </c>
      <c r="Y144" s="24" t="s">
        <v>26</v>
      </c>
      <c r="Z144" s="24" t="s">
        <v>26</v>
      </c>
      <c r="AA144" s="23" t="s">
        <v>26</v>
      </c>
      <c r="AB144" s="24" t="s">
        <v>26</v>
      </c>
      <c r="AC144" s="24" t="s">
        <v>26</v>
      </c>
      <c r="AD144" s="24" t="s">
        <v>26</v>
      </c>
      <c r="AE144" s="23">
        <v>1081471622.5899999</v>
      </c>
      <c r="AF144" s="24">
        <v>1</v>
      </c>
      <c r="AG144" s="24" t="s">
        <v>26</v>
      </c>
      <c r="AH144" s="24" t="s">
        <v>26</v>
      </c>
      <c r="AI144" s="23">
        <v>602226030.32000005</v>
      </c>
      <c r="AJ144" s="24">
        <v>1</v>
      </c>
      <c r="AK144" s="24" t="s">
        <v>26</v>
      </c>
      <c r="AL144" s="24" t="s">
        <v>26</v>
      </c>
      <c r="AM144" s="23" t="s">
        <v>26</v>
      </c>
      <c r="AN144" s="24" t="s">
        <v>26</v>
      </c>
      <c r="AO144" s="24" t="s">
        <v>26</v>
      </c>
      <c r="AP144" s="24" t="s">
        <v>26</v>
      </c>
      <c r="AQ144" s="23">
        <v>602226030.32000005</v>
      </c>
      <c r="AR144" s="24">
        <v>1</v>
      </c>
      <c r="AS144" s="24" t="s">
        <v>26</v>
      </c>
      <c r="AT144" s="24" t="s">
        <v>26</v>
      </c>
      <c r="AU144" s="23">
        <v>120644487.41</v>
      </c>
      <c r="AV144" s="24">
        <v>1</v>
      </c>
      <c r="AW144" s="24" t="s">
        <v>26</v>
      </c>
      <c r="AX144" s="24" t="s">
        <v>26</v>
      </c>
      <c r="AY144" s="23">
        <v>1804342140.3199999</v>
      </c>
      <c r="AZ144" s="24">
        <v>1</v>
      </c>
      <c r="BA144" s="24" t="s">
        <v>26</v>
      </c>
      <c r="BB144" s="24" t="s">
        <v>26</v>
      </c>
      <c r="BC144" s="13"/>
      <c r="BD144" s="13"/>
    </row>
    <row r="145" spans="1:56" s="1" customFormat="1" ht="15" customHeight="1" x14ac:dyDescent="0.3">
      <c r="A145" s="9" t="s">
        <v>108</v>
      </c>
      <c r="B145" s="10" t="s">
        <v>25</v>
      </c>
      <c r="C145" s="21" t="s">
        <v>26</v>
      </c>
      <c r="D145" s="22" t="s">
        <v>26</v>
      </c>
      <c r="E145" s="22" t="s">
        <v>26</v>
      </c>
      <c r="F145" s="22" t="s">
        <v>26</v>
      </c>
      <c r="G145" s="21">
        <v>884628433.50999999</v>
      </c>
      <c r="H145" s="22">
        <v>3.7720680255400002E-3</v>
      </c>
      <c r="I145" s="22" t="s">
        <v>26</v>
      </c>
      <c r="J145" s="22" t="s">
        <v>26</v>
      </c>
      <c r="K145" s="21" t="s">
        <v>26</v>
      </c>
      <c r="L145" s="22" t="s">
        <v>26</v>
      </c>
      <c r="M145" s="22" t="s">
        <v>26</v>
      </c>
      <c r="N145" s="22" t="s">
        <v>26</v>
      </c>
      <c r="O145" s="21">
        <v>2549682775.0100002</v>
      </c>
      <c r="P145" s="22">
        <v>7.3854334983399997E-3</v>
      </c>
      <c r="Q145" s="22" t="s">
        <v>26</v>
      </c>
      <c r="R145" s="22" t="s">
        <v>26</v>
      </c>
      <c r="S145" s="21">
        <v>134443118.59999999</v>
      </c>
      <c r="T145" s="22">
        <v>7.8020007733000003E-4</v>
      </c>
      <c r="U145" s="22" t="s">
        <v>26</v>
      </c>
      <c r="V145" s="22" t="s">
        <v>26</v>
      </c>
      <c r="W145" s="21" t="s">
        <v>26</v>
      </c>
      <c r="X145" s="22" t="s">
        <v>26</v>
      </c>
      <c r="Y145" s="22" t="s">
        <v>26</v>
      </c>
      <c r="Z145" s="22" t="s">
        <v>26</v>
      </c>
      <c r="AA145" s="21" t="s">
        <v>26</v>
      </c>
      <c r="AB145" s="22" t="s">
        <v>26</v>
      </c>
      <c r="AC145" s="22" t="s">
        <v>26</v>
      </c>
      <c r="AD145" s="22" t="s">
        <v>26</v>
      </c>
      <c r="AE145" s="21">
        <v>3568754327.1199999</v>
      </c>
      <c r="AF145" s="22">
        <v>3.5605565298000002E-3</v>
      </c>
      <c r="AG145" s="22" t="s">
        <v>26</v>
      </c>
      <c r="AH145" s="22" t="s">
        <v>26</v>
      </c>
      <c r="AI145" s="21" t="s">
        <v>26</v>
      </c>
      <c r="AJ145" s="22" t="s">
        <v>26</v>
      </c>
      <c r="AK145" s="22" t="s">
        <v>26</v>
      </c>
      <c r="AL145" s="22" t="s">
        <v>26</v>
      </c>
      <c r="AM145" s="21" t="s">
        <v>26</v>
      </c>
      <c r="AN145" s="22" t="s">
        <v>26</v>
      </c>
      <c r="AO145" s="22" t="s">
        <v>26</v>
      </c>
      <c r="AP145" s="22" t="s">
        <v>26</v>
      </c>
      <c r="AQ145" s="21" t="s">
        <v>26</v>
      </c>
      <c r="AR145" s="22" t="s">
        <v>26</v>
      </c>
      <c r="AS145" s="22" t="s">
        <v>26</v>
      </c>
      <c r="AT145" s="22" t="s">
        <v>26</v>
      </c>
      <c r="AU145" s="21" t="s">
        <v>26</v>
      </c>
      <c r="AV145" s="22" t="s">
        <v>26</v>
      </c>
      <c r="AW145" s="22" t="s">
        <v>26</v>
      </c>
      <c r="AX145" s="22" t="s">
        <v>26</v>
      </c>
      <c r="AY145" s="21">
        <v>3568754327.1199999</v>
      </c>
      <c r="AZ145" s="22">
        <v>3.1749487218300002E-3</v>
      </c>
      <c r="BA145" s="22" t="s">
        <v>26</v>
      </c>
      <c r="BB145" s="22" t="s">
        <v>26</v>
      </c>
      <c r="BC145" s="13"/>
      <c r="BD145" s="13"/>
    </row>
    <row r="146" spans="1:56" s="1" customFormat="1" x14ac:dyDescent="0.3">
      <c r="A146" s="11" t="s">
        <v>89</v>
      </c>
      <c r="B146" s="8" t="s">
        <v>47</v>
      </c>
      <c r="C146" s="23" t="s">
        <v>26</v>
      </c>
      <c r="D146" s="24" t="s">
        <v>26</v>
      </c>
      <c r="E146" s="24" t="s">
        <v>26</v>
      </c>
      <c r="F146" s="24" t="s">
        <v>26</v>
      </c>
      <c r="G146" s="23">
        <v>884628433.50999999</v>
      </c>
      <c r="H146" s="24">
        <v>1</v>
      </c>
      <c r="I146" s="24" t="s">
        <v>26</v>
      </c>
      <c r="J146" s="24" t="s">
        <v>26</v>
      </c>
      <c r="K146" s="23" t="s">
        <v>26</v>
      </c>
      <c r="L146" s="24" t="s">
        <v>26</v>
      </c>
      <c r="M146" s="24" t="s">
        <v>26</v>
      </c>
      <c r="N146" s="24" t="s">
        <v>26</v>
      </c>
      <c r="O146" s="23">
        <v>2549682775.0100002</v>
      </c>
      <c r="P146" s="24">
        <v>1</v>
      </c>
      <c r="Q146" s="24" t="s">
        <v>26</v>
      </c>
      <c r="R146" s="24" t="s">
        <v>26</v>
      </c>
      <c r="S146" s="23">
        <v>134443118.59999999</v>
      </c>
      <c r="T146" s="24">
        <v>1</v>
      </c>
      <c r="U146" s="24" t="s">
        <v>26</v>
      </c>
      <c r="V146" s="24" t="s">
        <v>26</v>
      </c>
      <c r="W146" s="23" t="s">
        <v>26</v>
      </c>
      <c r="X146" s="24" t="s">
        <v>26</v>
      </c>
      <c r="Y146" s="24" t="s">
        <v>26</v>
      </c>
      <c r="Z146" s="24" t="s">
        <v>26</v>
      </c>
      <c r="AA146" s="23" t="s">
        <v>26</v>
      </c>
      <c r="AB146" s="24" t="s">
        <v>26</v>
      </c>
      <c r="AC146" s="24" t="s">
        <v>26</v>
      </c>
      <c r="AD146" s="24" t="s">
        <v>26</v>
      </c>
      <c r="AE146" s="23">
        <v>3568754327.1199999</v>
      </c>
      <c r="AF146" s="24">
        <v>1</v>
      </c>
      <c r="AG146" s="24" t="s">
        <v>26</v>
      </c>
      <c r="AH146" s="24" t="s">
        <v>26</v>
      </c>
      <c r="AI146" s="23" t="s">
        <v>26</v>
      </c>
      <c r="AJ146" s="24" t="s">
        <v>26</v>
      </c>
      <c r="AK146" s="24" t="s">
        <v>26</v>
      </c>
      <c r="AL146" s="24" t="s">
        <v>26</v>
      </c>
      <c r="AM146" s="23" t="s">
        <v>26</v>
      </c>
      <c r="AN146" s="24" t="s">
        <v>26</v>
      </c>
      <c r="AO146" s="24" t="s">
        <v>26</v>
      </c>
      <c r="AP146" s="24" t="s">
        <v>26</v>
      </c>
      <c r="AQ146" s="23" t="s">
        <v>26</v>
      </c>
      <c r="AR146" s="24" t="s">
        <v>26</v>
      </c>
      <c r="AS146" s="24" t="s">
        <v>26</v>
      </c>
      <c r="AT146" s="24" t="s">
        <v>26</v>
      </c>
      <c r="AU146" s="23" t="s">
        <v>26</v>
      </c>
      <c r="AV146" s="24" t="s">
        <v>26</v>
      </c>
      <c r="AW146" s="24" t="s">
        <v>26</v>
      </c>
      <c r="AX146" s="24" t="s">
        <v>26</v>
      </c>
      <c r="AY146" s="23">
        <v>3568754327.1199999</v>
      </c>
      <c r="AZ146" s="24">
        <v>1</v>
      </c>
      <c r="BA146" s="24" t="s">
        <v>26</v>
      </c>
      <c r="BB146" s="24" t="s">
        <v>26</v>
      </c>
      <c r="BC146" s="13"/>
      <c r="BD146" s="13"/>
    </row>
    <row r="147" spans="1:56" s="1" customFormat="1" x14ac:dyDescent="0.3">
      <c r="A147" s="9" t="s">
        <v>109</v>
      </c>
      <c r="B147" s="10" t="s">
        <v>25</v>
      </c>
      <c r="C147" s="21" t="s">
        <v>26</v>
      </c>
      <c r="D147" s="22" t="s">
        <v>26</v>
      </c>
      <c r="E147" s="22" t="s">
        <v>26</v>
      </c>
      <c r="F147" s="22" t="s">
        <v>26</v>
      </c>
      <c r="G147" s="21">
        <v>1608832879.5599999</v>
      </c>
      <c r="H147" s="22">
        <v>6.8600859225599999E-3</v>
      </c>
      <c r="I147" s="22" t="s">
        <v>26</v>
      </c>
      <c r="J147" s="22" t="s">
        <v>26</v>
      </c>
      <c r="K147" s="21" t="s">
        <v>26</v>
      </c>
      <c r="L147" s="22" t="s">
        <v>26</v>
      </c>
      <c r="M147" s="22" t="s">
        <v>26</v>
      </c>
      <c r="N147" s="22" t="s">
        <v>26</v>
      </c>
      <c r="O147" s="21">
        <v>7537091815.5900002</v>
      </c>
      <c r="P147" s="22">
        <v>2.1832006287400001E-2</v>
      </c>
      <c r="Q147" s="22" t="s">
        <v>26</v>
      </c>
      <c r="R147" s="22" t="s">
        <v>26</v>
      </c>
      <c r="S147" s="21">
        <v>2691974961.1700001</v>
      </c>
      <c r="T147" s="22">
        <v>1.562206451868E-2</v>
      </c>
      <c r="U147" s="22" t="s">
        <v>26</v>
      </c>
      <c r="V147" s="22" t="s">
        <v>26</v>
      </c>
      <c r="W147" s="21" t="s">
        <v>26</v>
      </c>
      <c r="X147" s="22" t="s">
        <v>26</v>
      </c>
      <c r="Y147" s="22" t="s">
        <v>26</v>
      </c>
      <c r="Z147" s="22" t="s">
        <v>26</v>
      </c>
      <c r="AA147" s="21">
        <v>1072190189.98</v>
      </c>
      <c r="AB147" s="22">
        <v>4.9972299336800002E-3</v>
      </c>
      <c r="AC147" s="22" t="s">
        <v>26</v>
      </c>
      <c r="AD147" s="22" t="s">
        <v>26</v>
      </c>
      <c r="AE147" s="21">
        <v>12910089846.299999</v>
      </c>
      <c r="AF147" s="22">
        <v>1.288043403639E-2</v>
      </c>
      <c r="AG147" s="22" t="s">
        <v>26</v>
      </c>
      <c r="AH147" s="22" t="s">
        <v>26</v>
      </c>
      <c r="AI147" s="21" t="s">
        <v>26</v>
      </c>
      <c r="AJ147" s="22" t="s">
        <v>26</v>
      </c>
      <c r="AK147" s="22" t="s">
        <v>26</v>
      </c>
      <c r="AL147" s="22" t="s">
        <v>26</v>
      </c>
      <c r="AM147" s="21" t="s">
        <v>26</v>
      </c>
      <c r="AN147" s="22" t="s">
        <v>26</v>
      </c>
      <c r="AO147" s="22" t="s">
        <v>26</v>
      </c>
      <c r="AP147" s="22" t="s">
        <v>26</v>
      </c>
      <c r="AQ147" s="21" t="s">
        <v>26</v>
      </c>
      <c r="AR147" s="22" t="s">
        <v>26</v>
      </c>
      <c r="AS147" s="22" t="s">
        <v>26</v>
      </c>
      <c r="AT147" s="22" t="s">
        <v>26</v>
      </c>
      <c r="AU147" s="21">
        <v>1608832879.5599999</v>
      </c>
      <c r="AV147" s="22">
        <v>2.1972769321119998E-2</v>
      </c>
      <c r="AW147" s="22" t="s">
        <v>26</v>
      </c>
      <c r="AX147" s="22" t="s">
        <v>26</v>
      </c>
      <c r="AY147" s="21">
        <v>14518922725.860001</v>
      </c>
      <c r="AZ147" s="22">
        <v>1.291678578167E-2</v>
      </c>
      <c r="BA147" s="22" t="s">
        <v>26</v>
      </c>
      <c r="BB147" s="22" t="s">
        <v>26</v>
      </c>
      <c r="BC147" s="13"/>
      <c r="BD147" s="13"/>
    </row>
    <row r="148" spans="1:56" s="1" customFormat="1" x14ac:dyDescent="0.3">
      <c r="A148" s="11" t="s">
        <v>89</v>
      </c>
      <c r="B148" s="8" t="s">
        <v>40</v>
      </c>
      <c r="C148" s="23" t="s">
        <v>26</v>
      </c>
      <c r="D148" s="24" t="s">
        <v>26</v>
      </c>
      <c r="E148" s="24" t="s">
        <v>26</v>
      </c>
      <c r="F148" s="24" t="s">
        <v>26</v>
      </c>
      <c r="G148" s="23">
        <v>1608832879.5599999</v>
      </c>
      <c r="H148" s="24">
        <v>1</v>
      </c>
      <c r="I148" s="24" t="s">
        <v>26</v>
      </c>
      <c r="J148" s="24" t="s">
        <v>26</v>
      </c>
      <c r="K148" s="23" t="s">
        <v>26</v>
      </c>
      <c r="L148" s="24" t="s">
        <v>26</v>
      </c>
      <c r="M148" s="24" t="s">
        <v>26</v>
      </c>
      <c r="N148" s="24" t="s">
        <v>26</v>
      </c>
      <c r="O148" s="23">
        <v>7537091815.5900002</v>
      </c>
      <c r="P148" s="24">
        <v>1</v>
      </c>
      <c r="Q148" s="24" t="s">
        <v>26</v>
      </c>
      <c r="R148" s="24" t="s">
        <v>26</v>
      </c>
      <c r="S148" s="23">
        <v>2691974961.1700001</v>
      </c>
      <c r="T148" s="24">
        <v>1</v>
      </c>
      <c r="U148" s="24" t="s">
        <v>26</v>
      </c>
      <c r="V148" s="24" t="s">
        <v>26</v>
      </c>
      <c r="W148" s="23" t="s">
        <v>26</v>
      </c>
      <c r="X148" s="24" t="s">
        <v>26</v>
      </c>
      <c r="Y148" s="24" t="s">
        <v>26</v>
      </c>
      <c r="Z148" s="24" t="s">
        <v>26</v>
      </c>
      <c r="AA148" s="23">
        <v>1072190189.98</v>
      </c>
      <c r="AB148" s="24">
        <v>1</v>
      </c>
      <c r="AC148" s="24" t="s">
        <v>26</v>
      </c>
      <c r="AD148" s="24" t="s">
        <v>26</v>
      </c>
      <c r="AE148" s="23">
        <v>12910089846.299999</v>
      </c>
      <c r="AF148" s="24">
        <v>1</v>
      </c>
      <c r="AG148" s="24" t="s">
        <v>26</v>
      </c>
      <c r="AH148" s="24" t="s">
        <v>26</v>
      </c>
      <c r="AI148" s="23" t="s">
        <v>26</v>
      </c>
      <c r="AJ148" s="24" t="s">
        <v>26</v>
      </c>
      <c r="AK148" s="24" t="s">
        <v>26</v>
      </c>
      <c r="AL148" s="24" t="s">
        <v>26</v>
      </c>
      <c r="AM148" s="23" t="s">
        <v>26</v>
      </c>
      <c r="AN148" s="24" t="s">
        <v>26</v>
      </c>
      <c r="AO148" s="24" t="s">
        <v>26</v>
      </c>
      <c r="AP148" s="24" t="s">
        <v>26</v>
      </c>
      <c r="AQ148" s="23" t="s">
        <v>26</v>
      </c>
      <c r="AR148" s="24" t="s">
        <v>26</v>
      </c>
      <c r="AS148" s="24" t="s">
        <v>26</v>
      </c>
      <c r="AT148" s="24" t="s">
        <v>26</v>
      </c>
      <c r="AU148" s="23">
        <v>1608832879.5599999</v>
      </c>
      <c r="AV148" s="24">
        <v>1</v>
      </c>
      <c r="AW148" s="24" t="s">
        <v>26</v>
      </c>
      <c r="AX148" s="24" t="s">
        <v>26</v>
      </c>
      <c r="AY148" s="23">
        <v>14518922725.860001</v>
      </c>
      <c r="AZ148" s="24">
        <v>1</v>
      </c>
      <c r="BA148" s="24" t="s">
        <v>26</v>
      </c>
      <c r="BB148" s="24" t="s">
        <v>26</v>
      </c>
      <c r="BC148" s="13"/>
      <c r="BD148" s="13"/>
    </row>
    <row r="149" spans="1:56" s="1" customFormat="1" x14ac:dyDescent="0.3">
      <c r="A149" s="9" t="s">
        <v>110</v>
      </c>
      <c r="B149" s="10" t="s">
        <v>25</v>
      </c>
      <c r="C149" s="21" t="s">
        <v>26</v>
      </c>
      <c r="D149" s="22" t="s">
        <v>26</v>
      </c>
      <c r="E149" s="22" t="s">
        <v>26</v>
      </c>
      <c r="F149" s="22" t="s">
        <v>26</v>
      </c>
      <c r="G149" s="21" t="s">
        <v>26</v>
      </c>
      <c r="H149" s="22" t="s">
        <v>26</v>
      </c>
      <c r="I149" s="22" t="s">
        <v>26</v>
      </c>
      <c r="J149" s="22" t="s">
        <v>26</v>
      </c>
      <c r="K149" s="21" t="s">
        <v>26</v>
      </c>
      <c r="L149" s="22" t="s">
        <v>26</v>
      </c>
      <c r="M149" s="22" t="s">
        <v>26</v>
      </c>
      <c r="N149" s="22" t="s">
        <v>26</v>
      </c>
      <c r="O149" s="21">
        <v>449450888.95999998</v>
      </c>
      <c r="P149" s="22">
        <v>1.3018833886800001E-3</v>
      </c>
      <c r="Q149" s="22" t="s">
        <v>26</v>
      </c>
      <c r="R149" s="22" t="s">
        <v>26</v>
      </c>
      <c r="S149" s="21" t="s">
        <v>26</v>
      </c>
      <c r="T149" s="22" t="s">
        <v>26</v>
      </c>
      <c r="U149" s="22" t="s">
        <v>26</v>
      </c>
      <c r="V149" s="22" t="s">
        <v>26</v>
      </c>
      <c r="W149" s="21" t="s">
        <v>26</v>
      </c>
      <c r="X149" s="22" t="s">
        <v>26</v>
      </c>
      <c r="Y149" s="22" t="s">
        <v>26</v>
      </c>
      <c r="Z149" s="22" t="s">
        <v>26</v>
      </c>
      <c r="AA149" s="21" t="s">
        <v>26</v>
      </c>
      <c r="AB149" s="22" t="s">
        <v>26</v>
      </c>
      <c r="AC149" s="22" t="s">
        <v>26</v>
      </c>
      <c r="AD149" s="22" t="s">
        <v>26</v>
      </c>
      <c r="AE149" s="21">
        <v>449450888.95999998</v>
      </c>
      <c r="AF149" s="22">
        <v>4.4841845383999999E-4</v>
      </c>
      <c r="AG149" s="22" t="s">
        <v>26</v>
      </c>
      <c r="AH149" s="22" t="s">
        <v>26</v>
      </c>
      <c r="AI149" s="21" t="s">
        <v>26</v>
      </c>
      <c r="AJ149" s="22" t="s">
        <v>26</v>
      </c>
      <c r="AK149" s="22" t="s">
        <v>26</v>
      </c>
      <c r="AL149" s="22" t="s">
        <v>26</v>
      </c>
      <c r="AM149" s="21" t="s">
        <v>26</v>
      </c>
      <c r="AN149" s="22" t="s">
        <v>26</v>
      </c>
      <c r="AO149" s="22" t="s">
        <v>26</v>
      </c>
      <c r="AP149" s="22" t="s">
        <v>26</v>
      </c>
      <c r="AQ149" s="21" t="s">
        <v>26</v>
      </c>
      <c r="AR149" s="22" t="s">
        <v>26</v>
      </c>
      <c r="AS149" s="22" t="s">
        <v>26</v>
      </c>
      <c r="AT149" s="22" t="s">
        <v>26</v>
      </c>
      <c r="AU149" s="21" t="s">
        <v>26</v>
      </c>
      <c r="AV149" s="22" t="s">
        <v>26</v>
      </c>
      <c r="AW149" s="22" t="s">
        <v>26</v>
      </c>
      <c r="AX149" s="22" t="s">
        <v>26</v>
      </c>
      <c r="AY149" s="21">
        <v>449450888.95999998</v>
      </c>
      <c r="AZ149" s="22">
        <v>3.9985479375000002E-4</v>
      </c>
      <c r="BA149" s="22" t="s">
        <v>26</v>
      </c>
      <c r="BB149" s="22" t="s">
        <v>26</v>
      </c>
      <c r="BC149" s="13"/>
      <c r="BD149" s="13"/>
    </row>
    <row r="150" spans="1:56" s="1" customFormat="1" x14ac:dyDescent="0.3">
      <c r="A150" s="11" t="s">
        <v>89</v>
      </c>
      <c r="B150" s="8" t="s">
        <v>39</v>
      </c>
      <c r="C150" s="23" t="s">
        <v>26</v>
      </c>
      <c r="D150" s="24" t="s">
        <v>26</v>
      </c>
      <c r="E150" s="24" t="s">
        <v>26</v>
      </c>
      <c r="F150" s="24" t="s">
        <v>26</v>
      </c>
      <c r="G150" s="23" t="s">
        <v>26</v>
      </c>
      <c r="H150" s="24" t="s">
        <v>26</v>
      </c>
      <c r="I150" s="24" t="s">
        <v>26</v>
      </c>
      <c r="J150" s="24" t="s">
        <v>26</v>
      </c>
      <c r="K150" s="23" t="s">
        <v>26</v>
      </c>
      <c r="L150" s="24" t="s">
        <v>26</v>
      </c>
      <c r="M150" s="24" t="s">
        <v>26</v>
      </c>
      <c r="N150" s="24" t="s">
        <v>26</v>
      </c>
      <c r="O150" s="23">
        <v>449450888.95999998</v>
      </c>
      <c r="P150" s="24">
        <v>1</v>
      </c>
      <c r="Q150" s="24" t="s">
        <v>26</v>
      </c>
      <c r="R150" s="24" t="s">
        <v>26</v>
      </c>
      <c r="S150" s="23" t="s">
        <v>26</v>
      </c>
      <c r="T150" s="24" t="s">
        <v>26</v>
      </c>
      <c r="U150" s="24" t="s">
        <v>26</v>
      </c>
      <c r="V150" s="24" t="s">
        <v>26</v>
      </c>
      <c r="W150" s="23" t="s">
        <v>26</v>
      </c>
      <c r="X150" s="24" t="s">
        <v>26</v>
      </c>
      <c r="Y150" s="24" t="s">
        <v>26</v>
      </c>
      <c r="Z150" s="24" t="s">
        <v>26</v>
      </c>
      <c r="AA150" s="23" t="s">
        <v>26</v>
      </c>
      <c r="AB150" s="24" t="s">
        <v>26</v>
      </c>
      <c r="AC150" s="24" t="s">
        <v>26</v>
      </c>
      <c r="AD150" s="24" t="s">
        <v>26</v>
      </c>
      <c r="AE150" s="23">
        <v>449450888.95999998</v>
      </c>
      <c r="AF150" s="24">
        <v>1</v>
      </c>
      <c r="AG150" s="24" t="s">
        <v>26</v>
      </c>
      <c r="AH150" s="24" t="s">
        <v>26</v>
      </c>
      <c r="AI150" s="23" t="s">
        <v>26</v>
      </c>
      <c r="AJ150" s="24" t="s">
        <v>26</v>
      </c>
      <c r="AK150" s="24" t="s">
        <v>26</v>
      </c>
      <c r="AL150" s="24" t="s">
        <v>26</v>
      </c>
      <c r="AM150" s="23" t="s">
        <v>26</v>
      </c>
      <c r="AN150" s="24" t="s">
        <v>26</v>
      </c>
      <c r="AO150" s="24" t="s">
        <v>26</v>
      </c>
      <c r="AP150" s="24" t="s">
        <v>26</v>
      </c>
      <c r="AQ150" s="23" t="s">
        <v>26</v>
      </c>
      <c r="AR150" s="24" t="s">
        <v>26</v>
      </c>
      <c r="AS150" s="24" t="s">
        <v>26</v>
      </c>
      <c r="AT150" s="24" t="s">
        <v>26</v>
      </c>
      <c r="AU150" s="23" t="s">
        <v>26</v>
      </c>
      <c r="AV150" s="24" t="s">
        <v>26</v>
      </c>
      <c r="AW150" s="24" t="s">
        <v>26</v>
      </c>
      <c r="AX150" s="24" t="s">
        <v>26</v>
      </c>
      <c r="AY150" s="23">
        <v>449450888.95999998</v>
      </c>
      <c r="AZ150" s="24">
        <v>1</v>
      </c>
      <c r="BA150" s="24" t="s">
        <v>26</v>
      </c>
      <c r="BB150" s="24" t="s">
        <v>26</v>
      </c>
      <c r="BC150" s="13"/>
      <c r="BD150" s="13"/>
    </row>
    <row r="151" spans="1:56" s="1" customFormat="1" x14ac:dyDescent="0.3">
      <c r="A151" s="9" t="s">
        <v>111</v>
      </c>
      <c r="B151" s="10" t="s">
        <v>25</v>
      </c>
      <c r="C151" s="21" t="s">
        <v>26</v>
      </c>
      <c r="D151" s="22" t="s">
        <v>26</v>
      </c>
      <c r="E151" s="22" t="s">
        <v>26</v>
      </c>
      <c r="F151" s="22" t="s">
        <v>26</v>
      </c>
      <c r="G151" s="21" t="s">
        <v>26</v>
      </c>
      <c r="H151" s="22" t="s">
        <v>26</v>
      </c>
      <c r="I151" s="22" t="s">
        <v>26</v>
      </c>
      <c r="J151" s="22" t="s">
        <v>26</v>
      </c>
      <c r="K151" s="21" t="s">
        <v>26</v>
      </c>
      <c r="L151" s="22" t="s">
        <v>26</v>
      </c>
      <c r="M151" s="22" t="s">
        <v>26</v>
      </c>
      <c r="N151" s="22" t="s">
        <v>26</v>
      </c>
      <c r="O151" s="21">
        <v>33480941.620000001</v>
      </c>
      <c r="P151" s="22">
        <v>9.6981189279999997E-5</v>
      </c>
      <c r="Q151" s="22" t="s">
        <v>26</v>
      </c>
      <c r="R151" s="22" t="s">
        <v>26</v>
      </c>
      <c r="S151" s="21" t="s">
        <v>26</v>
      </c>
      <c r="T151" s="22" t="s">
        <v>26</v>
      </c>
      <c r="U151" s="22" t="s">
        <v>26</v>
      </c>
      <c r="V151" s="22" t="s">
        <v>26</v>
      </c>
      <c r="W151" s="21" t="s">
        <v>26</v>
      </c>
      <c r="X151" s="22" t="s">
        <v>26</v>
      </c>
      <c r="Y151" s="22" t="s">
        <v>26</v>
      </c>
      <c r="Z151" s="22" t="s">
        <v>26</v>
      </c>
      <c r="AA151" s="21" t="s">
        <v>26</v>
      </c>
      <c r="AB151" s="22" t="s">
        <v>26</v>
      </c>
      <c r="AC151" s="22" t="s">
        <v>26</v>
      </c>
      <c r="AD151" s="22" t="s">
        <v>26</v>
      </c>
      <c r="AE151" s="21">
        <v>33480941.620000001</v>
      </c>
      <c r="AF151" s="22">
        <v>3.3404032440000001E-5</v>
      </c>
      <c r="AG151" s="22" t="s">
        <v>26</v>
      </c>
      <c r="AH151" s="22" t="s">
        <v>26</v>
      </c>
      <c r="AI151" s="21" t="s">
        <v>26</v>
      </c>
      <c r="AJ151" s="22" t="s">
        <v>26</v>
      </c>
      <c r="AK151" s="22" t="s">
        <v>26</v>
      </c>
      <c r="AL151" s="22" t="s">
        <v>26</v>
      </c>
      <c r="AM151" s="21" t="s">
        <v>26</v>
      </c>
      <c r="AN151" s="22" t="s">
        <v>26</v>
      </c>
      <c r="AO151" s="22" t="s">
        <v>26</v>
      </c>
      <c r="AP151" s="22" t="s">
        <v>26</v>
      </c>
      <c r="AQ151" s="21" t="s">
        <v>26</v>
      </c>
      <c r="AR151" s="22" t="s">
        <v>26</v>
      </c>
      <c r="AS151" s="22" t="s">
        <v>26</v>
      </c>
      <c r="AT151" s="22" t="s">
        <v>26</v>
      </c>
      <c r="AU151" s="21" t="s">
        <v>26</v>
      </c>
      <c r="AV151" s="22" t="s">
        <v>26</v>
      </c>
      <c r="AW151" s="22" t="s">
        <v>26</v>
      </c>
      <c r="AX151" s="22" t="s">
        <v>26</v>
      </c>
      <c r="AY151" s="21">
        <v>33480941.620000001</v>
      </c>
      <c r="AZ151" s="22">
        <v>2.9786380080000001E-5</v>
      </c>
      <c r="BA151" s="22" t="s">
        <v>26</v>
      </c>
      <c r="BB151" s="22" t="s">
        <v>26</v>
      </c>
      <c r="BC151" s="13"/>
      <c r="BD151" s="13"/>
    </row>
    <row r="152" spans="1:56" s="1" customFormat="1" x14ac:dyDescent="0.3">
      <c r="A152" s="11" t="s">
        <v>89</v>
      </c>
      <c r="B152" s="8" t="s">
        <v>39</v>
      </c>
      <c r="C152" s="23" t="s">
        <v>26</v>
      </c>
      <c r="D152" s="24" t="s">
        <v>26</v>
      </c>
      <c r="E152" s="24" t="s">
        <v>26</v>
      </c>
      <c r="F152" s="24" t="s">
        <v>26</v>
      </c>
      <c r="G152" s="23" t="s">
        <v>26</v>
      </c>
      <c r="H152" s="24" t="s">
        <v>26</v>
      </c>
      <c r="I152" s="24" t="s">
        <v>26</v>
      </c>
      <c r="J152" s="24" t="s">
        <v>26</v>
      </c>
      <c r="K152" s="23" t="s">
        <v>26</v>
      </c>
      <c r="L152" s="24" t="s">
        <v>26</v>
      </c>
      <c r="M152" s="24" t="s">
        <v>26</v>
      </c>
      <c r="N152" s="24" t="s">
        <v>26</v>
      </c>
      <c r="O152" s="23">
        <v>33480941.620000001</v>
      </c>
      <c r="P152" s="24">
        <v>1</v>
      </c>
      <c r="Q152" s="24" t="s">
        <v>26</v>
      </c>
      <c r="R152" s="24" t="s">
        <v>26</v>
      </c>
      <c r="S152" s="23" t="s">
        <v>26</v>
      </c>
      <c r="T152" s="24" t="s">
        <v>26</v>
      </c>
      <c r="U152" s="24" t="s">
        <v>26</v>
      </c>
      <c r="V152" s="24" t="s">
        <v>26</v>
      </c>
      <c r="W152" s="23" t="s">
        <v>26</v>
      </c>
      <c r="X152" s="24" t="s">
        <v>26</v>
      </c>
      <c r="Y152" s="24" t="s">
        <v>26</v>
      </c>
      <c r="Z152" s="24" t="s">
        <v>26</v>
      </c>
      <c r="AA152" s="23" t="s">
        <v>26</v>
      </c>
      <c r="AB152" s="24" t="s">
        <v>26</v>
      </c>
      <c r="AC152" s="24" t="s">
        <v>26</v>
      </c>
      <c r="AD152" s="24" t="s">
        <v>26</v>
      </c>
      <c r="AE152" s="23">
        <v>33480941.620000001</v>
      </c>
      <c r="AF152" s="24">
        <v>1</v>
      </c>
      <c r="AG152" s="24" t="s">
        <v>26</v>
      </c>
      <c r="AH152" s="24" t="s">
        <v>26</v>
      </c>
      <c r="AI152" s="23" t="s">
        <v>26</v>
      </c>
      <c r="AJ152" s="24" t="s">
        <v>26</v>
      </c>
      <c r="AK152" s="24" t="s">
        <v>26</v>
      </c>
      <c r="AL152" s="24" t="s">
        <v>26</v>
      </c>
      <c r="AM152" s="23" t="s">
        <v>26</v>
      </c>
      <c r="AN152" s="24" t="s">
        <v>26</v>
      </c>
      <c r="AO152" s="24" t="s">
        <v>26</v>
      </c>
      <c r="AP152" s="24" t="s">
        <v>26</v>
      </c>
      <c r="AQ152" s="23" t="s">
        <v>26</v>
      </c>
      <c r="AR152" s="24" t="s">
        <v>26</v>
      </c>
      <c r="AS152" s="24" t="s">
        <v>26</v>
      </c>
      <c r="AT152" s="24" t="s">
        <v>26</v>
      </c>
      <c r="AU152" s="23" t="s">
        <v>26</v>
      </c>
      <c r="AV152" s="24" t="s">
        <v>26</v>
      </c>
      <c r="AW152" s="24" t="s">
        <v>26</v>
      </c>
      <c r="AX152" s="24" t="s">
        <v>26</v>
      </c>
      <c r="AY152" s="23">
        <v>33480941.620000001</v>
      </c>
      <c r="AZ152" s="24">
        <v>1</v>
      </c>
      <c r="BA152" s="24" t="s">
        <v>26</v>
      </c>
      <c r="BB152" s="24" t="s">
        <v>26</v>
      </c>
      <c r="BC152" s="13"/>
      <c r="BD152" s="13"/>
    </row>
    <row r="153" spans="1:56" s="1" customFormat="1" ht="15" customHeight="1" x14ac:dyDescent="0.3">
      <c r="A153" s="9" t="s">
        <v>112</v>
      </c>
      <c r="B153" s="10" t="s">
        <v>25</v>
      </c>
      <c r="C153" s="21" t="s">
        <v>26</v>
      </c>
      <c r="D153" s="22" t="s">
        <v>26</v>
      </c>
      <c r="E153" s="22" t="s">
        <v>26</v>
      </c>
      <c r="F153" s="22" t="s">
        <v>26</v>
      </c>
      <c r="G153" s="21" t="s">
        <v>26</v>
      </c>
      <c r="H153" s="22" t="s">
        <v>26</v>
      </c>
      <c r="I153" s="22" t="s">
        <v>26</v>
      </c>
      <c r="J153" s="22" t="s">
        <v>26</v>
      </c>
      <c r="K153" s="21" t="s">
        <v>26</v>
      </c>
      <c r="L153" s="22" t="s">
        <v>26</v>
      </c>
      <c r="M153" s="22" t="s">
        <v>26</v>
      </c>
      <c r="N153" s="22" t="s">
        <v>26</v>
      </c>
      <c r="O153" s="21">
        <v>2057457825.45</v>
      </c>
      <c r="P153" s="22">
        <v>5.9596503904E-3</v>
      </c>
      <c r="Q153" s="22" t="s">
        <v>26</v>
      </c>
      <c r="R153" s="22" t="s">
        <v>26</v>
      </c>
      <c r="S153" s="21" t="s">
        <v>26</v>
      </c>
      <c r="T153" s="22" t="s">
        <v>26</v>
      </c>
      <c r="U153" s="22" t="s">
        <v>26</v>
      </c>
      <c r="V153" s="22" t="s">
        <v>26</v>
      </c>
      <c r="W153" s="21" t="s">
        <v>26</v>
      </c>
      <c r="X153" s="22" t="s">
        <v>26</v>
      </c>
      <c r="Y153" s="22" t="s">
        <v>26</v>
      </c>
      <c r="Z153" s="22" t="s">
        <v>26</v>
      </c>
      <c r="AA153" s="21" t="s">
        <v>26</v>
      </c>
      <c r="AB153" s="22" t="s">
        <v>26</v>
      </c>
      <c r="AC153" s="22" t="s">
        <v>26</v>
      </c>
      <c r="AD153" s="22" t="s">
        <v>26</v>
      </c>
      <c r="AE153" s="21">
        <v>2057457825.45</v>
      </c>
      <c r="AF153" s="22">
        <v>2.0527316323E-3</v>
      </c>
      <c r="AG153" s="22" t="s">
        <v>26</v>
      </c>
      <c r="AH153" s="22" t="s">
        <v>26</v>
      </c>
      <c r="AI153" s="21" t="s">
        <v>26</v>
      </c>
      <c r="AJ153" s="22" t="s">
        <v>26</v>
      </c>
      <c r="AK153" s="22" t="s">
        <v>26</v>
      </c>
      <c r="AL153" s="22" t="s">
        <v>26</v>
      </c>
      <c r="AM153" s="21" t="s">
        <v>26</v>
      </c>
      <c r="AN153" s="22" t="s">
        <v>26</v>
      </c>
      <c r="AO153" s="22" t="s">
        <v>26</v>
      </c>
      <c r="AP153" s="22" t="s">
        <v>26</v>
      </c>
      <c r="AQ153" s="21" t="s">
        <v>26</v>
      </c>
      <c r="AR153" s="22" t="s">
        <v>26</v>
      </c>
      <c r="AS153" s="22" t="s">
        <v>26</v>
      </c>
      <c r="AT153" s="22" t="s">
        <v>26</v>
      </c>
      <c r="AU153" s="21" t="s">
        <v>26</v>
      </c>
      <c r="AV153" s="22" t="s">
        <v>26</v>
      </c>
      <c r="AW153" s="22" t="s">
        <v>26</v>
      </c>
      <c r="AX153" s="22" t="s">
        <v>26</v>
      </c>
      <c r="AY153" s="21">
        <v>2057457825.45</v>
      </c>
      <c r="AZ153" s="22">
        <v>1.83042106415E-3</v>
      </c>
      <c r="BA153" s="22" t="s">
        <v>26</v>
      </c>
      <c r="BB153" s="22" t="s">
        <v>26</v>
      </c>
      <c r="BC153" s="13"/>
      <c r="BD153" s="13"/>
    </row>
    <row r="154" spans="1:56" s="1" customFormat="1" ht="15" customHeight="1" x14ac:dyDescent="0.3">
      <c r="A154" s="11" t="s">
        <v>89</v>
      </c>
      <c r="B154" s="8" t="s">
        <v>47</v>
      </c>
      <c r="C154" s="23" t="s">
        <v>26</v>
      </c>
      <c r="D154" s="24" t="s">
        <v>26</v>
      </c>
      <c r="E154" s="24" t="s">
        <v>26</v>
      </c>
      <c r="F154" s="24" t="s">
        <v>26</v>
      </c>
      <c r="G154" s="23" t="s">
        <v>26</v>
      </c>
      <c r="H154" s="24" t="s">
        <v>26</v>
      </c>
      <c r="I154" s="24" t="s">
        <v>26</v>
      </c>
      <c r="J154" s="24" t="s">
        <v>26</v>
      </c>
      <c r="K154" s="23" t="s">
        <v>26</v>
      </c>
      <c r="L154" s="24" t="s">
        <v>26</v>
      </c>
      <c r="M154" s="24" t="s">
        <v>26</v>
      </c>
      <c r="N154" s="24" t="s">
        <v>26</v>
      </c>
      <c r="O154" s="23">
        <v>2057457825.45</v>
      </c>
      <c r="P154" s="24">
        <v>1</v>
      </c>
      <c r="Q154" s="24" t="s">
        <v>26</v>
      </c>
      <c r="R154" s="24" t="s">
        <v>26</v>
      </c>
      <c r="S154" s="23" t="s">
        <v>26</v>
      </c>
      <c r="T154" s="24" t="s">
        <v>26</v>
      </c>
      <c r="U154" s="24" t="s">
        <v>26</v>
      </c>
      <c r="V154" s="24" t="s">
        <v>26</v>
      </c>
      <c r="W154" s="23" t="s">
        <v>26</v>
      </c>
      <c r="X154" s="24" t="s">
        <v>26</v>
      </c>
      <c r="Y154" s="24" t="s">
        <v>26</v>
      </c>
      <c r="Z154" s="24" t="s">
        <v>26</v>
      </c>
      <c r="AA154" s="23" t="s">
        <v>26</v>
      </c>
      <c r="AB154" s="24" t="s">
        <v>26</v>
      </c>
      <c r="AC154" s="24" t="s">
        <v>26</v>
      </c>
      <c r="AD154" s="24" t="s">
        <v>26</v>
      </c>
      <c r="AE154" s="23">
        <v>2057457825.45</v>
      </c>
      <c r="AF154" s="24">
        <v>1</v>
      </c>
      <c r="AG154" s="24" t="s">
        <v>26</v>
      </c>
      <c r="AH154" s="24" t="s">
        <v>26</v>
      </c>
      <c r="AI154" s="23" t="s">
        <v>26</v>
      </c>
      <c r="AJ154" s="24" t="s">
        <v>26</v>
      </c>
      <c r="AK154" s="24" t="s">
        <v>26</v>
      </c>
      <c r="AL154" s="24" t="s">
        <v>26</v>
      </c>
      <c r="AM154" s="23" t="s">
        <v>26</v>
      </c>
      <c r="AN154" s="24" t="s">
        <v>26</v>
      </c>
      <c r="AO154" s="24" t="s">
        <v>26</v>
      </c>
      <c r="AP154" s="24" t="s">
        <v>26</v>
      </c>
      <c r="AQ154" s="23" t="s">
        <v>26</v>
      </c>
      <c r="AR154" s="24" t="s">
        <v>26</v>
      </c>
      <c r="AS154" s="24" t="s">
        <v>26</v>
      </c>
      <c r="AT154" s="24" t="s">
        <v>26</v>
      </c>
      <c r="AU154" s="23" t="s">
        <v>26</v>
      </c>
      <c r="AV154" s="24" t="s">
        <v>26</v>
      </c>
      <c r="AW154" s="24" t="s">
        <v>26</v>
      </c>
      <c r="AX154" s="24" t="s">
        <v>26</v>
      </c>
      <c r="AY154" s="23">
        <v>2057457825.45</v>
      </c>
      <c r="AZ154" s="24">
        <v>1</v>
      </c>
      <c r="BA154" s="24" t="s">
        <v>26</v>
      </c>
      <c r="BB154" s="24" t="s">
        <v>26</v>
      </c>
      <c r="BC154" s="13"/>
      <c r="BD154" s="13"/>
    </row>
    <row r="155" spans="1:56" s="1" customFormat="1" x14ac:dyDescent="0.3">
      <c r="A155" s="9" t="s">
        <v>113</v>
      </c>
      <c r="B155" s="10" t="s">
        <v>25</v>
      </c>
      <c r="C155" s="21" t="s">
        <v>26</v>
      </c>
      <c r="D155" s="22" t="s">
        <v>26</v>
      </c>
      <c r="E155" s="22" t="s">
        <v>26</v>
      </c>
      <c r="F155" s="22" t="s">
        <v>26</v>
      </c>
      <c r="G155" s="21" t="s">
        <v>26</v>
      </c>
      <c r="H155" s="22" t="s">
        <v>26</v>
      </c>
      <c r="I155" s="22" t="s">
        <v>26</v>
      </c>
      <c r="J155" s="22" t="s">
        <v>26</v>
      </c>
      <c r="K155" s="21" t="s">
        <v>26</v>
      </c>
      <c r="L155" s="22" t="s">
        <v>26</v>
      </c>
      <c r="M155" s="22" t="s">
        <v>26</v>
      </c>
      <c r="N155" s="22" t="s">
        <v>26</v>
      </c>
      <c r="O155" s="21">
        <v>591102929.5</v>
      </c>
      <c r="P155" s="22">
        <v>1.7121939322300001E-3</v>
      </c>
      <c r="Q155" s="22" t="s">
        <v>26</v>
      </c>
      <c r="R155" s="22" t="s">
        <v>26</v>
      </c>
      <c r="S155" s="21" t="s">
        <v>26</v>
      </c>
      <c r="T155" s="22" t="s">
        <v>26</v>
      </c>
      <c r="U155" s="22" t="s">
        <v>26</v>
      </c>
      <c r="V155" s="22" t="s">
        <v>26</v>
      </c>
      <c r="W155" s="21" t="s">
        <v>26</v>
      </c>
      <c r="X155" s="22" t="s">
        <v>26</v>
      </c>
      <c r="Y155" s="22" t="s">
        <v>26</v>
      </c>
      <c r="Z155" s="22" t="s">
        <v>26</v>
      </c>
      <c r="AA155" s="21" t="s">
        <v>26</v>
      </c>
      <c r="AB155" s="22" t="s">
        <v>26</v>
      </c>
      <c r="AC155" s="22" t="s">
        <v>26</v>
      </c>
      <c r="AD155" s="22" t="s">
        <v>26</v>
      </c>
      <c r="AE155" s="21">
        <v>591102929.5</v>
      </c>
      <c r="AF155" s="22">
        <v>5.8974510500999996E-4</v>
      </c>
      <c r="AG155" s="22" t="s">
        <v>26</v>
      </c>
      <c r="AH155" s="22" t="s">
        <v>26</v>
      </c>
      <c r="AI155" s="21" t="s">
        <v>26</v>
      </c>
      <c r="AJ155" s="22" t="s">
        <v>26</v>
      </c>
      <c r="AK155" s="22" t="s">
        <v>26</v>
      </c>
      <c r="AL155" s="22" t="s">
        <v>26</v>
      </c>
      <c r="AM155" s="21" t="s">
        <v>26</v>
      </c>
      <c r="AN155" s="22" t="s">
        <v>26</v>
      </c>
      <c r="AO155" s="22" t="s">
        <v>26</v>
      </c>
      <c r="AP155" s="22" t="s">
        <v>26</v>
      </c>
      <c r="AQ155" s="21" t="s">
        <v>26</v>
      </c>
      <c r="AR155" s="22" t="s">
        <v>26</v>
      </c>
      <c r="AS155" s="22" t="s">
        <v>26</v>
      </c>
      <c r="AT155" s="22" t="s">
        <v>26</v>
      </c>
      <c r="AU155" s="21" t="s">
        <v>26</v>
      </c>
      <c r="AV155" s="22" t="s">
        <v>26</v>
      </c>
      <c r="AW155" s="22" t="s">
        <v>26</v>
      </c>
      <c r="AX155" s="22" t="s">
        <v>26</v>
      </c>
      <c r="AY155" s="21">
        <v>591102929.5</v>
      </c>
      <c r="AZ155" s="22">
        <v>5.2587578702999996E-4</v>
      </c>
      <c r="BA155" s="22" t="s">
        <v>26</v>
      </c>
      <c r="BB155" s="22" t="s">
        <v>26</v>
      </c>
      <c r="BC155" s="13"/>
      <c r="BD155" s="13"/>
    </row>
    <row r="156" spans="1:56" s="1" customFormat="1" x14ac:dyDescent="0.3">
      <c r="A156" s="11" t="s">
        <v>89</v>
      </c>
      <c r="B156" s="8" t="s">
        <v>47</v>
      </c>
      <c r="C156" s="23" t="s">
        <v>26</v>
      </c>
      <c r="D156" s="24" t="s">
        <v>26</v>
      </c>
      <c r="E156" s="24" t="s">
        <v>26</v>
      </c>
      <c r="F156" s="24" t="s">
        <v>26</v>
      </c>
      <c r="G156" s="23" t="s">
        <v>26</v>
      </c>
      <c r="H156" s="24" t="s">
        <v>26</v>
      </c>
      <c r="I156" s="24" t="s">
        <v>26</v>
      </c>
      <c r="J156" s="24" t="s">
        <v>26</v>
      </c>
      <c r="K156" s="23" t="s">
        <v>26</v>
      </c>
      <c r="L156" s="24" t="s">
        <v>26</v>
      </c>
      <c r="M156" s="24" t="s">
        <v>26</v>
      </c>
      <c r="N156" s="24" t="s">
        <v>26</v>
      </c>
      <c r="O156" s="23">
        <v>591102929.5</v>
      </c>
      <c r="P156" s="24">
        <v>1</v>
      </c>
      <c r="Q156" s="24" t="s">
        <v>26</v>
      </c>
      <c r="R156" s="24" t="s">
        <v>26</v>
      </c>
      <c r="S156" s="23" t="s">
        <v>26</v>
      </c>
      <c r="T156" s="24" t="s">
        <v>26</v>
      </c>
      <c r="U156" s="24" t="s">
        <v>26</v>
      </c>
      <c r="V156" s="24" t="s">
        <v>26</v>
      </c>
      <c r="W156" s="23" t="s">
        <v>26</v>
      </c>
      <c r="X156" s="24" t="s">
        <v>26</v>
      </c>
      <c r="Y156" s="24" t="s">
        <v>26</v>
      </c>
      <c r="Z156" s="24" t="s">
        <v>26</v>
      </c>
      <c r="AA156" s="23" t="s">
        <v>26</v>
      </c>
      <c r="AB156" s="24" t="s">
        <v>26</v>
      </c>
      <c r="AC156" s="24" t="s">
        <v>26</v>
      </c>
      <c r="AD156" s="24" t="s">
        <v>26</v>
      </c>
      <c r="AE156" s="23">
        <v>591102929.5</v>
      </c>
      <c r="AF156" s="24">
        <v>1</v>
      </c>
      <c r="AG156" s="24" t="s">
        <v>26</v>
      </c>
      <c r="AH156" s="24" t="s">
        <v>26</v>
      </c>
      <c r="AI156" s="23" t="s">
        <v>26</v>
      </c>
      <c r="AJ156" s="24" t="s">
        <v>26</v>
      </c>
      <c r="AK156" s="24" t="s">
        <v>26</v>
      </c>
      <c r="AL156" s="24" t="s">
        <v>26</v>
      </c>
      <c r="AM156" s="23" t="s">
        <v>26</v>
      </c>
      <c r="AN156" s="24" t="s">
        <v>26</v>
      </c>
      <c r="AO156" s="24" t="s">
        <v>26</v>
      </c>
      <c r="AP156" s="24" t="s">
        <v>26</v>
      </c>
      <c r="AQ156" s="23" t="s">
        <v>26</v>
      </c>
      <c r="AR156" s="24" t="s">
        <v>26</v>
      </c>
      <c r="AS156" s="24" t="s">
        <v>26</v>
      </c>
      <c r="AT156" s="24" t="s">
        <v>26</v>
      </c>
      <c r="AU156" s="23" t="s">
        <v>26</v>
      </c>
      <c r="AV156" s="24" t="s">
        <v>26</v>
      </c>
      <c r="AW156" s="24" t="s">
        <v>26</v>
      </c>
      <c r="AX156" s="24" t="s">
        <v>26</v>
      </c>
      <c r="AY156" s="23">
        <v>591102929.5</v>
      </c>
      <c r="AZ156" s="24">
        <v>1</v>
      </c>
      <c r="BA156" s="24" t="s">
        <v>26</v>
      </c>
      <c r="BB156" s="24" t="s">
        <v>26</v>
      </c>
      <c r="BC156" s="13"/>
      <c r="BD156" s="13"/>
    </row>
    <row r="157" spans="1:56" s="1" customFormat="1" x14ac:dyDescent="0.3">
      <c r="A157" s="9" t="s">
        <v>114</v>
      </c>
      <c r="B157" s="10" t="s">
        <v>25</v>
      </c>
      <c r="C157" s="21" t="s">
        <v>26</v>
      </c>
      <c r="D157" s="22" t="s">
        <v>26</v>
      </c>
      <c r="E157" s="22" t="s">
        <v>26</v>
      </c>
      <c r="F157" s="22" t="s">
        <v>26</v>
      </c>
      <c r="G157" s="21" t="s">
        <v>26</v>
      </c>
      <c r="H157" s="22" t="s">
        <v>26</v>
      </c>
      <c r="I157" s="22" t="s">
        <v>26</v>
      </c>
      <c r="J157" s="22" t="s">
        <v>26</v>
      </c>
      <c r="K157" s="21" t="s">
        <v>26</v>
      </c>
      <c r="L157" s="22" t="s">
        <v>26</v>
      </c>
      <c r="M157" s="22" t="s">
        <v>26</v>
      </c>
      <c r="N157" s="22" t="s">
        <v>26</v>
      </c>
      <c r="O157" s="21">
        <v>723645204.5</v>
      </c>
      <c r="P157" s="22">
        <v>2.0961170489900002E-3</v>
      </c>
      <c r="Q157" s="22" t="s">
        <v>26</v>
      </c>
      <c r="R157" s="22" t="s">
        <v>26</v>
      </c>
      <c r="S157" s="21" t="s">
        <v>26</v>
      </c>
      <c r="T157" s="22" t="s">
        <v>26</v>
      </c>
      <c r="U157" s="22" t="s">
        <v>26</v>
      </c>
      <c r="V157" s="22" t="s">
        <v>26</v>
      </c>
      <c r="W157" s="21" t="s">
        <v>26</v>
      </c>
      <c r="X157" s="22" t="s">
        <v>26</v>
      </c>
      <c r="Y157" s="22" t="s">
        <v>26</v>
      </c>
      <c r="Z157" s="22" t="s">
        <v>26</v>
      </c>
      <c r="AA157" s="21" t="s">
        <v>26</v>
      </c>
      <c r="AB157" s="22" t="s">
        <v>26</v>
      </c>
      <c r="AC157" s="22" t="s">
        <v>26</v>
      </c>
      <c r="AD157" s="22" t="s">
        <v>26</v>
      </c>
      <c r="AE157" s="21">
        <v>723645204.5</v>
      </c>
      <c r="AF157" s="22">
        <v>7.2198291671999996E-4</v>
      </c>
      <c r="AG157" s="22" t="s">
        <v>26</v>
      </c>
      <c r="AH157" s="22" t="s">
        <v>26</v>
      </c>
      <c r="AI157" s="21" t="s">
        <v>26</v>
      </c>
      <c r="AJ157" s="22" t="s">
        <v>26</v>
      </c>
      <c r="AK157" s="22" t="s">
        <v>26</v>
      </c>
      <c r="AL157" s="22" t="s">
        <v>26</v>
      </c>
      <c r="AM157" s="21" t="s">
        <v>26</v>
      </c>
      <c r="AN157" s="22" t="s">
        <v>26</v>
      </c>
      <c r="AO157" s="22" t="s">
        <v>26</v>
      </c>
      <c r="AP157" s="22" t="s">
        <v>26</v>
      </c>
      <c r="AQ157" s="21" t="s">
        <v>26</v>
      </c>
      <c r="AR157" s="22" t="s">
        <v>26</v>
      </c>
      <c r="AS157" s="22" t="s">
        <v>26</v>
      </c>
      <c r="AT157" s="22" t="s">
        <v>26</v>
      </c>
      <c r="AU157" s="21" t="s">
        <v>26</v>
      </c>
      <c r="AV157" s="22" t="s">
        <v>26</v>
      </c>
      <c r="AW157" s="22" t="s">
        <v>26</v>
      </c>
      <c r="AX157" s="22" t="s">
        <v>26</v>
      </c>
      <c r="AY157" s="21">
        <v>723645204.5</v>
      </c>
      <c r="AZ157" s="22">
        <v>6.4379226096000005E-4</v>
      </c>
      <c r="BA157" s="22" t="s">
        <v>26</v>
      </c>
      <c r="BB157" s="22" t="s">
        <v>26</v>
      </c>
      <c r="BC157" s="13"/>
      <c r="BD157" s="13"/>
    </row>
    <row r="158" spans="1:56" s="1" customFormat="1" x14ac:dyDescent="0.3">
      <c r="A158" s="11" t="s">
        <v>89</v>
      </c>
      <c r="B158" s="8" t="s">
        <v>40</v>
      </c>
      <c r="C158" s="23" t="s">
        <v>26</v>
      </c>
      <c r="D158" s="24" t="s">
        <v>26</v>
      </c>
      <c r="E158" s="24" t="s">
        <v>26</v>
      </c>
      <c r="F158" s="24" t="s">
        <v>26</v>
      </c>
      <c r="G158" s="23" t="s">
        <v>26</v>
      </c>
      <c r="H158" s="24" t="s">
        <v>26</v>
      </c>
      <c r="I158" s="24" t="s">
        <v>26</v>
      </c>
      <c r="J158" s="24" t="s">
        <v>26</v>
      </c>
      <c r="K158" s="23" t="s">
        <v>26</v>
      </c>
      <c r="L158" s="24" t="s">
        <v>26</v>
      </c>
      <c r="M158" s="24" t="s">
        <v>26</v>
      </c>
      <c r="N158" s="24" t="s">
        <v>26</v>
      </c>
      <c r="O158" s="23">
        <v>723645204.5</v>
      </c>
      <c r="P158" s="24">
        <v>1</v>
      </c>
      <c r="Q158" s="24" t="s">
        <v>26</v>
      </c>
      <c r="R158" s="24" t="s">
        <v>26</v>
      </c>
      <c r="S158" s="23" t="s">
        <v>26</v>
      </c>
      <c r="T158" s="24" t="s">
        <v>26</v>
      </c>
      <c r="U158" s="24" t="s">
        <v>26</v>
      </c>
      <c r="V158" s="24" t="s">
        <v>26</v>
      </c>
      <c r="W158" s="23" t="s">
        <v>26</v>
      </c>
      <c r="X158" s="24" t="s">
        <v>26</v>
      </c>
      <c r="Y158" s="24" t="s">
        <v>26</v>
      </c>
      <c r="Z158" s="24" t="s">
        <v>26</v>
      </c>
      <c r="AA158" s="23" t="s">
        <v>26</v>
      </c>
      <c r="AB158" s="24" t="s">
        <v>26</v>
      </c>
      <c r="AC158" s="24" t="s">
        <v>26</v>
      </c>
      <c r="AD158" s="24" t="s">
        <v>26</v>
      </c>
      <c r="AE158" s="23">
        <v>723645204.5</v>
      </c>
      <c r="AF158" s="24">
        <v>1</v>
      </c>
      <c r="AG158" s="24" t="s">
        <v>26</v>
      </c>
      <c r="AH158" s="24" t="s">
        <v>26</v>
      </c>
      <c r="AI158" s="23" t="s">
        <v>26</v>
      </c>
      <c r="AJ158" s="24" t="s">
        <v>26</v>
      </c>
      <c r="AK158" s="24" t="s">
        <v>26</v>
      </c>
      <c r="AL158" s="24" t="s">
        <v>26</v>
      </c>
      <c r="AM158" s="23" t="s">
        <v>26</v>
      </c>
      <c r="AN158" s="24" t="s">
        <v>26</v>
      </c>
      <c r="AO158" s="24" t="s">
        <v>26</v>
      </c>
      <c r="AP158" s="24" t="s">
        <v>26</v>
      </c>
      <c r="AQ158" s="23" t="s">
        <v>26</v>
      </c>
      <c r="AR158" s="24" t="s">
        <v>26</v>
      </c>
      <c r="AS158" s="24" t="s">
        <v>26</v>
      </c>
      <c r="AT158" s="24" t="s">
        <v>26</v>
      </c>
      <c r="AU158" s="23" t="s">
        <v>26</v>
      </c>
      <c r="AV158" s="24" t="s">
        <v>26</v>
      </c>
      <c r="AW158" s="24" t="s">
        <v>26</v>
      </c>
      <c r="AX158" s="24" t="s">
        <v>26</v>
      </c>
      <c r="AY158" s="23">
        <v>723645204.5</v>
      </c>
      <c r="AZ158" s="24">
        <v>1</v>
      </c>
      <c r="BA158" s="24" t="s">
        <v>26</v>
      </c>
      <c r="BB158" s="24" t="s">
        <v>26</v>
      </c>
    </row>
    <row r="159" spans="1:56" s="1" customFormat="1" x14ac:dyDescent="0.3">
      <c r="A159" s="9" t="s">
        <v>115</v>
      </c>
      <c r="B159" s="10" t="s">
        <v>25</v>
      </c>
      <c r="C159" s="21">
        <v>64635459.770000003</v>
      </c>
      <c r="D159" s="22">
        <v>3.8448972114699998E-3</v>
      </c>
      <c r="E159" s="22" t="s">
        <v>26</v>
      </c>
      <c r="F159" s="22" t="s">
        <v>26</v>
      </c>
      <c r="G159" s="21" t="s">
        <v>26</v>
      </c>
      <c r="H159" s="22" t="s">
        <v>26</v>
      </c>
      <c r="I159" s="22" t="s">
        <v>26</v>
      </c>
      <c r="J159" s="22" t="s">
        <v>26</v>
      </c>
      <c r="K159" s="21" t="s">
        <v>26</v>
      </c>
      <c r="L159" s="22" t="s">
        <v>26</v>
      </c>
      <c r="M159" s="22" t="s">
        <v>26</v>
      </c>
      <c r="N159" s="22" t="s">
        <v>26</v>
      </c>
      <c r="O159" s="21" t="s">
        <v>26</v>
      </c>
      <c r="P159" s="22" t="s">
        <v>26</v>
      </c>
      <c r="Q159" s="22" t="s">
        <v>26</v>
      </c>
      <c r="R159" s="22" t="s">
        <v>26</v>
      </c>
      <c r="S159" s="21" t="s">
        <v>26</v>
      </c>
      <c r="T159" s="22" t="s">
        <v>26</v>
      </c>
      <c r="U159" s="22" t="s">
        <v>26</v>
      </c>
      <c r="V159" s="22" t="s">
        <v>26</v>
      </c>
      <c r="W159" s="21" t="s">
        <v>26</v>
      </c>
      <c r="X159" s="22" t="s">
        <v>26</v>
      </c>
      <c r="Y159" s="22" t="s">
        <v>26</v>
      </c>
      <c r="Z159" s="22" t="s">
        <v>26</v>
      </c>
      <c r="AA159" s="21" t="s">
        <v>26</v>
      </c>
      <c r="AB159" s="22" t="s">
        <v>26</v>
      </c>
      <c r="AC159" s="22" t="s">
        <v>26</v>
      </c>
      <c r="AD159" s="22" t="s">
        <v>26</v>
      </c>
      <c r="AE159" s="21">
        <v>64635459.770000003</v>
      </c>
      <c r="AF159" s="22">
        <v>6.4486985440000006E-5</v>
      </c>
      <c r="AG159" s="22" t="s">
        <v>26</v>
      </c>
      <c r="AH159" s="22" t="s">
        <v>26</v>
      </c>
      <c r="AI159" s="21" t="s">
        <v>26</v>
      </c>
      <c r="AJ159" s="22" t="s">
        <v>26</v>
      </c>
      <c r="AK159" s="22" t="s">
        <v>26</v>
      </c>
      <c r="AL159" s="22" t="s">
        <v>26</v>
      </c>
      <c r="AM159" s="21" t="s">
        <v>26</v>
      </c>
      <c r="AN159" s="22" t="s">
        <v>26</v>
      </c>
      <c r="AO159" s="22" t="s">
        <v>26</v>
      </c>
      <c r="AP159" s="22" t="s">
        <v>26</v>
      </c>
      <c r="AQ159" s="21" t="s">
        <v>26</v>
      </c>
      <c r="AR159" s="22" t="s">
        <v>26</v>
      </c>
      <c r="AS159" s="22" t="s">
        <v>26</v>
      </c>
      <c r="AT159" s="22" t="s">
        <v>26</v>
      </c>
      <c r="AU159" s="21" t="s">
        <v>26</v>
      </c>
      <c r="AV159" s="22" t="s">
        <v>26</v>
      </c>
      <c r="AW159" s="22" t="s">
        <v>26</v>
      </c>
      <c r="AX159" s="22" t="s">
        <v>26</v>
      </c>
      <c r="AY159" s="21">
        <v>64635459.770000003</v>
      </c>
      <c r="AZ159" s="22">
        <v>5.7503053329999997E-5</v>
      </c>
      <c r="BA159" s="22" t="s">
        <v>26</v>
      </c>
      <c r="BB159" s="22" t="s">
        <v>26</v>
      </c>
    </row>
    <row r="160" spans="1:56" s="1" customFormat="1" x14ac:dyDescent="0.3">
      <c r="A160" s="11" t="s">
        <v>89</v>
      </c>
      <c r="B160" s="8" t="s">
        <v>47</v>
      </c>
      <c r="C160" s="23">
        <v>64635459.770000003</v>
      </c>
      <c r="D160" s="24">
        <v>1</v>
      </c>
      <c r="E160" s="24" t="s">
        <v>26</v>
      </c>
      <c r="F160" s="24" t="s">
        <v>26</v>
      </c>
      <c r="G160" s="23" t="s">
        <v>26</v>
      </c>
      <c r="H160" s="24" t="s">
        <v>26</v>
      </c>
      <c r="I160" s="24" t="s">
        <v>26</v>
      </c>
      <c r="J160" s="24" t="s">
        <v>26</v>
      </c>
      <c r="K160" s="23" t="s">
        <v>26</v>
      </c>
      <c r="L160" s="24" t="s">
        <v>26</v>
      </c>
      <c r="M160" s="24" t="s">
        <v>26</v>
      </c>
      <c r="N160" s="24" t="s">
        <v>26</v>
      </c>
      <c r="O160" s="23" t="s">
        <v>26</v>
      </c>
      <c r="P160" s="24" t="s">
        <v>26</v>
      </c>
      <c r="Q160" s="24" t="s">
        <v>26</v>
      </c>
      <c r="R160" s="24" t="s">
        <v>26</v>
      </c>
      <c r="S160" s="23" t="s">
        <v>26</v>
      </c>
      <c r="T160" s="24" t="s">
        <v>26</v>
      </c>
      <c r="U160" s="24" t="s">
        <v>26</v>
      </c>
      <c r="V160" s="24" t="s">
        <v>26</v>
      </c>
      <c r="W160" s="23" t="s">
        <v>26</v>
      </c>
      <c r="X160" s="24" t="s">
        <v>26</v>
      </c>
      <c r="Y160" s="24" t="s">
        <v>26</v>
      </c>
      <c r="Z160" s="24" t="s">
        <v>26</v>
      </c>
      <c r="AA160" s="23" t="s">
        <v>26</v>
      </c>
      <c r="AB160" s="24" t="s">
        <v>26</v>
      </c>
      <c r="AC160" s="24" t="s">
        <v>26</v>
      </c>
      <c r="AD160" s="24" t="s">
        <v>26</v>
      </c>
      <c r="AE160" s="23">
        <v>64635459.770000003</v>
      </c>
      <c r="AF160" s="24">
        <v>1</v>
      </c>
      <c r="AG160" s="24" t="s">
        <v>26</v>
      </c>
      <c r="AH160" s="24" t="s">
        <v>26</v>
      </c>
      <c r="AI160" s="23" t="s">
        <v>26</v>
      </c>
      <c r="AJ160" s="24" t="s">
        <v>26</v>
      </c>
      <c r="AK160" s="24" t="s">
        <v>26</v>
      </c>
      <c r="AL160" s="24" t="s">
        <v>26</v>
      </c>
      <c r="AM160" s="23" t="s">
        <v>26</v>
      </c>
      <c r="AN160" s="24" t="s">
        <v>26</v>
      </c>
      <c r="AO160" s="24" t="s">
        <v>26</v>
      </c>
      <c r="AP160" s="24" t="s">
        <v>26</v>
      </c>
      <c r="AQ160" s="23" t="s">
        <v>26</v>
      </c>
      <c r="AR160" s="24" t="s">
        <v>26</v>
      </c>
      <c r="AS160" s="24" t="s">
        <v>26</v>
      </c>
      <c r="AT160" s="24" t="s">
        <v>26</v>
      </c>
      <c r="AU160" s="23" t="s">
        <v>26</v>
      </c>
      <c r="AV160" s="24" t="s">
        <v>26</v>
      </c>
      <c r="AW160" s="24" t="s">
        <v>26</v>
      </c>
      <c r="AX160" s="24" t="s">
        <v>26</v>
      </c>
      <c r="AY160" s="23">
        <v>64635459.770000003</v>
      </c>
      <c r="AZ160" s="24">
        <v>1</v>
      </c>
      <c r="BA160" s="24" t="s">
        <v>26</v>
      </c>
      <c r="BB160" s="24" t="s">
        <v>26</v>
      </c>
    </row>
    <row r="161" spans="1:54" s="1" customFormat="1" ht="15" customHeight="1" x14ac:dyDescent="0.3">
      <c r="A161" s="9" t="s">
        <v>127</v>
      </c>
      <c r="B161" s="10" t="s">
        <v>25</v>
      </c>
      <c r="C161" s="21" t="s">
        <v>26</v>
      </c>
      <c r="D161" s="22" t="s">
        <v>26</v>
      </c>
      <c r="E161" s="22" t="s">
        <v>26</v>
      </c>
      <c r="F161" s="22" t="s">
        <v>26</v>
      </c>
      <c r="G161" s="21">
        <v>322189631.06</v>
      </c>
      <c r="H161" s="22">
        <v>1.37382109759E-3</v>
      </c>
      <c r="I161" s="22" t="s">
        <v>26</v>
      </c>
      <c r="J161" s="22" t="s">
        <v>26</v>
      </c>
      <c r="K161" s="21" t="s">
        <v>26</v>
      </c>
      <c r="L161" s="22" t="s">
        <v>26</v>
      </c>
      <c r="M161" s="22" t="s">
        <v>26</v>
      </c>
      <c r="N161" s="22" t="s">
        <v>26</v>
      </c>
      <c r="O161" s="21" t="s">
        <v>26</v>
      </c>
      <c r="P161" s="22" t="s">
        <v>26</v>
      </c>
      <c r="Q161" s="22" t="s">
        <v>26</v>
      </c>
      <c r="R161" s="22" t="s">
        <v>26</v>
      </c>
      <c r="S161" s="21">
        <v>411113969.23000002</v>
      </c>
      <c r="T161" s="22">
        <v>2.3857758874E-3</v>
      </c>
      <c r="U161" s="22" t="s">
        <v>26</v>
      </c>
      <c r="V161" s="22" t="s">
        <v>26</v>
      </c>
      <c r="W161" s="21" t="s">
        <v>26</v>
      </c>
      <c r="X161" s="22" t="s">
        <v>26</v>
      </c>
      <c r="Y161" s="22" t="s">
        <v>26</v>
      </c>
      <c r="Z161" s="22" t="s">
        <v>26</v>
      </c>
      <c r="AA161" s="21">
        <v>951103790.88</v>
      </c>
      <c r="AB161" s="22">
        <v>4.4328742962199998E-3</v>
      </c>
      <c r="AC161" s="22" t="s">
        <v>26</v>
      </c>
      <c r="AD161" s="22" t="s">
        <v>26</v>
      </c>
      <c r="AE161" s="21">
        <v>1684407391.1700001</v>
      </c>
      <c r="AF161" s="22">
        <v>1.6805381333999999E-3</v>
      </c>
      <c r="AG161" s="22" t="s">
        <v>26</v>
      </c>
      <c r="AH161" s="22" t="s">
        <v>26</v>
      </c>
      <c r="AI161" s="21" t="s">
        <v>26</v>
      </c>
      <c r="AJ161" s="22" t="s">
        <v>26</v>
      </c>
      <c r="AK161" s="22" t="s">
        <v>26</v>
      </c>
      <c r="AL161" s="22" t="s">
        <v>26</v>
      </c>
      <c r="AM161" s="21" t="s">
        <v>26</v>
      </c>
      <c r="AN161" s="22" t="s">
        <v>26</v>
      </c>
      <c r="AO161" s="22" t="s">
        <v>26</v>
      </c>
      <c r="AP161" s="22" t="s">
        <v>26</v>
      </c>
      <c r="AQ161" s="21" t="s">
        <v>26</v>
      </c>
      <c r="AR161" s="22" t="s">
        <v>26</v>
      </c>
      <c r="AS161" s="22" t="s">
        <v>26</v>
      </c>
      <c r="AT161" s="22" t="s">
        <v>26</v>
      </c>
      <c r="AU161" s="21">
        <v>225532741.74000001</v>
      </c>
      <c r="AV161" s="22">
        <v>3.0802322426200001E-3</v>
      </c>
      <c r="AW161" s="22" t="s">
        <v>26</v>
      </c>
      <c r="AX161" s="22" t="s">
        <v>26</v>
      </c>
      <c r="AY161" s="21">
        <v>1909940132.9100001</v>
      </c>
      <c r="AZ161" s="22">
        <v>1.699181683E-3</v>
      </c>
      <c r="BA161" s="22" t="s">
        <v>26</v>
      </c>
      <c r="BB161" s="22" t="s">
        <v>26</v>
      </c>
    </row>
    <row r="162" spans="1:54" s="1" customFormat="1" x14ac:dyDescent="0.3">
      <c r="A162" s="11" t="s">
        <v>89</v>
      </c>
      <c r="B162" s="8" t="s">
        <v>47</v>
      </c>
      <c r="C162" s="23" t="s">
        <v>26</v>
      </c>
      <c r="D162" s="24" t="s">
        <v>26</v>
      </c>
      <c r="E162" s="24" t="s">
        <v>26</v>
      </c>
      <c r="F162" s="24" t="s">
        <v>26</v>
      </c>
      <c r="G162" s="23">
        <v>322189631.06</v>
      </c>
      <c r="H162" s="24">
        <v>1</v>
      </c>
      <c r="I162" s="24" t="s">
        <v>26</v>
      </c>
      <c r="J162" s="24" t="s">
        <v>26</v>
      </c>
      <c r="K162" s="23" t="s">
        <v>26</v>
      </c>
      <c r="L162" s="24" t="s">
        <v>26</v>
      </c>
      <c r="M162" s="24" t="s">
        <v>26</v>
      </c>
      <c r="N162" s="24" t="s">
        <v>26</v>
      </c>
      <c r="O162" s="23" t="s">
        <v>26</v>
      </c>
      <c r="P162" s="24" t="s">
        <v>26</v>
      </c>
      <c r="Q162" s="24" t="s">
        <v>26</v>
      </c>
      <c r="R162" s="24" t="s">
        <v>26</v>
      </c>
      <c r="S162" s="23">
        <v>411113969.23000002</v>
      </c>
      <c r="T162" s="24">
        <v>1</v>
      </c>
      <c r="U162" s="24" t="s">
        <v>26</v>
      </c>
      <c r="V162" s="24" t="s">
        <v>26</v>
      </c>
      <c r="W162" s="23" t="s">
        <v>26</v>
      </c>
      <c r="X162" s="24" t="s">
        <v>26</v>
      </c>
      <c r="Y162" s="24" t="s">
        <v>26</v>
      </c>
      <c r="Z162" s="24" t="s">
        <v>26</v>
      </c>
      <c r="AA162" s="23">
        <v>951103790.88</v>
      </c>
      <c r="AB162" s="24">
        <v>1</v>
      </c>
      <c r="AC162" s="24" t="s">
        <v>26</v>
      </c>
      <c r="AD162" s="24" t="s">
        <v>26</v>
      </c>
      <c r="AE162" s="23">
        <v>1684407391.1700001</v>
      </c>
      <c r="AF162" s="24">
        <v>1</v>
      </c>
      <c r="AG162" s="24" t="s">
        <v>26</v>
      </c>
      <c r="AH162" s="24" t="s">
        <v>26</v>
      </c>
      <c r="AI162" s="23" t="s">
        <v>26</v>
      </c>
      <c r="AJ162" s="24" t="s">
        <v>26</v>
      </c>
      <c r="AK162" s="24" t="s">
        <v>26</v>
      </c>
      <c r="AL162" s="24" t="s">
        <v>26</v>
      </c>
      <c r="AM162" s="23" t="s">
        <v>26</v>
      </c>
      <c r="AN162" s="24" t="s">
        <v>26</v>
      </c>
      <c r="AO162" s="24" t="s">
        <v>26</v>
      </c>
      <c r="AP162" s="24" t="s">
        <v>26</v>
      </c>
      <c r="AQ162" s="23" t="s">
        <v>26</v>
      </c>
      <c r="AR162" s="24" t="s">
        <v>26</v>
      </c>
      <c r="AS162" s="24" t="s">
        <v>26</v>
      </c>
      <c r="AT162" s="24" t="s">
        <v>26</v>
      </c>
      <c r="AU162" s="23">
        <v>225532741.74000001</v>
      </c>
      <c r="AV162" s="24">
        <v>1</v>
      </c>
      <c r="AW162" s="24" t="s">
        <v>26</v>
      </c>
      <c r="AX162" s="24" t="s">
        <v>26</v>
      </c>
      <c r="AY162" s="23">
        <v>1909940132.9100001</v>
      </c>
      <c r="AZ162" s="24">
        <v>1</v>
      </c>
      <c r="BA162" s="24" t="s">
        <v>26</v>
      </c>
      <c r="BB162" s="24" t="s">
        <v>26</v>
      </c>
    </row>
    <row r="163" spans="1:54" s="1" customFormat="1" x14ac:dyDescent="0.3">
      <c r="A163" s="9" t="s">
        <v>117</v>
      </c>
      <c r="B163" s="10" t="s">
        <v>25</v>
      </c>
      <c r="C163" s="21" t="s">
        <v>26</v>
      </c>
      <c r="D163" s="22" t="s">
        <v>26</v>
      </c>
      <c r="E163" s="22" t="s">
        <v>26</v>
      </c>
      <c r="F163" s="22" t="s">
        <v>26</v>
      </c>
      <c r="G163" s="21" t="s">
        <v>26</v>
      </c>
      <c r="H163" s="22" t="s">
        <v>26</v>
      </c>
      <c r="I163" s="22" t="s">
        <v>26</v>
      </c>
      <c r="J163" s="22" t="s">
        <v>26</v>
      </c>
      <c r="K163" s="21">
        <v>90342192.030000001</v>
      </c>
      <c r="L163" s="22">
        <v>9.3225091426599998E-3</v>
      </c>
      <c r="M163" s="22" t="s">
        <v>26</v>
      </c>
      <c r="N163" s="22" t="s">
        <v>26</v>
      </c>
      <c r="O163" s="21" t="s">
        <v>26</v>
      </c>
      <c r="P163" s="22" t="s">
        <v>26</v>
      </c>
      <c r="Q163" s="22" t="s">
        <v>26</v>
      </c>
      <c r="R163" s="22" t="s">
        <v>26</v>
      </c>
      <c r="S163" s="21" t="s">
        <v>26</v>
      </c>
      <c r="T163" s="22" t="s">
        <v>26</v>
      </c>
      <c r="U163" s="22" t="s">
        <v>26</v>
      </c>
      <c r="V163" s="22" t="s">
        <v>26</v>
      </c>
      <c r="W163" s="21" t="s">
        <v>26</v>
      </c>
      <c r="X163" s="22" t="s">
        <v>26</v>
      </c>
      <c r="Y163" s="22" t="s">
        <v>26</v>
      </c>
      <c r="Z163" s="22" t="s">
        <v>26</v>
      </c>
      <c r="AA163" s="21" t="s">
        <v>26</v>
      </c>
      <c r="AB163" s="22" t="s">
        <v>26</v>
      </c>
      <c r="AC163" s="22" t="s">
        <v>26</v>
      </c>
      <c r="AD163" s="22" t="s">
        <v>26</v>
      </c>
      <c r="AE163" s="21">
        <v>90342192.030000001</v>
      </c>
      <c r="AF163" s="22">
        <v>9.0134666679999998E-5</v>
      </c>
      <c r="AG163" s="22" t="s">
        <v>26</v>
      </c>
      <c r="AH163" s="22" t="s">
        <v>26</v>
      </c>
      <c r="AI163" s="21" t="s">
        <v>26</v>
      </c>
      <c r="AJ163" s="22" t="s">
        <v>26</v>
      </c>
      <c r="AK163" s="22" t="s">
        <v>26</v>
      </c>
      <c r="AL163" s="22" t="s">
        <v>26</v>
      </c>
      <c r="AM163" s="21" t="s">
        <v>26</v>
      </c>
      <c r="AN163" s="22" t="s">
        <v>26</v>
      </c>
      <c r="AO163" s="22" t="s">
        <v>26</v>
      </c>
      <c r="AP163" s="22" t="s">
        <v>26</v>
      </c>
      <c r="AQ163" s="21" t="s">
        <v>26</v>
      </c>
      <c r="AR163" s="22" t="s">
        <v>26</v>
      </c>
      <c r="AS163" s="22" t="s">
        <v>26</v>
      </c>
      <c r="AT163" s="22" t="s">
        <v>26</v>
      </c>
      <c r="AU163" s="21" t="s">
        <v>26</v>
      </c>
      <c r="AV163" s="22" t="s">
        <v>26</v>
      </c>
      <c r="AW163" s="22" t="s">
        <v>26</v>
      </c>
      <c r="AX163" s="22" t="s">
        <v>26</v>
      </c>
      <c r="AY163" s="21">
        <v>90342192.030000001</v>
      </c>
      <c r="AZ163" s="22">
        <v>8.0373094029999998E-5</v>
      </c>
      <c r="BA163" s="22" t="s">
        <v>26</v>
      </c>
      <c r="BB163" s="22" t="s">
        <v>26</v>
      </c>
    </row>
    <row r="164" spans="1:54" s="1" customFormat="1" ht="15" customHeight="1" x14ac:dyDescent="0.3">
      <c r="A164" s="11" t="s">
        <v>89</v>
      </c>
      <c r="B164" s="8" t="s">
        <v>47</v>
      </c>
      <c r="C164" s="23" t="s">
        <v>26</v>
      </c>
      <c r="D164" s="24" t="s">
        <v>26</v>
      </c>
      <c r="E164" s="24" t="s">
        <v>26</v>
      </c>
      <c r="F164" s="24" t="s">
        <v>26</v>
      </c>
      <c r="G164" s="23" t="s">
        <v>26</v>
      </c>
      <c r="H164" s="24" t="s">
        <v>26</v>
      </c>
      <c r="I164" s="24" t="s">
        <v>26</v>
      </c>
      <c r="J164" s="24" t="s">
        <v>26</v>
      </c>
      <c r="K164" s="23">
        <v>90342192.030000001</v>
      </c>
      <c r="L164" s="24">
        <v>1</v>
      </c>
      <c r="M164" s="24" t="s">
        <v>26</v>
      </c>
      <c r="N164" s="24" t="s">
        <v>26</v>
      </c>
      <c r="O164" s="23" t="s">
        <v>26</v>
      </c>
      <c r="P164" s="24" t="s">
        <v>26</v>
      </c>
      <c r="Q164" s="24" t="s">
        <v>26</v>
      </c>
      <c r="R164" s="24" t="s">
        <v>26</v>
      </c>
      <c r="S164" s="23" t="s">
        <v>26</v>
      </c>
      <c r="T164" s="24" t="s">
        <v>26</v>
      </c>
      <c r="U164" s="24" t="s">
        <v>26</v>
      </c>
      <c r="V164" s="24" t="s">
        <v>26</v>
      </c>
      <c r="W164" s="23" t="s">
        <v>26</v>
      </c>
      <c r="X164" s="24" t="s">
        <v>26</v>
      </c>
      <c r="Y164" s="24" t="s">
        <v>26</v>
      </c>
      <c r="Z164" s="24" t="s">
        <v>26</v>
      </c>
      <c r="AA164" s="23" t="s">
        <v>26</v>
      </c>
      <c r="AB164" s="24" t="s">
        <v>26</v>
      </c>
      <c r="AC164" s="24" t="s">
        <v>26</v>
      </c>
      <c r="AD164" s="24" t="s">
        <v>26</v>
      </c>
      <c r="AE164" s="23">
        <v>90342192.030000001</v>
      </c>
      <c r="AF164" s="24">
        <v>1</v>
      </c>
      <c r="AG164" s="24" t="s">
        <v>26</v>
      </c>
      <c r="AH164" s="24" t="s">
        <v>26</v>
      </c>
      <c r="AI164" s="23" t="s">
        <v>26</v>
      </c>
      <c r="AJ164" s="24" t="s">
        <v>26</v>
      </c>
      <c r="AK164" s="24" t="s">
        <v>26</v>
      </c>
      <c r="AL164" s="24" t="s">
        <v>26</v>
      </c>
      <c r="AM164" s="23" t="s">
        <v>26</v>
      </c>
      <c r="AN164" s="24" t="s">
        <v>26</v>
      </c>
      <c r="AO164" s="24" t="s">
        <v>26</v>
      </c>
      <c r="AP164" s="24" t="s">
        <v>26</v>
      </c>
      <c r="AQ164" s="23" t="s">
        <v>26</v>
      </c>
      <c r="AR164" s="24" t="s">
        <v>26</v>
      </c>
      <c r="AS164" s="24" t="s">
        <v>26</v>
      </c>
      <c r="AT164" s="24" t="s">
        <v>26</v>
      </c>
      <c r="AU164" s="23" t="s">
        <v>26</v>
      </c>
      <c r="AV164" s="24" t="s">
        <v>26</v>
      </c>
      <c r="AW164" s="24" t="s">
        <v>26</v>
      </c>
      <c r="AX164" s="24" t="s">
        <v>26</v>
      </c>
      <c r="AY164" s="23">
        <v>90342192.030000001</v>
      </c>
      <c r="AZ164" s="24">
        <v>1</v>
      </c>
      <c r="BA164" s="24" t="s">
        <v>26</v>
      </c>
      <c r="BB164" s="24" t="s">
        <v>26</v>
      </c>
    </row>
    <row r="165" spans="1:54" x14ac:dyDescent="0.3">
      <c r="A165" s="12" t="s">
        <v>118</v>
      </c>
      <c r="B165" s="17" t="s">
        <v>25</v>
      </c>
      <c r="C165" s="19">
        <v>16809302005.82</v>
      </c>
      <c r="D165" s="20">
        <v>0.99990000000000001</v>
      </c>
      <c r="E165" s="20" t="s">
        <v>26</v>
      </c>
      <c r="F165" s="20" t="s">
        <v>26</v>
      </c>
      <c r="G165" s="19">
        <v>234519433580.94</v>
      </c>
      <c r="H165" s="20">
        <v>1</v>
      </c>
      <c r="I165" s="20" t="s">
        <v>26</v>
      </c>
      <c r="J165" s="20" t="s">
        <v>26</v>
      </c>
      <c r="K165" s="19">
        <v>9688897658.8899994</v>
      </c>
      <c r="L165" s="20">
        <v>0.99980000000000002</v>
      </c>
      <c r="M165" s="20" t="s">
        <v>26</v>
      </c>
      <c r="N165" s="20" t="s">
        <v>26</v>
      </c>
      <c r="O165" s="19">
        <v>345231000469.27002</v>
      </c>
      <c r="P165" s="20">
        <v>1</v>
      </c>
      <c r="Q165" s="20" t="s">
        <v>26</v>
      </c>
      <c r="R165" s="20" t="s">
        <v>26</v>
      </c>
      <c r="S165" s="19">
        <v>172318609071.84</v>
      </c>
      <c r="T165" s="20">
        <v>1</v>
      </c>
      <c r="U165" s="20" t="s">
        <v>26</v>
      </c>
      <c r="V165" s="20" t="s">
        <v>26</v>
      </c>
      <c r="W165" s="19">
        <v>9165151779.3600006</v>
      </c>
      <c r="X165" s="20">
        <v>0.99909999999999999</v>
      </c>
      <c r="Y165" s="20" t="s">
        <v>26</v>
      </c>
      <c r="Z165" s="20" t="s">
        <v>26</v>
      </c>
      <c r="AA165" s="19">
        <v>214556614009.03</v>
      </c>
      <c r="AB165" s="20">
        <v>1</v>
      </c>
      <c r="AC165" s="20" t="s">
        <v>26</v>
      </c>
      <c r="AD165" s="20" t="s">
        <v>26</v>
      </c>
      <c r="AE165" s="19">
        <v>1002289008575.15</v>
      </c>
      <c r="AF165" s="20">
        <v>1</v>
      </c>
      <c r="AG165" s="20" t="s">
        <v>26</v>
      </c>
      <c r="AH165" s="20" t="s">
        <v>26</v>
      </c>
      <c r="AI165" s="19">
        <v>21040923130.610001</v>
      </c>
      <c r="AJ165" s="20">
        <v>1</v>
      </c>
      <c r="AK165" s="20" t="s">
        <v>26</v>
      </c>
      <c r="AL165" s="20" t="s">
        <v>26</v>
      </c>
      <c r="AM165" s="19">
        <v>27461590258.279999</v>
      </c>
      <c r="AN165" s="20">
        <v>0.99960000000000004</v>
      </c>
      <c r="AO165" s="20" t="s">
        <v>26</v>
      </c>
      <c r="AP165" s="20" t="s">
        <v>26</v>
      </c>
      <c r="AQ165" s="19">
        <v>48502513388.889999</v>
      </c>
      <c r="AR165" s="20">
        <v>0.99980000000000002</v>
      </c>
      <c r="AS165" s="20" t="s">
        <v>26</v>
      </c>
      <c r="AT165" s="20" t="s">
        <v>26</v>
      </c>
      <c r="AU165" s="19">
        <v>73219320043.729996</v>
      </c>
      <c r="AV165" s="20">
        <v>1</v>
      </c>
      <c r="AW165" s="20" t="s">
        <v>26</v>
      </c>
      <c r="AX165" s="20" t="s">
        <v>26</v>
      </c>
      <c r="AY165" s="19">
        <v>1124010842007.77</v>
      </c>
      <c r="AZ165" s="20">
        <v>1</v>
      </c>
      <c r="BA165" s="20" t="s">
        <v>26</v>
      </c>
      <c r="BB165" s="20" t="s">
        <v>26</v>
      </c>
    </row>
    <row r="166" spans="1:54" s="1" customFormat="1" x14ac:dyDescent="0.3">
      <c r="A166" s="9" t="s">
        <v>119</v>
      </c>
      <c r="B166" s="10" t="s">
        <v>25</v>
      </c>
      <c r="C166" s="21">
        <v>1410014.57</v>
      </c>
      <c r="D166" s="22">
        <v>1E-4</v>
      </c>
      <c r="E166" s="22" t="s">
        <v>26</v>
      </c>
      <c r="F166" s="22" t="s">
        <v>26</v>
      </c>
      <c r="G166" s="21">
        <v>1372385.76</v>
      </c>
      <c r="H166" s="22">
        <v>0</v>
      </c>
      <c r="I166" s="22" t="s">
        <v>26</v>
      </c>
      <c r="J166" s="22" t="s">
        <v>26</v>
      </c>
      <c r="K166" s="21">
        <v>1861625.71</v>
      </c>
      <c r="L166" s="22">
        <v>2.0000000000000001E-4</v>
      </c>
      <c r="M166" s="22" t="s">
        <v>26</v>
      </c>
      <c r="N166" s="22" t="s">
        <v>26</v>
      </c>
      <c r="O166" s="21">
        <v>295105.25</v>
      </c>
      <c r="P166" s="22">
        <v>0</v>
      </c>
      <c r="Q166" s="22" t="s">
        <v>26</v>
      </c>
      <c r="R166" s="22" t="s">
        <v>26</v>
      </c>
      <c r="S166" s="21">
        <v>162109.20000000001</v>
      </c>
      <c r="T166" s="22">
        <v>0</v>
      </c>
      <c r="U166" s="22" t="s">
        <v>26</v>
      </c>
      <c r="V166" s="22" t="s">
        <v>26</v>
      </c>
      <c r="W166" s="21">
        <v>7990952.46</v>
      </c>
      <c r="X166" s="22">
        <v>8.9999999999999998E-4</v>
      </c>
      <c r="Y166" s="22" t="s">
        <v>26</v>
      </c>
      <c r="Z166" s="22" t="s">
        <v>26</v>
      </c>
      <c r="AA166" s="21">
        <v>291358.63</v>
      </c>
      <c r="AB166" s="22">
        <v>0</v>
      </c>
      <c r="AC166" s="22" t="s">
        <v>26</v>
      </c>
      <c r="AD166" s="22" t="s">
        <v>26</v>
      </c>
      <c r="AE166" s="21">
        <v>13383551.58</v>
      </c>
      <c r="AF166" s="22">
        <v>0</v>
      </c>
      <c r="AG166" s="22" t="s">
        <v>26</v>
      </c>
      <c r="AH166" s="22" t="s">
        <v>26</v>
      </c>
      <c r="AI166" s="21">
        <v>130786.12</v>
      </c>
      <c r="AJ166" s="22">
        <v>0</v>
      </c>
      <c r="AK166" s="22" t="s">
        <v>26</v>
      </c>
      <c r="AL166" s="22" t="s">
        <v>26</v>
      </c>
      <c r="AM166" s="21">
        <v>10833297.390000001</v>
      </c>
      <c r="AN166" s="22">
        <v>4.0000000000000002E-4</v>
      </c>
      <c r="AO166" s="22" t="s">
        <v>26</v>
      </c>
      <c r="AP166" s="22" t="s">
        <v>26</v>
      </c>
      <c r="AQ166" s="21">
        <v>10964083.51</v>
      </c>
      <c r="AR166" s="22">
        <v>2.0000000000000001E-4</v>
      </c>
      <c r="AS166" s="22" t="s">
        <v>26</v>
      </c>
      <c r="AT166" s="22" t="s">
        <v>26</v>
      </c>
      <c r="AU166" s="21">
        <v>75110.679999999993</v>
      </c>
      <c r="AV166" s="22">
        <v>0</v>
      </c>
      <c r="AW166" s="22" t="s">
        <v>26</v>
      </c>
      <c r="AX166" s="22" t="s">
        <v>26</v>
      </c>
      <c r="AY166" s="21">
        <v>24422745.77</v>
      </c>
      <c r="AZ166" s="22">
        <v>0</v>
      </c>
      <c r="BA166" s="22" t="s">
        <v>26</v>
      </c>
      <c r="BB166" s="22" t="s">
        <v>26</v>
      </c>
    </row>
    <row r="167" spans="1:54" x14ac:dyDescent="0.3">
      <c r="A167" s="16" t="s">
        <v>120</v>
      </c>
      <c r="B167" s="17" t="s">
        <v>25</v>
      </c>
      <c r="C167" s="19">
        <v>16810712020.389999</v>
      </c>
      <c r="D167" s="20">
        <v>1</v>
      </c>
      <c r="E167" s="20" t="s">
        <v>26</v>
      </c>
      <c r="F167" s="20" t="s">
        <v>26</v>
      </c>
      <c r="G167" s="19">
        <v>234520805966.70001</v>
      </c>
      <c r="H167" s="20">
        <v>1</v>
      </c>
      <c r="I167" s="20" t="s">
        <v>26</v>
      </c>
      <c r="J167" s="20" t="s">
        <v>26</v>
      </c>
      <c r="K167" s="19">
        <v>9690759284.6000004</v>
      </c>
      <c r="L167" s="20">
        <v>1</v>
      </c>
      <c r="M167" s="20" t="s">
        <v>26</v>
      </c>
      <c r="N167" s="20" t="s">
        <v>26</v>
      </c>
      <c r="O167" s="19">
        <v>345231295574.52002</v>
      </c>
      <c r="P167" s="20">
        <v>1</v>
      </c>
      <c r="Q167" s="20" t="s">
        <v>26</v>
      </c>
      <c r="R167" s="20" t="s">
        <v>26</v>
      </c>
      <c r="S167" s="19">
        <v>172318771181.04001</v>
      </c>
      <c r="T167" s="20">
        <v>1</v>
      </c>
      <c r="U167" s="20" t="s">
        <v>26</v>
      </c>
      <c r="V167" s="20" t="s">
        <v>26</v>
      </c>
      <c r="W167" s="19">
        <v>9173142731.8199997</v>
      </c>
      <c r="X167" s="20">
        <v>1</v>
      </c>
      <c r="Y167" s="20" t="s">
        <v>26</v>
      </c>
      <c r="Z167" s="20" t="s">
        <v>26</v>
      </c>
      <c r="AA167" s="19">
        <v>214556905367.66</v>
      </c>
      <c r="AB167" s="20">
        <v>1</v>
      </c>
      <c r="AC167" s="20" t="s">
        <v>26</v>
      </c>
      <c r="AD167" s="20" t="s">
        <v>26</v>
      </c>
      <c r="AE167" s="19">
        <v>1002302392126.73</v>
      </c>
      <c r="AF167" s="20">
        <v>1</v>
      </c>
      <c r="AG167" s="20" t="s">
        <v>26</v>
      </c>
      <c r="AH167" s="20" t="s">
        <v>26</v>
      </c>
      <c r="AI167" s="19">
        <v>21041053916.73</v>
      </c>
      <c r="AJ167" s="20">
        <v>1</v>
      </c>
      <c r="AK167" s="20" t="s">
        <v>26</v>
      </c>
      <c r="AL167" s="20" t="s">
        <v>26</v>
      </c>
      <c r="AM167" s="19">
        <v>27472423555.669998</v>
      </c>
      <c r="AN167" s="20">
        <v>1</v>
      </c>
      <c r="AO167" s="20" t="s">
        <v>26</v>
      </c>
      <c r="AP167" s="20" t="s">
        <v>26</v>
      </c>
      <c r="AQ167" s="19">
        <v>48513477472.400002</v>
      </c>
      <c r="AR167" s="20">
        <v>1</v>
      </c>
      <c r="AS167" s="20" t="s">
        <v>26</v>
      </c>
      <c r="AT167" s="20" t="s">
        <v>26</v>
      </c>
      <c r="AU167" s="19">
        <v>73219395154.410004</v>
      </c>
      <c r="AV167" s="20">
        <v>1</v>
      </c>
      <c r="AW167" s="20" t="s">
        <v>26</v>
      </c>
      <c r="AX167" s="20" t="s">
        <v>26</v>
      </c>
      <c r="AY167" s="19">
        <v>1124035264753.54</v>
      </c>
      <c r="AZ167" s="20">
        <v>1</v>
      </c>
      <c r="BA167" s="20" t="s">
        <v>26</v>
      </c>
      <c r="BB167" s="20" t="s">
        <v>26</v>
      </c>
    </row>
    <row r="169" spans="1:54" x14ac:dyDescent="0.3">
      <c r="A169" s="18" t="s">
        <v>121</v>
      </c>
    </row>
    <row r="170" spans="1:54" x14ac:dyDescent="0.3">
      <c r="A170" s="18" t="s">
        <v>122</v>
      </c>
    </row>
  </sheetData>
  <mergeCells count="15">
    <mergeCell ref="O6:R6"/>
    <mergeCell ref="A6:A7"/>
    <mergeCell ref="B6:B7"/>
    <mergeCell ref="C6:F6"/>
    <mergeCell ref="G6:J6"/>
    <mergeCell ref="K6:N6"/>
    <mergeCell ref="AQ6:AT6"/>
    <mergeCell ref="AU6:AX6"/>
    <mergeCell ref="AY6:BB6"/>
    <mergeCell ref="S6:V6"/>
    <mergeCell ref="W6:Z6"/>
    <mergeCell ref="AA6:AD6"/>
    <mergeCell ref="AE6:AH6"/>
    <mergeCell ref="AI6:AL6"/>
    <mergeCell ref="AM6:AP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7F17-ABDE-4202-887E-D2E7EAA3C1F8}">
  <dimension ref="A1:BE168"/>
  <sheetViews>
    <sheetView zoomScaleNormal="100" workbookViewId="0">
      <pane xSplit="2" ySplit="7" topLeftCell="C89" activePane="bottomRight" state="frozen"/>
      <selection pane="topRight" activeCell="C1" sqref="C1"/>
      <selection pane="bottomLeft" activeCell="A8" sqref="A8"/>
      <selection pane="bottomRight" activeCell="G160" sqref="G160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16.44140625" style="3" bestFit="1" customWidth="1"/>
    <col min="57" max="57" width="15.33203125" style="3" bestFit="1" customWidth="1"/>
    <col min="58" max="16384" width="9.10937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132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5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5" s="1" customFormat="1" ht="15" customHeight="1" x14ac:dyDescent="0.3">
      <c r="A8" s="12" t="s">
        <v>24</v>
      </c>
      <c r="B8" s="17" t="s">
        <v>25</v>
      </c>
      <c r="C8" s="19">
        <v>10483101461.08</v>
      </c>
      <c r="D8" s="20">
        <v>0.61188680106319004</v>
      </c>
      <c r="E8" s="20" t="s">
        <v>26</v>
      </c>
      <c r="F8" s="20" t="s">
        <v>26</v>
      </c>
      <c r="G8" s="19">
        <v>143591349589.06</v>
      </c>
      <c r="H8" s="20">
        <v>0.60683450709121001</v>
      </c>
      <c r="I8" s="20" t="s">
        <v>26</v>
      </c>
      <c r="J8" s="20" t="s">
        <v>26</v>
      </c>
      <c r="K8" s="19">
        <v>3290141756.4899998</v>
      </c>
      <c r="L8" s="20">
        <v>0.33761724283792</v>
      </c>
      <c r="M8" s="20" t="s">
        <v>26</v>
      </c>
      <c r="N8" s="20" t="s">
        <v>26</v>
      </c>
      <c r="O8" s="19">
        <v>186117503022.17001</v>
      </c>
      <c r="P8" s="20">
        <v>0.53460521220886004</v>
      </c>
      <c r="Q8" s="20" t="s">
        <v>26</v>
      </c>
      <c r="R8" s="20" t="s">
        <v>26</v>
      </c>
      <c r="S8" s="19">
        <v>112441911055.02</v>
      </c>
      <c r="T8" s="20">
        <v>0.64808488282792998</v>
      </c>
      <c r="U8" s="20" t="s">
        <v>26</v>
      </c>
      <c r="V8" s="20" t="s">
        <v>26</v>
      </c>
      <c r="W8" s="19">
        <v>2865385114.5999999</v>
      </c>
      <c r="X8" s="20">
        <v>0.30945770615100998</v>
      </c>
      <c r="Y8" s="20" t="s">
        <v>26</v>
      </c>
      <c r="Z8" s="20" t="s">
        <v>26</v>
      </c>
      <c r="AA8" s="19">
        <v>118089799341.89</v>
      </c>
      <c r="AB8" s="20">
        <v>0.54482996383318005</v>
      </c>
      <c r="AC8" s="20" t="s">
        <v>26</v>
      </c>
      <c r="AD8" s="20" t="s">
        <v>26</v>
      </c>
      <c r="AE8" s="19">
        <v>576879191340.31006</v>
      </c>
      <c r="AF8" s="20">
        <v>0.57052043892279003</v>
      </c>
      <c r="AG8" s="20" t="s">
        <v>26</v>
      </c>
      <c r="AH8" s="20" t="s">
        <v>26</v>
      </c>
      <c r="AI8" s="19">
        <v>13532393784.41</v>
      </c>
      <c r="AJ8" s="20">
        <v>0.64080945274171996</v>
      </c>
      <c r="AK8" s="20" t="s">
        <v>26</v>
      </c>
      <c r="AL8" s="20" t="s">
        <v>26</v>
      </c>
      <c r="AM8" s="19">
        <v>11921405709.450001</v>
      </c>
      <c r="AN8" s="20">
        <v>0.43382399712712</v>
      </c>
      <c r="AO8" s="20" t="s">
        <v>26</v>
      </c>
      <c r="AP8" s="20" t="s">
        <v>26</v>
      </c>
      <c r="AQ8" s="19">
        <v>25453799493.860001</v>
      </c>
      <c r="AR8" s="20">
        <v>0.52376791954850999</v>
      </c>
      <c r="AS8" s="20" t="s">
        <v>26</v>
      </c>
      <c r="AT8" s="20" t="s">
        <v>26</v>
      </c>
      <c r="AU8" s="19">
        <v>46953261308.889999</v>
      </c>
      <c r="AV8" s="20">
        <v>0.63495271994798996</v>
      </c>
      <c r="AW8" s="20" t="s">
        <v>26</v>
      </c>
      <c r="AX8" s="20" t="s">
        <v>26</v>
      </c>
      <c r="AY8" s="19">
        <v>649286252143.06006</v>
      </c>
      <c r="AZ8" s="20">
        <v>0.57271906448358001</v>
      </c>
      <c r="BA8" s="20" t="s">
        <v>26</v>
      </c>
      <c r="BB8" s="20" t="s">
        <v>26</v>
      </c>
    </row>
    <row r="9" spans="1:55" s="1" customFormat="1" ht="15" customHeight="1" x14ac:dyDescent="0.3">
      <c r="A9" s="9" t="s">
        <v>27</v>
      </c>
      <c r="B9" s="10" t="s">
        <v>25</v>
      </c>
      <c r="C9" s="21">
        <v>10483101461.08</v>
      </c>
      <c r="D9" s="22">
        <v>0.61188680106319004</v>
      </c>
      <c r="E9" s="22">
        <v>0.65</v>
      </c>
      <c r="F9" s="22">
        <f>+E9-D9</f>
        <v>3.8113198936809978E-2</v>
      </c>
      <c r="G9" s="21">
        <f>+G10</f>
        <v>135529052868.46001</v>
      </c>
      <c r="H9" s="22">
        <v>0.57269999999999999</v>
      </c>
      <c r="I9" s="22">
        <v>0.65</v>
      </c>
      <c r="J9" s="22">
        <f>+I9-H9</f>
        <v>7.7300000000000035E-2</v>
      </c>
      <c r="K9" s="21">
        <v>3290141756.4899998</v>
      </c>
      <c r="L9" s="22">
        <v>0.33761724283792</v>
      </c>
      <c r="M9" s="22">
        <v>0.65</v>
      </c>
      <c r="N9" s="22">
        <f>+M9-L9</f>
        <v>0.31238275716208003</v>
      </c>
      <c r="O9" s="21">
        <f>+O10</f>
        <v>185435876403.76999</v>
      </c>
      <c r="P9" s="22">
        <f>+O9/O163</f>
        <v>0.53264766274239905</v>
      </c>
      <c r="Q9" s="22">
        <v>0.65</v>
      </c>
      <c r="R9" s="22">
        <f>+Q9-P9</f>
        <v>0.11735233725760097</v>
      </c>
      <c r="S9" s="21">
        <f>+S10</f>
        <v>110353444460.95</v>
      </c>
      <c r="T9" s="22">
        <f>+S9/S163</f>
        <v>0.63604869842029688</v>
      </c>
      <c r="U9" s="22">
        <v>0.65</v>
      </c>
      <c r="V9" s="22">
        <f>+U9-T9</f>
        <v>1.3951301579703146E-2</v>
      </c>
      <c r="W9" s="21">
        <v>2865385114.5999999</v>
      </c>
      <c r="X9" s="22">
        <v>0.30945770615100998</v>
      </c>
      <c r="Y9" s="22">
        <v>0.65</v>
      </c>
      <c r="Z9" s="22">
        <f>+Y9-X9</f>
        <v>0.34054229384899004</v>
      </c>
      <c r="AA9" s="21">
        <v>118089799341.89</v>
      </c>
      <c r="AB9" s="22">
        <v>0.54482996383318005</v>
      </c>
      <c r="AC9" s="22">
        <v>0.65</v>
      </c>
      <c r="AD9" s="22">
        <f>+AC9-AB9</f>
        <v>0.10517003616681997</v>
      </c>
      <c r="AE9" s="21">
        <f>+AE10</f>
        <v>566046801407.23999</v>
      </c>
      <c r="AF9" s="22">
        <f>+AE9/AE163</f>
        <v>0.55981845091868143</v>
      </c>
      <c r="AG9" s="22">
        <v>0.65</v>
      </c>
      <c r="AH9" s="22">
        <f>+AG9-AF9</f>
        <v>9.018154908131859E-2</v>
      </c>
      <c r="AI9" s="21">
        <v>13532393784.41</v>
      </c>
      <c r="AJ9" s="22">
        <v>0.64080945274171996</v>
      </c>
      <c r="AK9" s="22">
        <v>0.65</v>
      </c>
      <c r="AL9" s="22">
        <f>+AK9-AJ9</f>
        <v>9.1905472582800574E-3</v>
      </c>
      <c r="AM9" s="21">
        <v>11921405709.450001</v>
      </c>
      <c r="AN9" s="22">
        <v>0.43382399712712</v>
      </c>
      <c r="AO9" s="22">
        <v>0.65</v>
      </c>
      <c r="AP9" s="22">
        <f>+AO9-AN9</f>
        <v>0.21617600287288002</v>
      </c>
      <c r="AQ9" s="21">
        <v>25453799493.860001</v>
      </c>
      <c r="AR9" s="22">
        <v>0.52376791954850999</v>
      </c>
      <c r="AS9" s="22">
        <v>0.65</v>
      </c>
      <c r="AT9" s="22">
        <f>+AS9-AR9</f>
        <v>0.12623208045149004</v>
      </c>
      <c r="AU9" s="21">
        <v>46953261308.889999</v>
      </c>
      <c r="AV9" s="22">
        <v>0.63495271994798996</v>
      </c>
      <c r="AW9" s="22">
        <v>0.65</v>
      </c>
      <c r="AX9" s="22">
        <f>+AW9-AV9</f>
        <v>1.5047280052010059E-2</v>
      </c>
      <c r="AY9" s="21">
        <f>+AY10</f>
        <v>638453862209.98999</v>
      </c>
      <c r="AZ9" s="22">
        <v>0.56310000000000004</v>
      </c>
      <c r="BA9" s="22">
        <v>0.65</v>
      </c>
      <c r="BB9" s="22">
        <f>+BA9-AZ9</f>
        <v>8.6899999999999977E-2</v>
      </c>
      <c r="BC9" s="13"/>
    </row>
    <row r="10" spans="1:55" s="1" customFormat="1" x14ac:dyDescent="0.3">
      <c r="A10" s="11" t="s">
        <v>28</v>
      </c>
      <c r="B10" s="8" t="s">
        <v>29</v>
      </c>
      <c r="C10" s="23">
        <v>10483101461.08</v>
      </c>
      <c r="D10" s="24">
        <v>1</v>
      </c>
      <c r="E10" s="24" t="s">
        <v>26</v>
      </c>
      <c r="F10" s="24" t="s">
        <v>26</v>
      </c>
      <c r="G10" s="23">
        <v>135529052868.46001</v>
      </c>
      <c r="H10" s="24">
        <v>1</v>
      </c>
      <c r="I10" s="24" t="s">
        <v>26</v>
      </c>
      <c r="J10" s="24" t="s">
        <v>26</v>
      </c>
      <c r="K10" s="23">
        <v>3290141756.4899998</v>
      </c>
      <c r="L10" s="24">
        <v>1</v>
      </c>
      <c r="M10" s="24" t="s">
        <v>26</v>
      </c>
      <c r="N10" s="24" t="s">
        <v>26</v>
      </c>
      <c r="O10" s="23">
        <v>185435876403.76999</v>
      </c>
      <c r="P10" s="24">
        <v>1</v>
      </c>
      <c r="Q10" s="24" t="s">
        <v>26</v>
      </c>
      <c r="R10" s="24" t="s">
        <v>26</v>
      </c>
      <c r="S10" s="23">
        <v>110353444460.95</v>
      </c>
      <c r="T10" s="24">
        <v>1</v>
      </c>
      <c r="U10" s="24" t="s">
        <v>26</v>
      </c>
      <c r="V10" s="24" t="s">
        <v>26</v>
      </c>
      <c r="W10" s="23">
        <v>2865385114.5999999</v>
      </c>
      <c r="X10" s="24">
        <v>1</v>
      </c>
      <c r="Y10" s="24" t="s">
        <v>26</v>
      </c>
      <c r="Z10" s="24" t="s">
        <v>26</v>
      </c>
      <c r="AA10" s="23">
        <v>118089799341.89</v>
      </c>
      <c r="AB10" s="24">
        <v>1</v>
      </c>
      <c r="AC10" s="24" t="s">
        <v>26</v>
      </c>
      <c r="AD10" s="24" t="s">
        <v>26</v>
      </c>
      <c r="AE10" s="23">
        <v>566046801407.23999</v>
      </c>
      <c r="AF10" s="24">
        <v>1</v>
      </c>
      <c r="AG10" s="24" t="s">
        <v>26</v>
      </c>
      <c r="AH10" s="24" t="s">
        <v>26</v>
      </c>
      <c r="AI10" s="23">
        <v>13532393784.41</v>
      </c>
      <c r="AJ10" s="24">
        <v>1</v>
      </c>
      <c r="AK10" s="24" t="s">
        <v>26</v>
      </c>
      <c r="AL10" s="24" t="s">
        <v>26</v>
      </c>
      <c r="AM10" s="23">
        <v>11921405709.450001</v>
      </c>
      <c r="AN10" s="24">
        <v>1</v>
      </c>
      <c r="AO10" s="24" t="s">
        <v>26</v>
      </c>
      <c r="AP10" s="24" t="s">
        <v>26</v>
      </c>
      <c r="AQ10" s="23">
        <v>25453799493.860001</v>
      </c>
      <c r="AR10" s="24">
        <v>1</v>
      </c>
      <c r="AS10" s="24" t="s">
        <v>26</v>
      </c>
      <c r="AT10" s="24" t="s">
        <v>26</v>
      </c>
      <c r="AU10" s="23">
        <v>46953261308.889999</v>
      </c>
      <c r="AV10" s="24">
        <v>1</v>
      </c>
      <c r="AW10" s="24" t="s">
        <v>26</v>
      </c>
      <c r="AX10" s="24" t="s">
        <v>26</v>
      </c>
      <c r="AY10" s="23">
        <v>638453862209.98999</v>
      </c>
      <c r="AZ10" s="24">
        <v>1</v>
      </c>
      <c r="BA10" s="24" t="s">
        <v>26</v>
      </c>
      <c r="BB10" s="24" t="s">
        <v>26</v>
      </c>
    </row>
    <row r="11" spans="1:55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8062296720.6000004</v>
      </c>
      <c r="H11" s="22">
        <f>+G11/G163</f>
        <v>3.4072443721351472E-2</v>
      </c>
      <c r="I11" s="22">
        <v>0.1</v>
      </c>
      <c r="J11" s="22">
        <f>+I11-H11</f>
        <v>6.5927556278648533E-2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681626618.39999998</v>
      </c>
      <c r="P11" s="22">
        <f>+O11/O163</f>
        <v>1.9579103687747007E-3</v>
      </c>
      <c r="Q11" s="22">
        <v>0.1</v>
      </c>
      <c r="R11" s="22">
        <f>+Q11-P11</f>
        <v>9.8042089631225307E-2</v>
      </c>
      <c r="S11" s="21">
        <f>+S12</f>
        <v>2088466594.0699999</v>
      </c>
      <c r="T11" s="22">
        <f>+S11/S163</f>
        <v>1.2037381029121875E-2</v>
      </c>
      <c r="U11" s="22">
        <v>0.1</v>
      </c>
      <c r="V11" s="22">
        <f>+U11-T11</f>
        <v>8.7962618970878134E-2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10832389933.07</v>
      </c>
      <c r="AF11" s="22">
        <f>+AE11/AE163</f>
        <v>1.0713198514685227E-2</v>
      </c>
      <c r="AG11" s="22">
        <v>0.1</v>
      </c>
      <c r="AH11" s="22">
        <f>+AG11-AF11</f>
        <v>8.9286801485314773E-2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+AO11-AN11</f>
        <v>0.1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10832389933.07</v>
      </c>
      <c r="AZ11" s="22">
        <f>+AY11/AY163</f>
        <v>9.5551606873097317E-3</v>
      </c>
      <c r="BA11" s="22">
        <v>0.1</v>
      </c>
      <c r="BB11" s="22">
        <f>+BA11-AZ11</f>
        <v>9.0444839312690276E-2</v>
      </c>
    </row>
    <row r="12" spans="1:55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8062296720.6000004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681626618.39999998</v>
      </c>
      <c r="P12" s="24">
        <v>1</v>
      </c>
      <c r="Q12" s="24" t="s">
        <v>26</v>
      </c>
      <c r="R12" s="24" t="s">
        <v>26</v>
      </c>
      <c r="S12" s="23">
        <v>2088466594.0699999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10832389933.07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10832389933.07</v>
      </c>
      <c r="AZ12" s="24">
        <v>1</v>
      </c>
      <c r="BA12" s="24" t="s">
        <v>26</v>
      </c>
      <c r="BB12" s="24" t="s">
        <v>26</v>
      </c>
    </row>
    <row r="13" spans="1:55" s="1" customFormat="1" x14ac:dyDescent="0.3">
      <c r="A13" s="12" t="s">
        <v>31</v>
      </c>
      <c r="B13" s="17" t="s">
        <v>25</v>
      </c>
      <c r="C13" s="19">
        <v>3155119435.02</v>
      </c>
      <c r="D13" s="20">
        <v>0.18416076055680999</v>
      </c>
      <c r="E13" s="20" t="s">
        <v>26</v>
      </c>
      <c r="F13" s="20" t="s">
        <v>26</v>
      </c>
      <c r="G13" s="19">
        <v>23803651730.790001</v>
      </c>
      <c r="H13" s="20">
        <v>0.10059712723896</v>
      </c>
      <c r="I13" s="20" t="s">
        <v>26</v>
      </c>
      <c r="J13" s="20" t="s">
        <v>26</v>
      </c>
      <c r="K13" s="19">
        <v>4208550112.7600002</v>
      </c>
      <c r="L13" s="20">
        <v>0.43185953389773002</v>
      </c>
      <c r="M13" s="20" t="s">
        <v>26</v>
      </c>
      <c r="N13" s="20" t="s">
        <v>26</v>
      </c>
      <c r="O13" s="19">
        <v>59888498691</v>
      </c>
      <c r="P13" s="20">
        <v>0.17202414083407</v>
      </c>
      <c r="Q13" s="20" t="s">
        <v>26</v>
      </c>
      <c r="R13" s="20" t="s">
        <v>26</v>
      </c>
      <c r="S13" s="19">
        <v>15363450181.25</v>
      </c>
      <c r="T13" s="20">
        <v>8.855078784348E-2</v>
      </c>
      <c r="U13" s="20" t="s">
        <v>26</v>
      </c>
      <c r="V13" s="20" t="s">
        <v>26</v>
      </c>
      <c r="W13" s="19">
        <v>4419526814.4899998</v>
      </c>
      <c r="X13" s="20">
        <v>0.47730290190884</v>
      </c>
      <c r="Y13" s="20" t="s">
        <v>26</v>
      </c>
      <c r="Z13" s="20" t="s">
        <v>26</v>
      </c>
      <c r="AA13" s="19">
        <v>49920421096.339996</v>
      </c>
      <c r="AB13" s="20">
        <v>0.23031744801015999</v>
      </c>
      <c r="AC13" s="20" t="s">
        <v>26</v>
      </c>
      <c r="AD13" s="20" t="s">
        <v>26</v>
      </c>
      <c r="AE13" s="19">
        <v>160759218061.64999</v>
      </c>
      <c r="AF13" s="20">
        <v>0.15898722128688</v>
      </c>
      <c r="AG13" s="20" t="s">
        <v>26</v>
      </c>
      <c r="AH13" s="20" t="s">
        <v>26</v>
      </c>
      <c r="AI13" s="19">
        <v>2728974692.1999998</v>
      </c>
      <c r="AJ13" s="20">
        <v>0.12922715721363001</v>
      </c>
      <c r="AK13" s="20" t="s">
        <v>26</v>
      </c>
      <c r="AL13" s="20" t="s">
        <v>26</v>
      </c>
      <c r="AM13" s="19">
        <v>13794411434.360001</v>
      </c>
      <c r="AN13" s="20">
        <v>0.50198331072034996</v>
      </c>
      <c r="AO13" s="20" t="s">
        <v>26</v>
      </c>
      <c r="AP13" s="20" t="s">
        <v>26</v>
      </c>
      <c r="AQ13" s="19">
        <v>16523386126.559999</v>
      </c>
      <c r="AR13" s="20">
        <v>0.34000501879858003</v>
      </c>
      <c r="AS13" s="20" t="s">
        <v>26</v>
      </c>
      <c r="AT13" s="20" t="s">
        <v>26</v>
      </c>
      <c r="AU13" s="19">
        <v>2650426176.1100001</v>
      </c>
      <c r="AV13" s="20">
        <v>3.5841925834950002E-2</v>
      </c>
      <c r="AW13" s="20" t="s">
        <v>26</v>
      </c>
      <c r="AX13" s="20" t="s">
        <v>26</v>
      </c>
      <c r="AY13" s="19">
        <v>179933030364.32001</v>
      </c>
      <c r="AZ13" s="20">
        <v>0.15871439827936001</v>
      </c>
      <c r="BA13" s="20" t="s">
        <v>26</v>
      </c>
      <c r="BB13" s="20" t="s">
        <v>26</v>
      </c>
    </row>
    <row r="14" spans="1:55" s="1" customFormat="1" ht="15" customHeight="1" x14ac:dyDescent="0.3">
      <c r="A14" s="9" t="s">
        <v>32</v>
      </c>
      <c r="B14" s="10" t="s">
        <v>25</v>
      </c>
      <c r="C14" s="21">
        <v>3155119435.02</v>
      </c>
      <c r="D14" s="22">
        <v>0.18416076055680999</v>
      </c>
      <c r="E14" s="22">
        <v>0.5</v>
      </c>
      <c r="F14" s="22">
        <v>0.31580000000000003</v>
      </c>
      <c r="G14" s="21">
        <v>23803651730.790001</v>
      </c>
      <c r="H14" s="22">
        <v>0.10059712723896</v>
      </c>
      <c r="I14" s="22">
        <v>0.5</v>
      </c>
      <c r="J14" s="22">
        <v>0.39939999999999998</v>
      </c>
      <c r="K14" s="21">
        <v>4208550112.7600002</v>
      </c>
      <c r="L14" s="22">
        <v>0.43185953389773002</v>
      </c>
      <c r="M14" s="22">
        <v>0.5</v>
      </c>
      <c r="N14" s="22">
        <v>6.8099999999999994E-2</v>
      </c>
      <c r="O14" s="21">
        <v>59888498691</v>
      </c>
      <c r="P14" s="22">
        <v>0.17202414083407</v>
      </c>
      <c r="Q14" s="22">
        <v>0.5</v>
      </c>
      <c r="R14" s="22">
        <v>0.32800000000000001</v>
      </c>
      <c r="S14" s="21">
        <v>15363450181.25</v>
      </c>
      <c r="T14" s="22">
        <v>8.855078784348E-2</v>
      </c>
      <c r="U14" s="22">
        <v>0.5</v>
      </c>
      <c r="V14" s="22">
        <v>0.41139999999999999</v>
      </c>
      <c r="W14" s="21">
        <v>4419526814.4899998</v>
      </c>
      <c r="X14" s="22">
        <v>0.47730290190884</v>
      </c>
      <c r="Y14" s="22">
        <v>0.5</v>
      </c>
      <c r="Z14" s="22">
        <v>2.2700000000000001E-2</v>
      </c>
      <c r="AA14" s="21">
        <v>49920421096.339996</v>
      </c>
      <c r="AB14" s="22">
        <v>0.23031744801015999</v>
      </c>
      <c r="AC14" s="22">
        <v>0.5</v>
      </c>
      <c r="AD14" s="22">
        <v>0.2697</v>
      </c>
      <c r="AE14" s="21">
        <v>160759218061.64999</v>
      </c>
      <c r="AF14" s="22">
        <v>0.15898722128688</v>
      </c>
      <c r="AG14" s="22">
        <v>0.5</v>
      </c>
      <c r="AH14" s="22">
        <f>+AG14-AF14</f>
        <v>0.34101277871311997</v>
      </c>
      <c r="AI14" s="21">
        <v>2728974692.1999998</v>
      </c>
      <c r="AJ14" s="22">
        <v>0.12922715721363001</v>
      </c>
      <c r="AK14" s="22">
        <v>0.5</v>
      </c>
      <c r="AL14" s="22">
        <v>0.37080000000000002</v>
      </c>
      <c r="AM14" s="21">
        <v>13794411434.360001</v>
      </c>
      <c r="AN14" s="22">
        <v>0.50198331072034996</v>
      </c>
      <c r="AO14" s="22">
        <v>0.5</v>
      </c>
      <c r="AP14" s="22">
        <v>-2E-3</v>
      </c>
      <c r="AQ14" s="21">
        <v>16523386126.559999</v>
      </c>
      <c r="AR14" s="22">
        <v>0.34000501879858003</v>
      </c>
      <c r="AS14" s="22">
        <v>0.5</v>
      </c>
      <c r="AT14" s="22">
        <v>0.16</v>
      </c>
      <c r="AU14" s="21">
        <v>2650426176.1100001</v>
      </c>
      <c r="AV14" s="22">
        <v>3.5841925834950002E-2</v>
      </c>
      <c r="AW14" s="22">
        <v>0.5</v>
      </c>
      <c r="AX14" s="22">
        <v>0.4642</v>
      </c>
      <c r="AY14" s="21">
        <v>179933030364.32001</v>
      </c>
      <c r="AZ14" s="22">
        <v>0.15871439827936001</v>
      </c>
      <c r="BA14" s="22">
        <v>0.5</v>
      </c>
      <c r="BB14" s="22">
        <v>0.34129999999999999</v>
      </c>
    </row>
    <row r="15" spans="1:55" s="1" customFormat="1" x14ac:dyDescent="0.3">
      <c r="A15" s="11" t="s">
        <v>33</v>
      </c>
      <c r="B15" s="8" t="s">
        <v>29</v>
      </c>
      <c r="C15" s="23">
        <v>44517080.979999997</v>
      </c>
      <c r="D15" s="24">
        <v>1.4109475693969999E-2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5477956.4000000004</v>
      </c>
      <c r="L15" s="24">
        <v>1.30162556064E-3</v>
      </c>
      <c r="M15" s="24" t="s">
        <v>26</v>
      </c>
      <c r="N15" s="24" t="s">
        <v>26</v>
      </c>
      <c r="O15" s="23">
        <v>226491585.31</v>
      </c>
      <c r="P15" s="24">
        <v>3.7818878459200001E-3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764064426.46000004</v>
      </c>
      <c r="X15" s="24">
        <v>0.17288376302072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1040551049.15</v>
      </c>
      <c r="AF15" s="24">
        <v>6.4727302216099998E-3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5608834497.79</v>
      </c>
      <c r="AN15" s="24">
        <v>0.40660194343770001</v>
      </c>
      <c r="AO15" s="24" t="s">
        <v>26</v>
      </c>
      <c r="AP15" s="24" t="s">
        <v>26</v>
      </c>
      <c r="AQ15" s="23">
        <v>5608834497.79</v>
      </c>
      <c r="AR15" s="24">
        <v>0.33944824957968001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6649385546.9399996</v>
      </c>
      <c r="AZ15" s="24">
        <v>3.6954779972730001E-2</v>
      </c>
      <c r="BA15" s="24" t="s">
        <v>26</v>
      </c>
      <c r="BB15" s="24" t="s">
        <v>26</v>
      </c>
    </row>
    <row r="16" spans="1:55" s="1" customFormat="1" x14ac:dyDescent="0.3">
      <c r="A16" s="11" t="s">
        <v>34</v>
      </c>
      <c r="B16" s="8" t="s">
        <v>29</v>
      </c>
      <c r="C16" s="23" t="s">
        <v>26</v>
      </c>
      <c r="D16" s="24" t="s">
        <v>26</v>
      </c>
      <c r="E16" s="24" t="s">
        <v>26</v>
      </c>
      <c r="F16" s="24" t="s">
        <v>26</v>
      </c>
      <c r="G16" s="23" t="s">
        <v>26</v>
      </c>
      <c r="H16" s="24" t="s">
        <v>26</v>
      </c>
      <c r="I16" s="24" t="s">
        <v>26</v>
      </c>
      <c r="J16" s="24" t="s">
        <v>26</v>
      </c>
      <c r="K16" s="23" t="s">
        <v>26</v>
      </c>
      <c r="L16" s="24" t="s">
        <v>26</v>
      </c>
      <c r="M16" s="24" t="s">
        <v>26</v>
      </c>
      <c r="N16" s="24" t="s">
        <v>26</v>
      </c>
      <c r="O16" s="23">
        <v>556971526.11000001</v>
      </c>
      <c r="P16" s="24">
        <v>9.3001417347899993E-3</v>
      </c>
      <c r="Q16" s="24" t="s">
        <v>26</v>
      </c>
      <c r="R16" s="24" t="s">
        <v>26</v>
      </c>
      <c r="S16" s="23" t="s">
        <v>26</v>
      </c>
      <c r="T16" s="24" t="s">
        <v>26</v>
      </c>
      <c r="U16" s="24" t="s">
        <v>26</v>
      </c>
      <c r="V16" s="24" t="s">
        <v>26</v>
      </c>
      <c r="W16" s="23" t="s">
        <v>26</v>
      </c>
      <c r="X16" s="24" t="s">
        <v>26</v>
      </c>
      <c r="Y16" s="24" t="s">
        <v>26</v>
      </c>
      <c r="Z16" s="24" t="s">
        <v>26</v>
      </c>
      <c r="AA16" s="23" t="s">
        <v>26</v>
      </c>
      <c r="AB16" s="24" t="s">
        <v>26</v>
      </c>
      <c r="AC16" s="24" t="s">
        <v>26</v>
      </c>
      <c r="AD16" s="24" t="s">
        <v>26</v>
      </c>
      <c r="AE16" s="23">
        <v>556971526.11000001</v>
      </c>
      <c r="AF16" s="24">
        <v>3.4646319683899998E-3</v>
      </c>
      <c r="AG16" s="24" t="s">
        <v>26</v>
      </c>
      <c r="AH16" s="24" t="s">
        <v>26</v>
      </c>
      <c r="AI16" s="23" t="s">
        <v>26</v>
      </c>
      <c r="AJ16" s="24" t="s">
        <v>26</v>
      </c>
      <c r="AK16" s="24" t="s">
        <v>26</v>
      </c>
      <c r="AL16" s="24" t="s">
        <v>26</v>
      </c>
      <c r="AM16" s="23" t="s">
        <v>26</v>
      </c>
      <c r="AN16" s="24" t="s">
        <v>26</v>
      </c>
      <c r="AO16" s="24" t="s">
        <v>26</v>
      </c>
      <c r="AP16" s="24" t="s">
        <v>26</v>
      </c>
      <c r="AQ16" s="23" t="s">
        <v>26</v>
      </c>
      <c r="AR16" s="24" t="s">
        <v>26</v>
      </c>
      <c r="AS16" s="24" t="s">
        <v>26</v>
      </c>
      <c r="AT16" s="24" t="s">
        <v>26</v>
      </c>
      <c r="AU16" s="23" t="s">
        <v>26</v>
      </c>
      <c r="AV16" s="24" t="s">
        <v>26</v>
      </c>
      <c r="AW16" s="24" t="s">
        <v>26</v>
      </c>
      <c r="AX16" s="24" t="s">
        <v>26</v>
      </c>
      <c r="AY16" s="23">
        <v>556971526.11000001</v>
      </c>
      <c r="AZ16" s="24">
        <v>3.0954379247799999E-3</v>
      </c>
      <c r="BA16" s="24" t="s">
        <v>26</v>
      </c>
      <c r="BB16" s="24" t="s">
        <v>26</v>
      </c>
    </row>
    <row r="17" spans="1:54" s="1" customFormat="1" x14ac:dyDescent="0.3">
      <c r="A17" s="11" t="s">
        <v>35</v>
      </c>
      <c r="B17" s="8" t="s">
        <v>29</v>
      </c>
      <c r="C17" s="23">
        <v>3110602354.04</v>
      </c>
      <c r="D17" s="24">
        <v>0.98589052430602997</v>
      </c>
      <c r="E17" s="24" t="s">
        <v>26</v>
      </c>
      <c r="F17" s="24" t="s">
        <v>26</v>
      </c>
      <c r="G17" s="23">
        <v>23803651730.790001</v>
      </c>
      <c r="H17" s="24">
        <v>1</v>
      </c>
      <c r="I17" s="24" t="s">
        <v>26</v>
      </c>
      <c r="J17" s="24" t="s">
        <v>26</v>
      </c>
      <c r="K17" s="23">
        <v>4203072156.3600001</v>
      </c>
      <c r="L17" s="24">
        <v>0.99869837443936005</v>
      </c>
      <c r="M17" s="24" t="s">
        <v>26</v>
      </c>
      <c r="N17" s="24" t="s">
        <v>26</v>
      </c>
      <c r="O17" s="23">
        <v>59105035579.580002</v>
      </c>
      <c r="P17" s="24">
        <v>0.98691797041928997</v>
      </c>
      <c r="Q17" s="24" t="s">
        <v>26</v>
      </c>
      <c r="R17" s="24" t="s">
        <v>26</v>
      </c>
      <c r="S17" s="23">
        <v>15363450181.25</v>
      </c>
      <c r="T17" s="24">
        <v>1</v>
      </c>
      <c r="U17" s="24" t="s">
        <v>26</v>
      </c>
      <c r="V17" s="24" t="s">
        <v>26</v>
      </c>
      <c r="W17" s="23">
        <v>3655462388.0300002</v>
      </c>
      <c r="X17" s="24">
        <v>0.82711623697928005</v>
      </c>
      <c r="Y17" s="24" t="s">
        <v>26</v>
      </c>
      <c r="Z17" s="24" t="s">
        <v>26</v>
      </c>
      <c r="AA17" s="23">
        <v>49920421096.339996</v>
      </c>
      <c r="AB17" s="24">
        <v>1</v>
      </c>
      <c r="AC17" s="24" t="s">
        <v>26</v>
      </c>
      <c r="AD17" s="24" t="s">
        <v>26</v>
      </c>
      <c r="AE17" s="23">
        <v>159161695486.39001</v>
      </c>
      <c r="AF17" s="24">
        <v>0.99006263781000003</v>
      </c>
      <c r="AG17" s="24" t="s">
        <v>26</v>
      </c>
      <c r="AH17" s="24" t="s">
        <v>26</v>
      </c>
      <c r="AI17" s="23">
        <v>2728974692.1999998</v>
      </c>
      <c r="AJ17" s="24">
        <v>1</v>
      </c>
      <c r="AK17" s="24" t="s">
        <v>26</v>
      </c>
      <c r="AL17" s="24" t="s">
        <v>26</v>
      </c>
      <c r="AM17" s="23">
        <v>8185576936.5699997</v>
      </c>
      <c r="AN17" s="24">
        <v>0.59339805656230005</v>
      </c>
      <c r="AO17" s="24" t="s">
        <v>26</v>
      </c>
      <c r="AP17" s="24" t="s">
        <v>26</v>
      </c>
      <c r="AQ17" s="23">
        <v>10914551628.77</v>
      </c>
      <c r="AR17" s="24">
        <v>0.66055175042031999</v>
      </c>
      <c r="AS17" s="24" t="s">
        <v>26</v>
      </c>
      <c r="AT17" s="24" t="s">
        <v>26</v>
      </c>
      <c r="AU17" s="23">
        <v>2650426176.1100001</v>
      </c>
      <c r="AV17" s="24">
        <v>1</v>
      </c>
      <c r="AW17" s="24" t="s">
        <v>26</v>
      </c>
      <c r="AX17" s="24" t="s">
        <v>26</v>
      </c>
      <c r="AY17" s="23">
        <v>172726673291.26999</v>
      </c>
      <c r="AZ17" s="24">
        <v>0.95994978210249005</v>
      </c>
      <c r="BA17" s="24" t="s">
        <v>26</v>
      </c>
      <c r="BB17" s="24" t="s">
        <v>26</v>
      </c>
    </row>
    <row r="18" spans="1:54" s="1" customFormat="1" x14ac:dyDescent="0.3">
      <c r="A18" s="12" t="s">
        <v>36</v>
      </c>
      <c r="B18" s="17" t="s">
        <v>25</v>
      </c>
      <c r="C18" s="19">
        <v>522817227.31</v>
      </c>
      <c r="D18" s="20">
        <v>3.0516251506969998E-2</v>
      </c>
      <c r="E18" s="20" t="s">
        <v>26</v>
      </c>
      <c r="F18" s="20" t="s">
        <v>26</v>
      </c>
      <c r="G18" s="19">
        <v>11224770121.09</v>
      </c>
      <c r="H18" s="20">
        <v>4.7437243699830003E-2</v>
      </c>
      <c r="I18" s="20" t="s">
        <v>26</v>
      </c>
      <c r="J18" s="20" t="s">
        <v>26</v>
      </c>
      <c r="K18" s="19">
        <v>427738627.22000003</v>
      </c>
      <c r="L18" s="20">
        <v>4.3892314272609999E-2</v>
      </c>
      <c r="M18" s="20" t="s">
        <v>26</v>
      </c>
      <c r="N18" s="20" t="s">
        <v>26</v>
      </c>
      <c r="O18" s="19">
        <v>30543915588.610001</v>
      </c>
      <c r="P18" s="20">
        <v>8.7734555911129997E-2</v>
      </c>
      <c r="Q18" s="20" t="s">
        <v>26</v>
      </c>
      <c r="R18" s="20" t="s">
        <v>26</v>
      </c>
      <c r="S18" s="19">
        <v>11019100207.76</v>
      </c>
      <c r="T18" s="20">
        <v>6.3511124988979997E-2</v>
      </c>
      <c r="U18" s="20" t="s">
        <v>26</v>
      </c>
      <c r="V18" s="20" t="s">
        <v>26</v>
      </c>
      <c r="W18" s="19">
        <v>742957707.61000001</v>
      </c>
      <c r="X18" s="20">
        <v>8.0238424773240002E-2</v>
      </c>
      <c r="Y18" s="20" t="s">
        <v>26</v>
      </c>
      <c r="Z18" s="20" t="s">
        <v>26</v>
      </c>
      <c r="AA18" s="19">
        <v>19664106650.759998</v>
      </c>
      <c r="AB18" s="20">
        <v>9.0724131762879995E-2</v>
      </c>
      <c r="AC18" s="20" t="s">
        <v>26</v>
      </c>
      <c r="AD18" s="20" t="s">
        <v>26</v>
      </c>
      <c r="AE18" s="19">
        <v>74145406130.360001</v>
      </c>
      <c r="AF18" s="20">
        <v>7.3328125341670006E-2</v>
      </c>
      <c r="AG18" s="20" t="s">
        <v>26</v>
      </c>
      <c r="AH18" s="20" t="s">
        <v>26</v>
      </c>
      <c r="AI18" s="19">
        <v>1488795348.46</v>
      </c>
      <c r="AJ18" s="20">
        <v>7.0500027392799994E-2</v>
      </c>
      <c r="AK18" s="20" t="s">
        <v>26</v>
      </c>
      <c r="AL18" s="20" t="s">
        <v>26</v>
      </c>
      <c r="AM18" s="19">
        <v>415925128.06</v>
      </c>
      <c r="AN18" s="20">
        <v>1.5135656478629999E-2</v>
      </c>
      <c r="AO18" s="20" t="s">
        <v>26</v>
      </c>
      <c r="AP18" s="20" t="s">
        <v>26</v>
      </c>
      <c r="AQ18" s="19">
        <v>1904720476.52</v>
      </c>
      <c r="AR18" s="20">
        <v>3.919381393528E-2</v>
      </c>
      <c r="AS18" s="20" t="s">
        <v>26</v>
      </c>
      <c r="AT18" s="20" t="s">
        <v>26</v>
      </c>
      <c r="AU18" s="19">
        <v>5510236827.7600002</v>
      </c>
      <c r="AV18" s="20">
        <v>7.4515374732480003E-2</v>
      </c>
      <c r="AW18" s="20" t="s">
        <v>26</v>
      </c>
      <c r="AX18" s="20" t="s">
        <v>26</v>
      </c>
      <c r="AY18" s="19">
        <v>81560363434.639999</v>
      </c>
      <c r="AZ18" s="20">
        <v>7.1942344214210002E-2</v>
      </c>
      <c r="BA18" s="20" t="s">
        <v>26</v>
      </c>
      <c r="BB18" s="20" t="s">
        <v>26</v>
      </c>
    </row>
    <row r="19" spans="1:54" s="1" customFormat="1" x14ac:dyDescent="0.3">
      <c r="A19" s="9" t="s">
        <v>37</v>
      </c>
      <c r="B19" s="10" t="s">
        <v>25</v>
      </c>
      <c r="C19" s="21" t="s">
        <v>26</v>
      </c>
      <c r="D19" s="22" t="s">
        <v>26</v>
      </c>
      <c r="E19" s="22" t="s">
        <v>26</v>
      </c>
      <c r="F19" s="22" t="s">
        <v>26</v>
      </c>
      <c r="G19" s="21">
        <v>3844943695.4400001</v>
      </c>
      <c r="H19" s="22">
        <v>1.6249199682939999E-2</v>
      </c>
      <c r="I19" s="22">
        <v>0.13800000000000001</v>
      </c>
      <c r="J19" s="22">
        <v>0.12180000000000001</v>
      </c>
      <c r="K19" s="21" t="s">
        <v>26</v>
      </c>
      <c r="L19" s="22" t="s">
        <v>26</v>
      </c>
      <c r="M19" s="22" t="s">
        <v>26</v>
      </c>
      <c r="N19" s="22" t="s">
        <v>26</v>
      </c>
      <c r="O19" s="21">
        <v>13147272716.07</v>
      </c>
      <c r="P19" s="22">
        <v>3.7764317735899999E-2</v>
      </c>
      <c r="Q19" s="22">
        <v>0.13589999999999999</v>
      </c>
      <c r="R19" s="22">
        <v>9.8100000000000007E-2</v>
      </c>
      <c r="S19" s="21">
        <v>4053746254.27</v>
      </c>
      <c r="T19" s="22">
        <v>2.3364701307209999E-2</v>
      </c>
      <c r="U19" s="22">
        <v>0.05</v>
      </c>
      <c r="V19" s="22">
        <v>2.6599999999999999E-2</v>
      </c>
      <c r="W19" s="21">
        <v>354440246.64999998</v>
      </c>
      <c r="X19" s="22">
        <v>3.827906592277E-2</v>
      </c>
      <c r="Y19" s="22">
        <v>0.15</v>
      </c>
      <c r="Z19" s="22">
        <v>0.11169999999999999</v>
      </c>
      <c r="AA19" s="21">
        <v>8126399814.46</v>
      </c>
      <c r="AB19" s="22">
        <v>3.7492705904159998E-2</v>
      </c>
      <c r="AC19" s="22">
        <v>0.129</v>
      </c>
      <c r="AD19" s="22">
        <v>9.1499999999999998E-2</v>
      </c>
      <c r="AE19" s="21">
        <v>29526802726.889999</v>
      </c>
      <c r="AF19" s="22">
        <v>2.9201338347099998E-2</v>
      </c>
      <c r="AG19" s="22">
        <v>0.1353</v>
      </c>
      <c r="AH19" s="22">
        <v>0.1061</v>
      </c>
      <c r="AI19" s="21">
        <v>915456123.75</v>
      </c>
      <c r="AJ19" s="22">
        <v>4.335027098791E-2</v>
      </c>
      <c r="AK19" s="22">
        <v>0.05</v>
      </c>
      <c r="AL19" s="22">
        <v>6.6E-3</v>
      </c>
      <c r="AM19" s="21" t="s">
        <v>26</v>
      </c>
      <c r="AN19" s="22" t="s">
        <v>26</v>
      </c>
      <c r="AO19" s="22" t="s">
        <v>26</v>
      </c>
      <c r="AP19" s="22" t="s">
        <v>26</v>
      </c>
      <c r="AQ19" s="21">
        <v>915456123.75</v>
      </c>
      <c r="AR19" s="22">
        <v>1.8837523627470001E-2</v>
      </c>
      <c r="AS19" s="22">
        <v>0.13780000000000001</v>
      </c>
      <c r="AT19" s="22">
        <v>0.11899999999999999</v>
      </c>
      <c r="AU19" s="21">
        <v>3606561679.5999999</v>
      </c>
      <c r="AV19" s="22">
        <v>4.8771822963630002E-2</v>
      </c>
      <c r="AW19" s="22">
        <v>0.14449999999999999</v>
      </c>
      <c r="AX19" s="22">
        <v>9.5699999999999993E-2</v>
      </c>
      <c r="AY19" s="21">
        <v>34048820530.240002</v>
      </c>
      <c r="AZ19" s="22">
        <v>3.0033607790840001E-2</v>
      </c>
      <c r="BA19" s="22">
        <v>0.1363</v>
      </c>
      <c r="BB19" s="22">
        <v>0.10630000000000001</v>
      </c>
    </row>
    <row r="20" spans="1:54" s="1" customFormat="1" x14ac:dyDescent="0.3">
      <c r="A20" s="11" t="s">
        <v>38</v>
      </c>
      <c r="B20" s="8" t="s">
        <v>39</v>
      </c>
      <c r="C20" s="23" t="s">
        <v>26</v>
      </c>
      <c r="D20" s="24" t="s">
        <v>26</v>
      </c>
      <c r="E20" s="24" t="s">
        <v>26</v>
      </c>
      <c r="F20" s="24" t="s">
        <v>26</v>
      </c>
      <c r="G20" s="23" t="s">
        <v>26</v>
      </c>
      <c r="H20" s="24" t="s">
        <v>26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4154114040</v>
      </c>
      <c r="P20" s="24">
        <v>0.31596773944777001</v>
      </c>
      <c r="Q20" s="24" t="s">
        <v>26</v>
      </c>
      <c r="R20" s="24" t="s">
        <v>26</v>
      </c>
      <c r="S20" s="23">
        <v>1023989110.86</v>
      </c>
      <c r="T20" s="24">
        <v>0.25260315930761001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4154114040</v>
      </c>
      <c r="AB20" s="24">
        <v>0.51118750428797</v>
      </c>
      <c r="AC20" s="24" t="s">
        <v>26</v>
      </c>
      <c r="AD20" s="24" t="s">
        <v>26</v>
      </c>
      <c r="AE20" s="23">
        <v>9332217190.8600006</v>
      </c>
      <c r="AF20" s="24">
        <v>0.31605918450362003</v>
      </c>
      <c r="AG20" s="24" t="s">
        <v>26</v>
      </c>
      <c r="AH20" s="24" t="s">
        <v>26</v>
      </c>
      <c r="AI20" s="23">
        <v>371793206.57999998</v>
      </c>
      <c r="AJ20" s="24">
        <v>0.40612891970946002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>
        <v>371793206.57999998</v>
      </c>
      <c r="AR20" s="24">
        <v>0.40612891970946002</v>
      </c>
      <c r="AS20" s="24" t="s">
        <v>26</v>
      </c>
      <c r="AT20" s="24" t="s">
        <v>26</v>
      </c>
      <c r="AU20" s="23">
        <v>663619717.88999999</v>
      </c>
      <c r="AV20" s="24">
        <v>0.18400342953891</v>
      </c>
      <c r="AW20" s="24" t="s">
        <v>26</v>
      </c>
      <c r="AX20" s="24" t="s">
        <v>26</v>
      </c>
      <c r="AY20" s="23">
        <v>10367630115.33</v>
      </c>
      <c r="AZ20" s="24">
        <v>0.30449307652586999</v>
      </c>
      <c r="BA20" s="24" t="s">
        <v>26</v>
      </c>
      <c r="BB20" s="24" t="s">
        <v>26</v>
      </c>
    </row>
    <row r="21" spans="1:54" s="1" customFormat="1" x14ac:dyDescent="0.3">
      <c r="A21" s="11" t="s">
        <v>38</v>
      </c>
      <c r="B21" s="8" t="s">
        <v>40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3077077440</v>
      </c>
      <c r="H21" s="24">
        <v>0.80029193760349004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4102769920</v>
      </c>
      <c r="P21" s="24">
        <v>0.31206243367761</v>
      </c>
      <c r="Q21" s="24" t="s">
        <v>26</v>
      </c>
      <c r="R21" s="24" t="s">
        <v>26</v>
      </c>
      <c r="S21" s="23" t="s">
        <v>26</v>
      </c>
      <c r="T21" s="24" t="s">
        <v>26</v>
      </c>
      <c r="U21" s="24" t="s">
        <v>26</v>
      </c>
      <c r="V21" s="24" t="s">
        <v>26</v>
      </c>
      <c r="W21" s="23" t="s">
        <v>26</v>
      </c>
      <c r="X21" s="24" t="s">
        <v>26</v>
      </c>
      <c r="Y21" s="24" t="s">
        <v>26</v>
      </c>
      <c r="Z21" s="24" t="s">
        <v>26</v>
      </c>
      <c r="AA21" s="23">
        <v>3077077440</v>
      </c>
      <c r="AB21" s="24">
        <v>0.37865198738125999</v>
      </c>
      <c r="AC21" s="24" t="s">
        <v>26</v>
      </c>
      <c r="AD21" s="24" t="s">
        <v>26</v>
      </c>
      <c r="AE21" s="23">
        <v>10256924800</v>
      </c>
      <c r="AF21" s="24">
        <v>0.34737675104454002</v>
      </c>
      <c r="AG21" s="24" t="s">
        <v>26</v>
      </c>
      <c r="AH21" s="24" t="s">
        <v>26</v>
      </c>
      <c r="AI21" s="23" t="s">
        <v>26</v>
      </c>
      <c r="AJ21" s="24" t="s">
        <v>26</v>
      </c>
      <c r="AK21" s="24" t="s">
        <v>26</v>
      </c>
      <c r="AL21" s="24" t="s">
        <v>26</v>
      </c>
      <c r="AM21" s="23" t="s">
        <v>26</v>
      </c>
      <c r="AN21" s="24" t="s">
        <v>26</v>
      </c>
      <c r="AO21" s="24" t="s">
        <v>26</v>
      </c>
      <c r="AP21" s="24" t="s">
        <v>26</v>
      </c>
      <c r="AQ21" s="23" t="s">
        <v>26</v>
      </c>
      <c r="AR21" s="24" t="s">
        <v>26</v>
      </c>
      <c r="AS21" s="24" t="s">
        <v>26</v>
      </c>
      <c r="AT21" s="24" t="s">
        <v>26</v>
      </c>
      <c r="AU21" s="23" t="s">
        <v>26</v>
      </c>
      <c r="AV21" s="24" t="s">
        <v>26</v>
      </c>
      <c r="AW21" s="24" t="s">
        <v>26</v>
      </c>
      <c r="AX21" s="24" t="s">
        <v>26</v>
      </c>
      <c r="AY21" s="23">
        <v>10256924800</v>
      </c>
      <c r="AZ21" s="24">
        <v>0.30124170647527998</v>
      </c>
      <c r="BA21" s="24" t="s">
        <v>26</v>
      </c>
      <c r="BB21" s="24" t="s">
        <v>26</v>
      </c>
    </row>
    <row r="22" spans="1:54" s="1" customFormat="1" x14ac:dyDescent="0.3">
      <c r="A22" s="11" t="s">
        <v>41</v>
      </c>
      <c r="B22" s="8" t="s">
        <v>42</v>
      </c>
      <c r="C22" s="23" t="s">
        <v>26</v>
      </c>
      <c r="D22" s="24" t="s">
        <v>26</v>
      </c>
      <c r="E22" s="24" t="s">
        <v>26</v>
      </c>
      <c r="F22" s="24" t="s">
        <v>26</v>
      </c>
      <c r="G22" s="23">
        <v>767866255.44000006</v>
      </c>
      <c r="H22" s="24">
        <v>0.19970806239651001</v>
      </c>
      <c r="I22" s="24" t="s">
        <v>26</v>
      </c>
      <c r="J22" s="24" t="s">
        <v>26</v>
      </c>
      <c r="K22" s="23" t="s">
        <v>26</v>
      </c>
      <c r="L22" s="24" t="s">
        <v>26</v>
      </c>
      <c r="M22" s="24" t="s">
        <v>26</v>
      </c>
      <c r="N22" s="24" t="s">
        <v>26</v>
      </c>
      <c r="O22" s="23">
        <v>4890388756.0699997</v>
      </c>
      <c r="P22" s="24">
        <v>0.37196982687461999</v>
      </c>
      <c r="Q22" s="24" t="s">
        <v>26</v>
      </c>
      <c r="R22" s="24" t="s">
        <v>26</v>
      </c>
      <c r="S22" s="23">
        <v>3029757143.4099998</v>
      </c>
      <c r="T22" s="24">
        <v>0.74739684069238999</v>
      </c>
      <c r="U22" s="24" t="s">
        <v>26</v>
      </c>
      <c r="V22" s="24" t="s">
        <v>26</v>
      </c>
      <c r="W22" s="23">
        <v>354440246.64999998</v>
      </c>
      <c r="X22" s="24">
        <v>1</v>
      </c>
      <c r="Y22" s="24" t="s">
        <v>26</v>
      </c>
      <c r="Z22" s="24" t="s">
        <v>26</v>
      </c>
      <c r="AA22" s="23">
        <v>895208334.46000004</v>
      </c>
      <c r="AB22" s="24">
        <v>0.11016050833077</v>
      </c>
      <c r="AC22" s="24" t="s">
        <v>26</v>
      </c>
      <c r="AD22" s="24" t="s">
        <v>26</v>
      </c>
      <c r="AE22" s="23">
        <v>9937660736.0300007</v>
      </c>
      <c r="AF22" s="24">
        <v>0.33656406445185</v>
      </c>
      <c r="AG22" s="24" t="s">
        <v>26</v>
      </c>
      <c r="AH22" s="24" t="s">
        <v>26</v>
      </c>
      <c r="AI22" s="23">
        <v>543662917.16999996</v>
      </c>
      <c r="AJ22" s="24">
        <v>0.59387108029054003</v>
      </c>
      <c r="AK22" s="24" t="s">
        <v>26</v>
      </c>
      <c r="AL22" s="24" t="s">
        <v>26</v>
      </c>
      <c r="AM22" s="23" t="s">
        <v>26</v>
      </c>
      <c r="AN22" s="24" t="s">
        <v>26</v>
      </c>
      <c r="AO22" s="24" t="s">
        <v>26</v>
      </c>
      <c r="AP22" s="24" t="s">
        <v>26</v>
      </c>
      <c r="AQ22" s="23">
        <v>543662917.16999996</v>
      </c>
      <c r="AR22" s="24">
        <v>0.59387108029054003</v>
      </c>
      <c r="AS22" s="24" t="s">
        <v>26</v>
      </c>
      <c r="AT22" s="24" t="s">
        <v>26</v>
      </c>
      <c r="AU22" s="23">
        <v>2942941961.71</v>
      </c>
      <c r="AV22" s="24">
        <v>0.81599657046108998</v>
      </c>
      <c r="AW22" s="24" t="s">
        <v>26</v>
      </c>
      <c r="AX22" s="24" t="s">
        <v>26</v>
      </c>
      <c r="AY22" s="23">
        <v>13424265614.91</v>
      </c>
      <c r="AZ22" s="24">
        <v>0.39426521699884998</v>
      </c>
      <c r="BA22" s="24" t="s">
        <v>26</v>
      </c>
      <c r="BB22" s="24" t="s">
        <v>26</v>
      </c>
    </row>
    <row r="23" spans="1:54" s="1" customFormat="1" x14ac:dyDescent="0.3">
      <c r="A23" s="9" t="s">
        <v>43</v>
      </c>
      <c r="B23" s="10" t="s">
        <v>25</v>
      </c>
      <c r="C23" s="21" t="s">
        <v>26</v>
      </c>
      <c r="D23" s="22" t="s">
        <v>26</v>
      </c>
      <c r="E23" s="22" t="s">
        <v>26</v>
      </c>
      <c r="F23" s="22" t="s">
        <v>26</v>
      </c>
      <c r="G23" s="21" t="s">
        <v>26</v>
      </c>
      <c r="H23" s="22" t="s">
        <v>26</v>
      </c>
      <c r="I23" s="22" t="s">
        <v>26</v>
      </c>
      <c r="J23" s="22" t="s">
        <v>26</v>
      </c>
      <c r="K23" s="21" t="s">
        <v>26</v>
      </c>
      <c r="L23" s="22" t="s">
        <v>26</v>
      </c>
      <c r="M23" s="22" t="s">
        <v>26</v>
      </c>
      <c r="N23" s="22" t="s">
        <v>26</v>
      </c>
      <c r="O23" s="21">
        <v>179233557.38</v>
      </c>
      <c r="P23" s="22">
        <v>5.1483171878999995E-4</v>
      </c>
      <c r="Q23" s="22">
        <v>0.15</v>
      </c>
      <c r="R23" s="22">
        <v>0.14949999999999999</v>
      </c>
      <c r="S23" s="21" t="s">
        <v>26</v>
      </c>
      <c r="T23" s="22" t="s">
        <v>26</v>
      </c>
      <c r="U23" s="22" t="s">
        <v>26</v>
      </c>
      <c r="V23" s="22" t="s">
        <v>26</v>
      </c>
      <c r="W23" s="21" t="s">
        <v>26</v>
      </c>
      <c r="X23" s="22" t="s">
        <v>26</v>
      </c>
      <c r="Y23" s="22" t="s">
        <v>26</v>
      </c>
      <c r="Z23" s="22" t="s">
        <v>26</v>
      </c>
      <c r="AA23" s="21">
        <v>249981396.53999999</v>
      </c>
      <c r="AB23" s="22">
        <v>1.15333717218E-3</v>
      </c>
      <c r="AC23" s="22">
        <v>0.15</v>
      </c>
      <c r="AD23" s="22">
        <v>0.14879999999999999</v>
      </c>
      <c r="AE23" s="21">
        <v>429214953.92000002</v>
      </c>
      <c r="AF23" s="22">
        <v>4.2448385655E-4</v>
      </c>
      <c r="AG23" s="22">
        <v>0.15</v>
      </c>
      <c r="AH23" s="22">
        <v>0.14960000000000001</v>
      </c>
      <c r="AI23" s="21" t="s">
        <v>26</v>
      </c>
      <c r="AJ23" s="22" t="s">
        <v>26</v>
      </c>
      <c r="AK23" s="22" t="s">
        <v>26</v>
      </c>
      <c r="AL23" s="22" t="s">
        <v>26</v>
      </c>
      <c r="AM23" s="21" t="s">
        <v>26</v>
      </c>
      <c r="AN23" s="22" t="s">
        <v>26</v>
      </c>
      <c r="AO23" s="22" t="s">
        <v>26</v>
      </c>
      <c r="AP23" s="22" t="s">
        <v>26</v>
      </c>
      <c r="AQ23" s="21" t="s">
        <v>26</v>
      </c>
      <c r="AR23" s="22" t="s">
        <v>26</v>
      </c>
      <c r="AS23" s="22" t="s">
        <v>26</v>
      </c>
      <c r="AT23" s="22" t="s">
        <v>26</v>
      </c>
      <c r="AU23" s="21">
        <v>50886160.859999999</v>
      </c>
      <c r="AV23" s="22">
        <v>6.8813763613000004E-4</v>
      </c>
      <c r="AW23" s="22">
        <v>0.15</v>
      </c>
      <c r="AX23" s="22">
        <v>0.14929999999999999</v>
      </c>
      <c r="AY23" s="21">
        <v>480101114.77999997</v>
      </c>
      <c r="AZ23" s="22">
        <v>4.2348511216000001E-4</v>
      </c>
      <c r="BA23" s="22">
        <v>0.15</v>
      </c>
      <c r="BB23" s="22">
        <v>0.14960000000000001</v>
      </c>
    </row>
    <row r="24" spans="1:54" s="1" customFormat="1" x14ac:dyDescent="0.3">
      <c r="A24" s="11" t="s">
        <v>41</v>
      </c>
      <c r="B24" s="8" t="s">
        <v>42</v>
      </c>
      <c r="C24" s="23" t="s">
        <v>26</v>
      </c>
      <c r="D24" s="24" t="s">
        <v>26</v>
      </c>
      <c r="E24" s="24" t="s">
        <v>26</v>
      </c>
      <c r="F24" s="24" t="s">
        <v>26</v>
      </c>
      <c r="G24" s="23" t="s">
        <v>26</v>
      </c>
      <c r="H24" s="24" t="s">
        <v>26</v>
      </c>
      <c r="I24" s="24" t="s">
        <v>26</v>
      </c>
      <c r="J24" s="24" t="s">
        <v>26</v>
      </c>
      <c r="K24" s="23" t="s">
        <v>26</v>
      </c>
      <c r="L24" s="24" t="s">
        <v>26</v>
      </c>
      <c r="M24" s="24" t="s">
        <v>26</v>
      </c>
      <c r="N24" s="24" t="s">
        <v>26</v>
      </c>
      <c r="O24" s="23">
        <v>179233557.38</v>
      </c>
      <c r="P24" s="24">
        <v>1</v>
      </c>
      <c r="Q24" s="24" t="s">
        <v>26</v>
      </c>
      <c r="R24" s="24" t="s">
        <v>26</v>
      </c>
      <c r="S24" s="23" t="s">
        <v>26</v>
      </c>
      <c r="T24" s="24" t="s">
        <v>26</v>
      </c>
      <c r="U24" s="24" t="s">
        <v>26</v>
      </c>
      <c r="V24" s="24" t="s">
        <v>26</v>
      </c>
      <c r="W24" s="23" t="s">
        <v>26</v>
      </c>
      <c r="X24" s="24" t="s">
        <v>26</v>
      </c>
      <c r="Y24" s="24" t="s">
        <v>26</v>
      </c>
      <c r="Z24" s="24" t="s">
        <v>26</v>
      </c>
      <c r="AA24" s="23">
        <v>249981396.53999999</v>
      </c>
      <c r="AB24" s="24">
        <v>1</v>
      </c>
      <c r="AC24" s="24" t="s">
        <v>26</v>
      </c>
      <c r="AD24" s="24" t="s">
        <v>26</v>
      </c>
      <c r="AE24" s="23">
        <v>429214953.92000002</v>
      </c>
      <c r="AF24" s="24">
        <v>1</v>
      </c>
      <c r="AG24" s="24" t="s">
        <v>26</v>
      </c>
      <c r="AH24" s="24" t="s">
        <v>26</v>
      </c>
      <c r="AI24" s="23" t="s">
        <v>26</v>
      </c>
      <c r="AJ24" s="24" t="s">
        <v>26</v>
      </c>
      <c r="AK24" s="24" t="s">
        <v>26</v>
      </c>
      <c r="AL24" s="24" t="s">
        <v>26</v>
      </c>
      <c r="AM24" s="23" t="s">
        <v>26</v>
      </c>
      <c r="AN24" s="24" t="s">
        <v>26</v>
      </c>
      <c r="AO24" s="24" t="s">
        <v>26</v>
      </c>
      <c r="AP24" s="24" t="s">
        <v>26</v>
      </c>
      <c r="AQ24" s="23" t="s">
        <v>26</v>
      </c>
      <c r="AR24" s="24" t="s">
        <v>26</v>
      </c>
      <c r="AS24" s="24" t="s">
        <v>26</v>
      </c>
      <c r="AT24" s="24" t="s">
        <v>26</v>
      </c>
      <c r="AU24" s="23">
        <v>50886160.859999999</v>
      </c>
      <c r="AV24" s="24">
        <v>1</v>
      </c>
      <c r="AW24" s="24" t="s">
        <v>26</v>
      </c>
      <c r="AX24" s="24" t="s">
        <v>26</v>
      </c>
      <c r="AY24" s="23">
        <v>480101114.77999997</v>
      </c>
      <c r="AZ24" s="24">
        <v>1</v>
      </c>
      <c r="BA24" s="24" t="s">
        <v>26</v>
      </c>
      <c r="BB24" s="24" t="s">
        <v>26</v>
      </c>
    </row>
    <row r="25" spans="1:54" s="1" customFormat="1" x14ac:dyDescent="0.3">
      <c r="A25" s="9" t="s">
        <v>44</v>
      </c>
      <c r="B25" s="10" t="s">
        <v>25</v>
      </c>
      <c r="C25" s="21">
        <v>139705190.86000001</v>
      </c>
      <c r="D25" s="22">
        <v>8.1544343193300003E-3</v>
      </c>
      <c r="E25" s="22">
        <v>0.13500000000000001</v>
      </c>
      <c r="F25" s="22">
        <v>0.1268</v>
      </c>
      <c r="G25" s="21" t="s">
        <v>26</v>
      </c>
      <c r="H25" s="22" t="s">
        <v>26</v>
      </c>
      <c r="I25" s="22" t="s">
        <v>26</v>
      </c>
      <c r="J25" s="22" t="s">
        <v>26</v>
      </c>
      <c r="K25" s="21" t="s">
        <v>26</v>
      </c>
      <c r="L25" s="22" t="s">
        <v>26</v>
      </c>
      <c r="M25" s="22" t="s">
        <v>26</v>
      </c>
      <c r="N25" s="22" t="s">
        <v>26</v>
      </c>
      <c r="O25" s="21" t="s">
        <v>26</v>
      </c>
      <c r="P25" s="22" t="s">
        <v>26</v>
      </c>
      <c r="Q25" s="22" t="s">
        <v>26</v>
      </c>
      <c r="R25" s="22" t="s">
        <v>26</v>
      </c>
      <c r="S25" s="21" t="s">
        <v>26</v>
      </c>
      <c r="T25" s="22" t="s">
        <v>26</v>
      </c>
      <c r="U25" s="22" t="s">
        <v>26</v>
      </c>
      <c r="V25" s="22" t="s">
        <v>26</v>
      </c>
      <c r="W25" s="21" t="s">
        <v>26</v>
      </c>
      <c r="X25" s="22" t="s">
        <v>26</v>
      </c>
      <c r="Y25" s="22" t="s">
        <v>26</v>
      </c>
      <c r="Z25" s="22" t="s">
        <v>26</v>
      </c>
      <c r="AA25" s="21" t="s">
        <v>26</v>
      </c>
      <c r="AB25" s="22" t="s">
        <v>26</v>
      </c>
      <c r="AC25" s="22" t="s">
        <v>26</v>
      </c>
      <c r="AD25" s="22" t="s">
        <v>26</v>
      </c>
      <c r="AE25" s="21">
        <v>139705190.86000001</v>
      </c>
      <c r="AF25" s="22">
        <v>1.3816526581E-4</v>
      </c>
      <c r="AG25" s="22">
        <v>0.13500000000000001</v>
      </c>
      <c r="AH25" s="22">
        <v>0.13489999999999999</v>
      </c>
      <c r="AI25" s="21" t="s">
        <v>26</v>
      </c>
      <c r="AJ25" s="22" t="s">
        <v>26</v>
      </c>
      <c r="AK25" s="22" t="s">
        <v>26</v>
      </c>
      <c r="AL25" s="22" t="s">
        <v>26</v>
      </c>
      <c r="AM25" s="21" t="s">
        <v>26</v>
      </c>
      <c r="AN25" s="22" t="s">
        <v>26</v>
      </c>
      <c r="AO25" s="22" t="s">
        <v>26</v>
      </c>
      <c r="AP25" s="22" t="s">
        <v>26</v>
      </c>
      <c r="AQ25" s="21" t="s">
        <v>26</v>
      </c>
      <c r="AR25" s="22" t="s">
        <v>26</v>
      </c>
      <c r="AS25" s="22" t="s">
        <v>26</v>
      </c>
      <c r="AT25" s="22" t="s">
        <v>26</v>
      </c>
      <c r="AU25" s="21" t="s">
        <v>26</v>
      </c>
      <c r="AV25" s="22" t="s">
        <v>26</v>
      </c>
      <c r="AW25" s="22" t="s">
        <v>26</v>
      </c>
      <c r="AX25" s="22" t="s">
        <v>26</v>
      </c>
      <c r="AY25" s="21">
        <v>139705190.86000001</v>
      </c>
      <c r="AZ25" s="22">
        <v>1.2323043334E-4</v>
      </c>
      <c r="BA25" s="22">
        <v>0.13500000000000001</v>
      </c>
      <c r="BB25" s="22">
        <v>0.13489999999999999</v>
      </c>
    </row>
    <row r="26" spans="1:54" s="1" customFormat="1" x14ac:dyDescent="0.3">
      <c r="A26" s="11" t="s">
        <v>41</v>
      </c>
      <c r="B26" s="8" t="s">
        <v>45</v>
      </c>
      <c r="C26" s="23">
        <v>139705190.86000001</v>
      </c>
      <c r="D26" s="24">
        <v>1</v>
      </c>
      <c r="E26" s="24" t="s">
        <v>26</v>
      </c>
      <c r="F26" s="24" t="s">
        <v>26</v>
      </c>
      <c r="G26" s="23" t="s">
        <v>26</v>
      </c>
      <c r="H26" s="24" t="s">
        <v>26</v>
      </c>
      <c r="I26" s="24" t="s">
        <v>26</v>
      </c>
      <c r="J26" s="24" t="s">
        <v>26</v>
      </c>
      <c r="K26" s="23" t="s">
        <v>26</v>
      </c>
      <c r="L26" s="24" t="s">
        <v>26</v>
      </c>
      <c r="M26" s="24" t="s">
        <v>26</v>
      </c>
      <c r="N26" s="24" t="s">
        <v>26</v>
      </c>
      <c r="O26" s="23" t="s">
        <v>26</v>
      </c>
      <c r="P26" s="24" t="s">
        <v>26</v>
      </c>
      <c r="Q26" s="24" t="s">
        <v>26</v>
      </c>
      <c r="R26" s="24" t="s">
        <v>26</v>
      </c>
      <c r="S26" s="23" t="s">
        <v>26</v>
      </c>
      <c r="T26" s="24" t="s">
        <v>26</v>
      </c>
      <c r="U26" s="24" t="s">
        <v>26</v>
      </c>
      <c r="V26" s="24" t="s">
        <v>26</v>
      </c>
      <c r="W26" s="23" t="s">
        <v>26</v>
      </c>
      <c r="X26" s="24" t="s">
        <v>26</v>
      </c>
      <c r="Y26" s="24" t="s">
        <v>26</v>
      </c>
      <c r="Z26" s="24" t="s">
        <v>26</v>
      </c>
      <c r="AA26" s="23" t="s">
        <v>26</v>
      </c>
      <c r="AB26" s="24" t="s">
        <v>26</v>
      </c>
      <c r="AC26" s="24" t="s">
        <v>26</v>
      </c>
      <c r="AD26" s="24" t="s">
        <v>26</v>
      </c>
      <c r="AE26" s="23">
        <v>139705190.86000001</v>
      </c>
      <c r="AF26" s="24">
        <v>1</v>
      </c>
      <c r="AG26" s="24" t="s">
        <v>26</v>
      </c>
      <c r="AH26" s="24" t="s">
        <v>26</v>
      </c>
      <c r="AI26" s="23" t="s">
        <v>26</v>
      </c>
      <c r="AJ26" s="24" t="s">
        <v>26</v>
      </c>
      <c r="AK26" s="24" t="s">
        <v>26</v>
      </c>
      <c r="AL26" s="24" t="s">
        <v>26</v>
      </c>
      <c r="AM26" s="23" t="s">
        <v>26</v>
      </c>
      <c r="AN26" s="24" t="s">
        <v>26</v>
      </c>
      <c r="AO26" s="24" t="s">
        <v>26</v>
      </c>
      <c r="AP26" s="24" t="s">
        <v>26</v>
      </c>
      <c r="AQ26" s="23" t="s">
        <v>26</v>
      </c>
      <c r="AR26" s="24" t="s">
        <v>26</v>
      </c>
      <c r="AS26" s="24" t="s">
        <v>26</v>
      </c>
      <c r="AT26" s="24" t="s">
        <v>26</v>
      </c>
      <c r="AU26" s="23" t="s">
        <v>26</v>
      </c>
      <c r="AV26" s="24" t="s">
        <v>26</v>
      </c>
      <c r="AW26" s="24" t="s">
        <v>26</v>
      </c>
      <c r="AX26" s="24" t="s">
        <v>26</v>
      </c>
      <c r="AY26" s="23">
        <v>139705190.86000001</v>
      </c>
      <c r="AZ26" s="24">
        <v>1</v>
      </c>
      <c r="BA26" s="24" t="s">
        <v>26</v>
      </c>
      <c r="BB26" s="24" t="s">
        <v>26</v>
      </c>
    </row>
    <row r="27" spans="1:54" s="1" customFormat="1" x14ac:dyDescent="0.3">
      <c r="A27" s="9" t="s">
        <v>46</v>
      </c>
      <c r="B27" s="10" t="s">
        <v>25</v>
      </c>
      <c r="C27" s="21" t="s">
        <v>26</v>
      </c>
      <c r="D27" s="22" t="s">
        <v>26</v>
      </c>
      <c r="E27" s="22" t="s">
        <v>26</v>
      </c>
      <c r="F27" s="22" t="s">
        <v>26</v>
      </c>
      <c r="G27" s="21" t="s">
        <v>26</v>
      </c>
      <c r="H27" s="22" t="s">
        <v>26</v>
      </c>
      <c r="I27" s="22" t="s">
        <v>26</v>
      </c>
      <c r="J27" s="22" t="s">
        <v>26</v>
      </c>
      <c r="K27" s="21">
        <v>92005684.060000002</v>
      </c>
      <c r="L27" s="22">
        <v>9.4411449951900001E-3</v>
      </c>
      <c r="M27" s="22">
        <v>0.1104</v>
      </c>
      <c r="N27" s="22">
        <v>0.10100000000000001</v>
      </c>
      <c r="O27" s="21" t="s">
        <v>26</v>
      </c>
      <c r="P27" s="22" t="s">
        <v>26</v>
      </c>
      <c r="Q27" s="22" t="s">
        <v>26</v>
      </c>
      <c r="R27" s="22" t="s">
        <v>26</v>
      </c>
      <c r="S27" s="21" t="s">
        <v>26</v>
      </c>
      <c r="T27" s="22" t="s">
        <v>26</v>
      </c>
      <c r="U27" s="22" t="s">
        <v>26</v>
      </c>
      <c r="V27" s="22" t="s">
        <v>26</v>
      </c>
      <c r="W27" s="21" t="s">
        <v>26</v>
      </c>
      <c r="X27" s="22" t="s">
        <v>26</v>
      </c>
      <c r="Y27" s="22" t="s">
        <v>26</v>
      </c>
      <c r="Z27" s="22" t="s">
        <v>26</v>
      </c>
      <c r="AA27" s="21">
        <v>107670527.11</v>
      </c>
      <c r="AB27" s="22">
        <v>4.9675865076999998E-4</v>
      </c>
      <c r="AC27" s="22">
        <v>0.13500000000000001</v>
      </c>
      <c r="AD27" s="22">
        <v>0.13450000000000001</v>
      </c>
      <c r="AE27" s="21">
        <v>199676211.16999999</v>
      </c>
      <c r="AF27" s="22">
        <v>1.9747524499000001E-4</v>
      </c>
      <c r="AG27" s="22">
        <v>0.1237</v>
      </c>
      <c r="AH27" s="22">
        <v>0.1235</v>
      </c>
      <c r="AI27" s="21">
        <v>100572456</v>
      </c>
      <c r="AJ27" s="22">
        <v>4.7624819020899998E-3</v>
      </c>
      <c r="AK27" s="22">
        <v>0.09</v>
      </c>
      <c r="AL27" s="22">
        <v>8.5199999999999998E-2</v>
      </c>
      <c r="AM27" s="21">
        <v>103287320.23999999</v>
      </c>
      <c r="AN27" s="22">
        <v>3.7586606152999998E-3</v>
      </c>
      <c r="AO27" s="22">
        <v>0.13500000000000001</v>
      </c>
      <c r="AP27" s="22">
        <v>0.13120000000000001</v>
      </c>
      <c r="AQ27" s="21">
        <v>203859776.24000001</v>
      </c>
      <c r="AR27" s="22">
        <v>4.19486336044E-3</v>
      </c>
      <c r="AS27" s="22">
        <v>0.1128</v>
      </c>
      <c r="AT27" s="22">
        <v>0.1086</v>
      </c>
      <c r="AU27" s="21" t="s">
        <v>26</v>
      </c>
      <c r="AV27" s="22" t="s">
        <v>26</v>
      </c>
      <c r="AW27" s="22" t="s">
        <v>26</v>
      </c>
      <c r="AX27" s="22" t="s">
        <v>26</v>
      </c>
      <c r="AY27" s="21">
        <v>403535987.41000003</v>
      </c>
      <c r="AZ27" s="22">
        <v>3.5594893998000001E-4</v>
      </c>
      <c r="BA27" s="22">
        <v>0.1182</v>
      </c>
      <c r="BB27" s="22">
        <v>0.1178</v>
      </c>
    </row>
    <row r="28" spans="1:54" s="1" customFormat="1" x14ac:dyDescent="0.3">
      <c r="A28" s="11" t="s">
        <v>38</v>
      </c>
      <c r="B28" s="8" t="s">
        <v>47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>
        <v>50320379.5</v>
      </c>
      <c r="L28" s="24">
        <v>0.54692685581452005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 t="s">
        <v>26</v>
      </c>
      <c r="AB28" s="24" t="s">
        <v>26</v>
      </c>
      <c r="AC28" s="24" t="s">
        <v>26</v>
      </c>
      <c r="AD28" s="24" t="s">
        <v>26</v>
      </c>
      <c r="AE28" s="23">
        <v>50320379.5</v>
      </c>
      <c r="AF28" s="24">
        <v>0.25200988743300001</v>
      </c>
      <c r="AG28" s="24" t="s">
        <v>26</v>
      </c>
      <c r="AH28" s="24" t="s">
        <v>26</v>
      </c>
      <c r="AI28" s="23">
        <v>100572456</v>
      </c>
      <c r="AJ28" s="24">
        <v>1</v>
      </c>
      <c r="AK28" s="24" t="s">
        <v>26</v>
      </c>
      <c r="AL28" s="24" t="s">
        <v>26</v>
      </c>
      <c r="AM28" s="23" t="s">
        <v>26</v>
      </c>
      <c r="AN28" s="24" t="s">
        <v>26</v>
      </c>
      <c r="AO28" s="24" t="s">
        <v>26</v>
      </c>
      <c r="AP28" s="24" t="s">
        <v>26</v>
      </c>
      <c r="AQ28" s="23">
        <v>100572456</v>
      </c>
      <c r="AR28" s="24">
        <v>0.49334134401089003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150892835.5</v>
      </c>
      <c r="AZ28" s="24">
        <v>0.37392658946843998</v>
      </c>
      <c r="BA28" s="24" t="s">
        <v>26</v>
      </c>
      <c r="BB28" s="24" t="s">
        <v>26</v>
      </c>
    </row>
    <row r="29" spans="1:54" s="1" customFormat="1" x14ac:dyDescent="0.3">
      <c r="A29" s="11" t="s">
        <v>41</v>
      </c>
      <c r="B29" s="8" t="s">
        <v>45</v>
      </c>
      <c r="C29" s="23" t="s">
        <v>26</v>
      </c>
      <c r="D29" s="24" t="s">
        <v>26</v>
      </c>
      <c r="E29" s="24" t="s">
        <v>26</v>
      </c>
      <c r="F29" s="24" t="s">
        <v>26</v>
      </c>
      <c r="G29" s="23" t="s">
        <v>26</v>
      </c>
      <c r="H29" s="24" t="s">
        <v>26</v>
      </c>
      <c r="I29" s="24" t="s">
        <v>26</v>
      </c>
      <c r="J29" s="24" t="s">
        <v>26</v>
      </c>
      <c r="K29" s="23">
        <v>41685304.560000002</v>
      </c>
      <c r="L29" s="24">
        <v>0.45307314418548</v>
      </c>
      <c r="M29" s="24" t="s">
        <v>26</v>
      </c>
      <c r="N29" s="24" t="s">
        <v>26</v>
      </c>
      <c r="O29" s="23" t="s">
        <v>26</v>
      </c>
      <c r="P29" s="24" t="s">
        <v>26</v>
      </c>
      <c r="Q29" s="24" t="s">
        <v>26</v>
      </c>
      <c r="R29" s="24" t="s">
        <v>26</v>
      </c>
      <c r="S29" s="23" t="s">
        <v>26</v>
      </c>
      <c r="T29" s="24" t="s">
        <v>26</v>
      </c>
      <c r="U29" s="24" t="s">
        <v>26</v>
      </c>
      <c r="V29" s="24" t="s">
        <v>26</v>
      </c>
      <c r="W29" s="23" t="s">
        <v>26</v>
      </c>
      <c r="X29" s="24" t="s">
        <v>26</v>
      </c>
      <c r="Y29" s="24" t="s">
        <v>26</v>
      </c>
      <c r="Z29" s="24" t="s">
        <v>26</v>
      </c>
      <c r="AA29" s="23">
        <v>107670527.11</v>
      </c>
      <c r="AB29" s="24">
        <v>1</v>
      </c>
      <c r="AC29" s="24" t="s">
        <v>26</v>
      </c>
      <c r="AD29" s="24" t="s">
        <v>26</v>
      </c>
      <c r="AE29" s="23">
        <v>149355831.66999999</v>
      </c>
      <c r="AF29" s="24">
        <v>0.74799011256699999</v>
      </c>
      <c r="AG29" s="24" t="s">
        <v>26</v>
      </c>
      <c r="AH29" s="24" t="s">
        <v>26</v>
      </c>
      <c r="AI29" s="23" t="s">
        <v>26</v>
      </c>
      <c r="AJ29" s="24" t="s">
        <v>26</v>
      </c>
      <c r="AK29" s="24" t="s">
        <v>26</v>
      </c>
      <c r="AL29" s="24" t="s">
        <v>26</v>
      </c>
      <c r="AM29" s="23">
        <v>103287320.23999999</v>
      </c>
      <c r="AN29" s="24">
        <v>1</v>
      </c>
      <c r="AO29" s="24" t="s">
        <v>26</v>
      </c>
      <c r="AP29" s="24" t="s">
        <v>26</v>
      </c>
      <c r="AQ29" s="23">
        <v>103287320.23999999</v>
      </c>
      <c r="AR29" s="24">
        <v>0.50665865598910997</v>
      </c>
      <c r="AS29" s="24" t="s">
        <v>26</v>
      </c>
      <c r="AT29" s="24" t="s">
        <v>26</v>
      </c>
      <c r="AU29" s="23" t="s">
        <v>26</v>
      </c>
      <c r="AV29" s="24" t="s">
        <v>26</v>
      </c>
      <c r="AW29" s="24" t="s">
        <v>26</v>
      </c>
      <c r="AX29" s="24" t="s">
        <v>26</v>
      </c>
      <c r="AY29" s="23">
        <v>252643151.91</v>
      </c>
      <c r="AZ29" s="24">
        <v>0.62607341053155996</v>
      </c>
      <c r="BA29" s="24" t="s">
        <v>26</v>
      </c>
      <c r="BB29" s="24" t="s">
        <v>26</v>
      </c>
    </row>
    <row r="30" spans="1:54" s="1" customFormat="1" x14ac:dyDescent="0.3">
      <c r="A30" s="9" t="s">
        <v>48</v>
      </c>
      <c r="B30" s="10" t="s">
        <v>25</v>
      </c>
      <c r="C30" s="21">
        <v>37944237.899999999</v>
      </c>
      <c r="D30" s="22">
        <v>2.2147623423899999E-3</v>
      </c>
      <c r="E30" s="22">
        <v>0.124</v>
      </c>
      <c r="F30" s="22">
        <v>0.12180000000000001</v>
      </c>
      <c r="G30" s="21" t="s">
        <v>26</v>
      </c>
      <c r="H30" s="22" t="s">
        <v>26</v>
      </c>
      <c r="I30" s="22" t="s">
        <v>26</v>
      </c>
      <c r="J30" s="22" t="s">
        <v>26</v>
      </c>
      <c r="K30" s="21">
        <v>138338429.53</v>
      </c>
      <c r="L30" s="22">
        <v>1.419557046875E-2</v>
      </c>
      <c r="M30" s="22">
        <v>0.13500000000000001</v>
      </c>
      <c r="N30" s="22">
        <v>0.1208</v>
      </c>
      <c r="O30" s="21" t="s">
        <v>26</v>
      </c>
      <c r="P30" s="22" t="s">
        <v>26</v>
      </c>
      <c r="Q30" s="22" t="s">
        <v>26</v>
      </c>
      <c r="R30" s="22" t="s">
        <v>26</v>
      </c>
      <c r="S30" s="21" t="s">
        <v>26</v>
      </c>
      <c r="T30" s="22" t="s">
        <v>26</v>
      </c>
      <c r="U30" s="22" t="s">
        <v>26</v>
      </c>
      <c r="V30" s="22" t="s">
        <v>26</v>
      </c>
      <c r="W30" s="21" t="s">
        <v>26</v>
      </c>
      <c r="X30" s="22" t="s">
        <v>26</v>
      </c>
      <c r="Y30" s="22" t="s">
        <v>26</v>
      </c>
      <c r="Z30" s="22" t="s">
        <v>26</v>
      </c>
      <c r="AA30" s="21" t="s">
        <v>26</v>
      </c>
      <c r="AB30" s="22" t="s">
        <v>26</v>
      </c>
      <c r="AC30" s="22" t="s">
        <v>26</v>
      </c>
      <c r="AD30" s="22" t="s">
        <v>26</v>
      </c>
      <c r="AE30" s="21">
        <v>176282667.43000001</v>
      </c>
      <c r="AF30" s="22">
        <v>1.7433956069999999E-4</v>
      </c>
      <c r="AG30" s="22">
        <v>0.1326</v>
      </c>
      <c r="AH30" s="22">
        <v>0.13239999999999999</v>
      </c>
      <c r="AI30" s="21" t="s">
        <v>26</v>
      </c>
      <c r="AJ30" s="22" t="s">
        <v>26</v>
      </c>
      <c r="AK30" s="22" t="s">
        <v>26</v>
      </c>
      <c r="AL30" s="22" t="s">
        <v>26</v>
      </c>
      <c r="AM30" s="21" t="s">
        <v>26</v>
      </c>
      <c r="AN30" s="22" t="s">
        <v>26</v>
      </c>
      <c r="AO30" s="22" t="s">
        <v>26</v>
      </c>
      <c r="AP30" s="22" t="s">
        <v>26</v>
      </c>
      <c r="AQ30" s="21" t="s">
        <v>26</v>
      </c>
      <c r="AR30" s="22" t="s">
        <v>26</v>
      </c>
      <c r="AS30" s="22" t="s">
        <v>26</v>
      </c>
      <c r="AT30" s="22" t="s">
        <v>26</v>
      </c>
      <c r="AU30" s="21" t="s">
        <v>26</v>
      </c>
      <c r="AV30" s="22" t="s">
        <v>26</v>
      </c>
      <c r="AW30" s="22" t="s">
        <v>26</v>
      </c>
      <c r="AX30" s="22" t="s">
        <v>26</v>
      </c>
      <c r="AY30" s="21">
        <v>176282667.43000001</v>
      </c>
      <c r="AZ30" s="22">
        <v>1.5549450499000001E-4</v>
      </c>
      <c r="BA30" s="22">
        <v>0.1326</v>
      </c>
      <c r="BB30" s="22">
        <v>0.13239999999999999</v>
      </c>
    </row>
    <row r="31" spans="1:54" s="1" customFormat="1" x14ac:dyDescent="0.3">
      <c r="A31" s="11" t="s">
        <v>38</v>
      </c>
      <c r="B31" s="8" t="s">
        <v>39</v>
      </c>
      <c r="C31" s="23">
        <v>27730930.920000002</v>
      </c>
      <c r="D31" s="24">
        <v>0.73083378280210998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 t="s">
        <v>26</v>
      </c>
      <c r="L31" s="24" t="s">
        <v>26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27730930.920000002</v>
      </c>
      <c r="AF31" s="24">
        <v>0.1573094582938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27730930.920000002</v>
      </c>
      <c r="AZ31" s="24">
        <v>0.1573094582938</v>
      </c>
      <c r="BA31" s="24" t="s">
        <v>26</v>
      </c>
      <c r="BB31" s="24" t="s">
        <v>26</v>
      </c>
    </row>
    <row r="32" spans="1:54" s="1" customFormat="1" x14ac:dyDescent="0.3">
      <c r="A32" s="11" t="s">
        <v>41</v>
      </c>
      <c r="B32" s="8" t="s">
        <v>45</v>
      </c>
      <c r="C32" s="23">
        <v>10213306.98</v>
      </c>
      <c r="D32" s="24">
        <v>0.26916621719789002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>
        <v>138338429.53</v>
      </c>
      <c r="L32" s="24">
        <v>1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 t="s">
        <v>26</v>
      </c>
      <c r="AB32" s="24" t="s">
        <v>26</v>
      </c>
      <c r="AC32" s="24" t="s">
        <v>26</v>
      </c>
      <c r="AD32" s="24" t="s">
        <v>26</v>
      </c>
      <c r="AE32" s="23">
        <v>148551736.50999999</v>
      </c>
      <c r="AF32" s="24">
        <v>0.84269054170619995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148551736.50999999</v>
      </c>
      <c r="AZ32" s="24">
        <v>0.84269054170619995</v>
      </c>
      <c r="BA32" s="24" t="s">
        <v>26</v>
      </c>
      <c r="BB32" s="24" t="s">
        <v>26</v>
      </c>
    </row>
    <row r="33" spans="1:54" s="1" customFormat="1" x14ac:dyDescent="0.3">
      <c r="A33" s="9" t="s">
        <v>49</v>
      </c>
      <c r="B33" s="10" t="s">
        <v>25</v>
      </c>
      <c r="C33" s="21">
        <v>79666138.099999994</v>
      </c>
      <c r="D33" s="22">
        <v>4.6500225697599998E-3</v>
      </c>
      <c r="E33" s="22">
        <v>0.105</v>
      </c>
      <c r="F33" s="22">
        <v>0.1003</v>
      </c>
      <c r="G33" s="21" t="s">
        <v>26</v>
      </c>
      <c r="H33" s="22" t="s">
        <v>26</v>
      </c>
      <c r="I33" s="22" t="s">
        <v>26</v>
      </c>
      <c r="J33" s="22" t="s">
        <v>26</v>
      </c>
      <c r="K33" s="21" t="s">
        <v>26</v>
      </c>
      <c r="L33" s="22" t="s">
        <v>26</v>
      </c>
      <c r="M33" s="22" t="s">
        <v>26</v>
      </c>
      <c r="N33" s="22" t="s">
        <v>26</v>
      </c>
      <c r="O33" s="21" t="s">
        <v>26</v>
      </c>
      <c r="P33" s="22" t="s">
        <v>26</v>
      </c>
      <c r="Q33" s="22" t="s">
        <v>26</v>
      </c>
      <c r="R33" s="22" t="s">
        <v>26</v>
      </c>
      <c r="S33" s="21" t="s">
        <v>26</v>
      </c>
      <c r="T33" s="22" t="s">
        <v>26</v>
      </c>
      <c r="U33" s="22" t="s">
        <v>26</v>
      </c>
      <c r="V33" s="22" t="s">
        <v>26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 t="s">
        <v>26</v>
      </c>
      <c r="AB33" s="22" t="s">
        <v>26</v>
      </c>
      <c r="AC33" s="22" t="s">
        <v>26</v>
      </c>
      <c r="AD33" s="22" t="s">
        <v>26</v>
      </c>
      <c r="AE33" s="21">
        <v>79666138.099999994</v>
      </c>
      <c r="AF33" s="22">
        <v>7.8788004069999998E-5</v>
      </c>
      <c r="AG33" s="22">
        <v>0.105</v>
      </c>
      <c r="AH33" s="22">
        <v>0.10489999999999999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79666138.099999994</v>
      </c>
      <c r="AZ33" s="22">
        <v>7.0271495710000004E-5</v>
      </c>
      <c r="BA33" s="22">
        <v>0.105</v>
      </c>
      <c r="BB33" s="22">
        <v>0.10489999999999999</v>
      </c>
    </row>
    <row r="34" spans="1:54" s="1" customFormat="1" x14ac:dyDescent="0.3">
      <c r="A34" s="11" t="s">
        <v>41</v>
      </c>
      <c r="B34" s="8" t="s">
        <v>50</v>
      </c>
      <c r="C34" s="23">
        <v>79666138.099999994</v>
      </c>
      <c r="D34" s="24">
        <v>1</v>
      </c>
      <c r="E34" s="24" t="s">
        <v>26</v>
      </c>
      <c r="F34" s="24" t="s">
        <v>26</v>
      </c>
      <c r="G34" s="23" t="s">
        <v>26</v>
      </c>
      <c r="H34" s="24" t="s">
        <v>26</v>
      </c>
      <c r="I34" s="24" t="s">
        <v>26</v>
      </c>
      <c r="J34" s="24" t="s">
        <v>26</v>
      </c>
      <c r="K34" s="23" t="s">
        <v>26</v>
      </c>
      <c r="L34" s="24" t="s">
        <v>26</v>
      </c>
      <c r="M34" s="24" t="s">
        <v>26</v>
      </c>
      <c r="N34" s="24" t="s">
        <v>26</v>
      </c>
      <c r="O34" s="23" t="s">
        <v>26</v>
      </c>
      <c r="P34" s="24" t="s">
        <v>26</v>
      </c>
      <c r="Q34" s="24" t="s">
        <v>26</v>
      </c>
      <c r="R34" s="24" t="s">
        <v>26</v>
      </c>
      <c r="S34" s="23" t="s">
        <v>26</v>
      </c>
      <c r="T34" s="24" t="s">
        <v>26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 t="s">
        <v>26</v>
      </c>
      <c r="AB34" s="24" t="s">
        <v>26</v>
      </c>
      <c r="AC34" s="24" t="s">
        <v>26</v>
      </c>
      <c r="AD34" s="24" t="s">
        <v>26</v>
      </c>
      <c r="AE34" s="23">
        <v>79666138.099999994</v>
      </c>
      <c r="AF34" s="24">
        <v>1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79666138.099999994</v>
      </c>
      <c r="AZ34" s="24">
        <v>1</v>
      </c>
      <c r="BA34" s="24" t="s">
        <v>26</v>
      </c>
      <c r="BB34" s="24" t="s">
        <v>26</v>
      </c>
    </row>
    <row r="35" spans="1:54" s="1" customFormat="1" x14ac:dyDescent="0.3">
      <c r="A35" s="9" t="s">
        <v>51</v>
      </c>
      <c r="B35" s="10" t="s">
        <v>25</v>
      </c>
      <c r="C35" s="21">
        <v>220400573.46000001</v>
      </c>
      <c r="D35" s="22">
        <v>1.2864532728950001E-2</v>
      </c>
      <c r="E35" s="22">
        <v>0.09</v>
      </c>
      <c r="F35" s="22">
        <v>7.7100000000000002E-2</v>
      </c>
      <c r="G35" s="21">
        <v>348246016.10000002</v>
      </c>
      <c r="H35" s="22">
        <v>1.47173001808E-3</v>
      </c>
      <c r="I35" s="22">
        <v>0.09</v>
      </c>
      <c r="J35" s="22">
        <v>8.8499999999999995E-2</v>
      </c>
      <c r="K35" s="21">
        <v>73468974.689999998</v>
      </c>
      <c r="L35" s="22">
        <v>7.5390042450399998E-3</v>
      </c>
      <c r="M35" s="22">
        <v>0.12</v>
      </c>
      <c r="N35" s="22">
        <v>0.1125</v>
      </c>
      <c r="O35" s="21">
        <v>162200539</v>
      </c>
      <c r="P35" s="22">
        <v>4.6590595813999998E-4</v>
      </c>
      <c r="Q35" s="22">
        <v>0.13500000000000001</v>
      </c>
      <c r="R35" s="22">
        <v>0.13450000000000001</v>
      </c>
      <c r="S35" s="21" t="s">
        <v>26</v>
      </c>
      <c r="T35" s="22" t="s">
        <v>26</v>
      </c>
      <c r="U35" s="22" t="s">
        <v>26</v>
      </c>
      <c r="V35" s="22" t="s">
        <v>26</v>
      </c>
      <c r="W35" s="21" t="s">
        <v>26</v>
      </c>
      <c r="X35" s="22" t="s">
        <v>26</v>
      </c>
      <c r="Y35" s="22" t="s">
        <v>26</v>
      </c>
      <c r="Z35" s="22" t="s">
        <v>26</v>
      </c>
      <c r="AA35" s="21">
        <v>283028815.57999998</v>
      </c>
      <c r="AB35" s="22">
        <v>1.30580778539E-3</v>
      </c>
      <c r="AC35" s="22">
        <v>0.13500000000000001</v>
      </c>
      <c r="AD35" s="22">
        <v>0.13370000000000001</v>
      </c>
      <c r="AE35" s="21">
        <v>1087344918.8299999</v>
      </c>
      <c r="AF35" s="22">
        <v>1.07535946809E-3</v>
      </c>
      <c r="AG35" s="22">
        <v>0.1105</v>
      </c>
      <c r="AH35" s="22">
        <v>0.1094</v>
      </c>
      <c r="AI35" s="21" t="s">
        <v>26</v>
      </c>
      <c r="AJ35" s="22" t="s">
        <v>26</v>
      </c>
      <c r="AK35" s="22" t="s">
        <v>26</v>
      </c>
      <c r="AL35" s="22" t="s">
        <v>26</v>
      </c>
      <c r="AM35" s="21" t="s">
        <v>26</v>
      </c>
      <c r="AN35" s="22" t="s">
        <v>26</v>
      </c>
      <c r="AO35" s="22" t="s">
        <v>26</v>
      </c>
      <c r="AP35" s="22" t="s">
        <v>26</v>
      </c>
      <c r="AQ35" s="21" t="s">
        <v>26</v>
      </c>
      <c r="AR35" s="22" t="s">
        <v>26</v>
      </c>
      <c r="AS35" s="22" t="s">
        <v>26</v>
      </c>
      <c r="AT35" s="22" t="s">
        <v>26</v>
      </c>
      <c r="AU35" s="21" t="s">
        <v>26</v>
      </c>
      <c r="AV35" s="22" t="s">
        <v>26</v>
      </c>
      <c r="AW35" s="22" t="s">
        <v>26</v>
      </c>
      <c r="AX35" s="22" t="s">
        <v>26</v>
      </c>
      <c r="AY35" s="21">
        <v>1087344918.8299999</v>
      </c>
      <c r="AZ35" s="22">
        <v>9.5911959113000001E-4</v>
      </c>
      <c r="BA35" s="22">
        <v>0.1105</v>
      </c>
      <c r="BB35" s="22">
        <v>0.1095</v>
      </c>
    </row>
    <row r="36" spans="1:54" s="1" customFormat="1" x14ac:dyDescent="0.3">
      <c r="A36" s="11" t="s">
        <v>38</v>
      </c>
      <c r="B36" s="8" t="s">
        <v>39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>
        <v>73468974.689999998</v>
      </c>
      <c r="L36" s="24">
        <v>1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73468974.689999998</v>
      </c>
      <c r="AF36" s="24">
        <v>6.7567313202750001E-2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73468974.689999998</v>
      </c>
      <c r="AZ36" s="24">
        <v>6.7567313202750001E-2</v>
      </c>
      <c r="BA36" s="24" t="s">
        <v>26</v>
      </c>
      <c r="BB36" s="24" t="s">
        <v>26</v>
      </c>
    </row>
    <row r="37" spans="1:54" s="1" customFormat="1" x14ac:dyDescent="0.3">
      <c r="A37" s="11" t="s">
        <v>38</v>
      </c>
      <c r="B37" s="8" t="s">
        <v>47</v>
      </c>
      <c r="C37" s="23">
        <v>220400573.46000001</v>
      </c>
      <c r="D37" s="24">
        <v>1</v>
      </c>
      <c r="E37" s="24" t="s">
        <v>26</v>
      </c>
      <c r="F37" s="24" t="s">
        <v>26</v>
      </c>
      <c r="G37" s="23">
        <v>348246016.10000002</v>
      </c>
      <c r="H37" s="24">
        <v>1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 t="s">
        <v>26</v>
      </c>
      <c r="P37" s="24" t="s">
        <v>26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 t="s">
        <v>26</v>
      </c>
      <c r="AB37" s="24" t="s">
        <v>26</v>
      </c>
      <c r="AC37" s="24" t="s">
        <v>26</v>
      </c>
      <c r="AD37" s="24" t="s">
        <v>26</v>
      </c>
      <c r="AE37" s="23">
        <v>568646589.55999994</v>
      </c>
      <c r="AF37" s="24">
        <v>0.52296799268798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568646589.55999994</v>
      </c>
      <c r="AZ37" s="24">
        <v>0.52296799268798</v>
      </c>
      <c r="BA37" s="24" t="s">
        <v>26</v>
      </c>
      <c r="BB37" s="24" t="s">
        <v>26</v>
      </c>
    </row>
    <row r="38" spans="1:54" s="1" customFormat="1" x14ac:dyDescent="0.3">
      <c r="A38" s="11" t="s">
        <v>41</v>
      </c>
      <c r="B38" s="8" t="s">
        <v>45</v>
      </c>
      <c r="C38" s="23" t="s">
        <v>26</v>
      </c>
      <c r="D38" s="24" t="s">
        <v>26</v>
      </c>
      <c r="E38" s="24" t="s">
        <v>26</v>
      </c>
      <c r="F38" s="24" t="s">
        <v>26</v>
      </c>
      <c r="G38" s="23" t="s">
        <v>26</v>
      </c>
      <c r="H38" s="24" t="s">
        <v>26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162200539</v>
      </c>
      <c r="P38" s="24">
        <v>1</v>
      </c>
      <c r="Q38" s="24" t="s">
        <v>26</v>
      </c>
      <c r="R38" s="24" t="s">
        <v>26</v>
      </c>
      <c r="S38" s="23" t="s">
        <v>26</v>
      </c>
      <c r="T38" s="24" t="s">
        <v>26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283028815.57999998</v>
      </c>
      <c r="AB38" s="24">
        <v>1</v>
      </c>
      <c r="AC38" s="24" t="s">
        <v>26</v>
      </c>
      <c r="AD38" s="24" t="s">
        <v>26</v>
      </c>
      <c r="AE38" s="23">
        <v>445229354.57999998</v>
      </c>
      <c r="AF38" s="24">
        <v>0.40946469410927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445229354.57999998</v>
      </c>
      <c r="AZ38" s="24">
        <v>0.40946469410927</v>
      </c>
      <c r="BA38" s="24" t="s">
        <v>26</v>
      </c>
      <c r="BB38" s="24" t="s">
        <v>26</v>
      </c>
    </row>
    <row r="39" spans="1:54" s="1" customFormat="1" x14ac:dyDescent="0.3">
      <c r="A39" s="9" t="s">
        <v>52</v>
      </c>
      <c r="B39" s="10" t="s">
        <v>25</v>
      </c>
      <c r="C39" s="23" t="s">
        <v>26</v>
      </c>
      <c r="D39" s="24" t="s">
        <v>26</v>
      </c>
      <c r="E39" s="24" t="s">
        <v>26</v>
      </c>
      <c r="F39" s="24" t="s">
        <v>26</v>
      </c>
      <c r="G39" s="21">
        <v>572653785.35000002</v>
      </c>
      <c r="H39" s="22">
        <v>2.4201045436300001E-3</v>
      </c>
      <c r="I39" s="22">
        <v>0.12</v>
      </c>
      <c r="J39" s="22">
        <v>0.1176</v>
      </c>
      <c r="K39" s="21" t="s">
        <v>26</v>
      </c>
      <c r="L39" s="22" t="s">
        <v>26</v>
      </c>
      <c r="M39" s="22" t="s">
        <v>26</v>
      </c>
      <c r="N39" s="22" t="s">
        <v>26</v>
      </c>
      <c r="O39" s="21">
        <v>4664033059.1800003</v>
      </c>
      <c r="P39" s="22">
        <v>1.339700104968E-2</v>
      </c>
      <c r="Q39" s="22">
        <v>0.1249</v>
      </c>
      <c r="R39" s="22">
        <v>0.1115</v>
      </c>
      <c r="S39" s="21">
        <v>623752062</v>
      </c>
      <c r="T39" s="22">
        <v>3.595138843E-3</v>
      </c>
      <c r="U39" s="22">
        <v>0.12</v>
      </c>
      <c r="V39" s="22">
        <v>0.1164</v>
      </c>
      <c r="W39" s="21" t="s">
        <v>26</v>
      </c>
      <c r="X39" s="22" t="s">
        <v>26</v>
      </c>
      <c r="Y39" s="22" t="s">
        <v>26</v>
      </c>
      <c r="Z39" s="22" t="s">
        <v>26</v>
      </c>
      <c r="AA39" s="21">
        <v>808068003.51999998</v>
      </c>
      <c r="AB39" s="22">
        <v>3.7281768923799999E-3</v>
      </c>
      <c r="AC39" s="22">
        <v>0.1237</v>
      </c>
      <c r="AD39" s="22">
        <v>0.12</v>
      </c>
      <c r="AE39" s="21">
        <v>6668506910.0500002</v>
      </c>
      <c r="AF39" s="22">
        <v>6.5950021189699996E-3</v>
      </c>
      <c r="AG39" s="22">
        <v>0.1239</v>
      </c>
      <c r="AH39" s="22">
        <v>0.1173</v>
      </c>
      <c r="AI39" s="21">
        <v>298124854.22000003</v>
      </c>
      <c r="AJ39" s="22">
        <v>1.411732674388E-2</v>
      </c>
      <c r="AK39" s="22">
        <v>0.13500000000000001</v>
      </c>
      <c r="AL39" s="22">
        <v>0.12089999999999999</v>
      </c>
      <c r="AM39" s="21">
        <v>108194461.54000001</v>
      </c>
      <c r="AN39" s="22">
        <v>3.93723315155E-3</v>
      </c>
      <c r="AO39" s="22">
        <v>0.13500000000000001</v>
      </c>
      <c r="AP39" s="22">
        <v>0.13109999999999999</v>
      </c>
      <c r="AQ39" s="21">
        <v>406319315.75999999</v>
      </c>
      <c r="AR39" s="22">
        <v>8.3609137700399998E-3</v>
      </c>
      <c r="AS39" s="22">
        <v>0.13500000000000001</v>
      </c>
      <c r="AT39" s="22">
        <v>0.12659999999999999</v>
      </c>
      <c r="AU39" s="21">
        <v>87108513.370000005</v>
      </c>
      <c r="AV39" s="22">
        <v>1.1779754153999999E-3</v>
      </c>
      <c r="AW39" s="22">
        <v>0.13500000000000001</v>
      </c>
      <c r="AX39" s="22">
        <v>0.1338</v>
      </c>
      <c r="AY39" s="21">
        <v>7161934739.1800003</v>
      </c>
      <c r="AZ39" s="22">
        <v>6.3173624116899998E-3</v>
      </c>
      <c r="BA39" s="22">
        <v>0.1246</v>
      </c>
      <c r="BB39" s="22">
        <v>0.1183</v>
      </c>
    </row>
    <row r="40" spans="1:54" s="1" customFormat="1" x14ac:dyDescent="0.3">
      <c r="A40" s="11" t="s">
        <v>38</v>
      </c>
      <c r="B40" s="8" t="s">
        <v>39</v>
      </c>
      <c r="C40" s="23" t="s">
        <v>26</v>
      </c>
      <c r="D40" s="24" t="s">
        <v>26</v>
      </c>
      <c r="E40" s="24" t="s">
        <v>26</v>
      </c>
      <c r="F40" s="24" t="s">
        <v>26</v>
      </c>
      <c r="G40" s="23">
        <v>572653785.35000002</v>
      </c>
      <c r="H40" s="24">
        <v>1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658004329.28999996</v>
      </c>
      <c r="P40" s="24">
        <v>0.1410805457295978</v>
      </c>
      <c r="Q40" s="24" t="s">
        <v>26</v>
      </c>
      <c r="R40" s="24" t="s">
        <v>26</v>
      </c>
      <c r="S40" s="23">
        <v>623752062</v>
      </c>
      <c r="T40" s="24">
        <v>1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606121984.78999996</v>
      </c>
      <c r="AB40" s="24">
        <v>0.75008784180252996</v>
      </c>
      <c r="AC40" s="24" t="s">
        <v>26</v>
      </c>
      <c r="AD40" s="24" t="s">
        <v>26</v>
      </c>
      <c r="AE40" s="23">
        <v>2460532161.4299998</v>
      </c>
      <c r="AF40" s="24">
        <v>0.36897797282353734</v>
      </c>
      <c r="AG40" s="24" t="s">
        <v>26</v>
      </c>
      <c r="AH40" s="24" t="s">
        <v>26</v>
      </c>
      <c r="AI40" s="23" t="s">
        <v>26</v>
      </c>
      <c r="AJ40" s="24" t="s">
        <v>26</v>
      </c>
      <c r="AK40" s="24" t="s">
        <v>26</v>
      </c>
      <c r="AL40" s="24" t="s">
        <v>26</v>
      </c>
      <c r="AM40" s="23" t="s">
        <v>26</v>
      </c>
      <c r="AN40" s="24" t="s">
        <v>26</v>
      </c>
      <c r="AO40" s="24" t="s">
        <v>26</v>
      </c>
      <c r="AP40" s="24" t="s">
        <v>26</v>
      </c>
      <c r="AQ40" s="23" t="s">
        <v>26</v>
      </c>
      <c r="AR40" s="24" t="s">
        <v>26</v>
      </c>
      <c r="AS40" s="24" t="s">
        <v>26</v>
      </c>
      <c r="AT40" s="24" t="s">
        <v>26</v>
      </c>
      <c r="AU40" s="23" t="s">
        <v>26</v>
      </c>
      <c r="AV40" s="24" t="s">
        <v>26</v>
      </c>
      <c r="AW40" s="24" t="s">
        <v>26</v>
      </c>
      <c r="AX40" s="24" t="s">
        <v>26</v>
      </c>
      <c r="AY40" s="23">
        <v>2460532161.4299998</v>
      </c>
      <c r="AZ40" s="24">
        <f>+AY40/AY39</f>
        <v>0.34355690899687202</v>
      </c>
      <c r="BA40" s="24" t="s">
        <v>26</v>
      </c>
      <c r="BB40" s="24" t="s">
        <v>26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 t="s">
        <v>26</v>
      </c>
      <c r="L41" s="24" t="s">
        <v>26</v>
      </c>
      <c r="M41" s="24" t="s">
        <v>26</v>
      </c>
      <c r="N41" s="24" t="s">
        <v>26</v>
      </c>
      <c r="O41" s="23">
        <v>4006028729.8899999</v>
      </c>
      <c r="P41" s="24">
        <v>0.85891945427039995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>
        <v>201946018.72999999</v>
      </c>
      <c r="AB41" s="24">
        <v>0.24991215819747001</v>
      </c>
      <c r="AC41" s="24" t="s">
        <v>26</v>
      </c>
      <c r="AD41" s="24" t="s">
        <v>26</v>
      </c>
      <c r="AE41" s="23">
        <v>4207974748.6199999</v>
      </c>
      <c r="AF41" s="24">
        <v>0.63102202717646005</v>
      </c>
      <c r="AG41" s="24" t="s">
        <v>26</v>
      </c>
      <c r="AH41" s="24" t="s">
        <v>26</v>
      </c>
      <c r="AI41" s="23">
        <v>298124854.22000003</v>
      </c>
      <c r="AJ41" s="24">
        <v>1</v>
      </c>
      <c r="AK41" s="24" t="s">
        <v>26</v>
      </c>
      <c r="AL41" s="24" t="s">
        <v>26</v>
      </c>
      <c r="AM41" s="23">
        <v>108194461.54000001</v>
      </c>
      <c r="AN41" s="24">
        <v>1</v>
      </c>
      <c r="AO41" s="24" t="s">
        <v>26</v>
      </c>
      <c r="AP41" s="24" t="s">
        <v>26</v>
      </c>
      <c r="AQ41" s="23">
        <v>406319315.75999999</v>
      </c>
      <c r="AR41" s="24">
        <v>1</v>
      </c>
      <c r="AS41" s="24" t="s">
        <v>26</v>
      </c>
      <c r="AT41" s="24" t="s">
        <v>26</v>
      </c>
      <c r="AU41" s="23">
        <v>87108513.370000005</v>
      </c>
      <c r="AV41" s="24">
        <v>1</v>
      </c>
      <c r="AW41" s="24" t="s">
        <v>26</v>
      </c>
      <c r="AX41" s="24" t="s">
        <v>26</v>
      </c>
      <c r="AY41" s="23">
        <v>4701402577.75</v>
      </c>
      <c r="AZ41" s="24">
        <v>0.65644309100313003</v>
      </c>
      <c r="BA41" s="24" t="s">
        <v>26</v>
      </c>
      <c r="BB41" s="24" t="s">
        <v>26</v>
      </c>
    </row>
    <row r="42" spans="1:54" s="1" customFormat="1" x14ac:dyDescent="0.3">
      <c r="A42" s="9" t="s">
        <v>53</v>
      </c>
      <c r="B42" s="10" t="s">
        <v>25</v>
      </c>
      <c r="C42" s="21" t="s">
        <v>26</v>
      </c>
      <c r="D42" s="22" t="s">
        <v>26</v>
      </c>
      <c r="E42" s="22" t="s">
        <v>26</v>
      </c>
      <c r="F42" s="22" t="s">
        <v>26</v>
      </c>
      <c r="G42" s="21" t="s">
        <v>26</v>
      </c>
      <c r="H42" s="22" t="s">
        <v>26</v>
      </c>
      <c r="I42" s="22" t="s">
        <v>26</v>
      </c>
      <c r="J42" s="22" t="s">
        <v>26</v>
      </c>
      <c r="K42" s="21" t="s">
        <v>26</v>
      </c>
      <c r="L42" s="22" t="s">
        <v>26</v>
      </c>
      <c r="M42" s="22" t="s">
        <v>26</v>
      </c>
      <c r="N42" s="22" t="s">
        <v>26</v>
      </c>
      <c r="O42" s="21">
        <v>102899491.58</v>
      </c>
      <c r="P42" s="22">
        <v>2.9556921642999998E-4</v>
      </c>
      <c r="Q42" s="22">
        <v>0.13500000000000001</v>
      </c>
      <c r="R42" s="22">
        <v>0.13469999999999999</v>
      </c>
      <c r="S42" s="21" t="s">
        <v>26</v>
      </c>
      <c r="T42" s="22" t="s">
        <v>26</v>
      </c>
      <c r="U42" s="22" t="s">
        <v>26</v>
      </c>
      <c r="V42" s="22" t="s">
        <v>26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 t="s">
        <v>26</v>
      </c>
      <c r="AB42" s="22" t="s">
        <v>26</v>
      </c>
      <c r="AC42" s="22" t="s">
        <v>26</v>
      </c>
      <c r="AD42" s="22" t="s">
        <v>26</v>
      </c>
      <c r="AE42" s="21">
        <v>102899491.58</v>
      </c>
      <c r="AF42" s="22">
        <v>1.0176526382E-4</v>
      </c>
      <c r="AG42" s="22">
        <v>0.13500000000000001</v>
      </c>
      <c r="AH42" s="22">
        <v>0.13489999999999999</v>
      </c>
      <c r="AI42" s="21">
        <v>124612905.98999999</v>
      </c>
      <c r="AJ42" s="22">
        <v>5.9008871131100002E-3</v>
      </c>
      <c r="AK42" s="22">
        <v>0.13500000000000001</v>
      </c>
      <c r="AL42" s="22">
        <v>0.12909999999999999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>
        <v>124612905.98999999</v>
      </c>
      <c r="AR42" s="22">
        <v>2.5641846725100001E-3</v>
      </c>
      <c r="AS42" s="22">
        <v>0.13500000000000001</v>
      </c>
      <c r="AT42" s="22">
        <v>0.13239999999999999</v>
      </c>
      <c r="AU42" s="21">
        <v>51013386.420000002</v>
      </c>
      <c r="AV42" s="22">
        <v>6.8985811759000003E-4</v>
      </c>
      <c r="AW42" s="22">
        <v>0.13500000000000001</v>
      </c>
      <c r="AX42" s="22">
        <v>0.1343</v>
      </c>
      <c r="AY42" s="21">
        <v>278525783.99000001</v>
      </c>
      <c r="AZ42" s="22">
        <v>2.4568058527999999E-4</v>
      </c>
      <c r="BA42" s="22">
        <v>0.13500000000000001</v>
      </c>
      <c r="BB42" s="22">
        <v>0.1348</v>
      </c>
    </row>
    <row r="43" spans="1:54" s="1" customFormat="1" x14ac:dyDescent="0.3">
      <c r="A43" s="11" t="s">
        <v>41</v>
      </c>
      <c r="B43" s="8" t="s">
        <v>45</v>
      </c>
      <c r="C43" s="23" t="s">
        <v>26</v>
      </c>
      <c r="D43" s="24" t="s">
        <v>26</v>
      </c>
      <c r="E43" s="24" t="s">
        <v>26</v>
      </c>
      <c r="F43" s="24" t="s">
        <v>26</v>
      </c>
      <c r="G43" s="23" t="s">
        <v>26</v>
      </c>
      <c r="H43" s="24" t="s">
        <v>26</v>
      </c>
      <c r="I43" s="24" t="s">
        <v>26</v>
      </c>
      <c r="J43" s="24" t="s">
        <v>26</v>
      </c>
      <c r="K43" s="23" t="s">
        <v>26</v>
      </c>
      <c r="L43" s="24" t="s">
        <v>26</v>
      </c>
      <c r="M43" s="24" t="s">
        <v>26</v>
      </c>
      <c r="N43" s="24" t="s">
        <v>26</v>
      </c>
      <c r="O43" s="23">
        <v>102899491.58</v>
      </c>
      <c r="P43" s="24">
        <v>1</v>
      </c>
      <c r="Q43" s="24" t="s">
        <v>26</v>
      </c>
      <c r="R43" s="24" t="s">
        <v>26</v>
      </c>
      <c r="S43" s="23" t="s">
        <v>26</v>
      </c>
      <c r="T43" s="24" t="s">
        <v>26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 t="s">
        <v>26</v>
      </c>
      <c r="AB43" s="24" t="s">
        <v>26</v>
      </c>
      <c r="AC43" s="24" t="s">
        <v>26</v>
      </c>
      <c r="AD43" s="24" t="s">
        <v>26</v>
      </c>
      <c r="AE43" s="23">
        <v>102899491.58</v>
      </c>
      <c r="AF43" s="24">
        <v>1</v>
      </c>
      <c r="AG43" s="24" t="s">
        <v>26</v>
      </c>
      <c r="AH43" s="24" t="s">
        <v>26</v>
      </c>
      <c r="AI43" s="23">
        <v>124612905.98999999</v>
      </c>
      <c r="AJ43" s="24">
        <v>1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>
        <v>124612905.98999999</v>
      </c>
      <c r="AR43" s="24">
        <v>1</v>
      </c>
      <c r="AS43" s="24" t="s">
        <v>26</v>
      </c>
      <c r="AT43" s="24" t="s">
        <v>26</v>
      </c>
      <c r="AU43" s="23">
        <v>51013386.420000002</v>
      </c>
      <c r="AV43" s="24">
        <v>1</v>
      </c>
      <c r="AW43" s="24" t="s">
        <v>26</v>
      </c>
      <c r="AX43" s="24" t="s">
        <v>26</v>
      </c>
      <c r="AY43" s="23">
        <v>278525783.99000001</v>
      </c>
      <c r="AZ43" s="24">
        <v>1</v>
      </c>
      <c r="BA43" s="24" t="s">
        <v>26</v>
      </c>
      <c r="BB43" s="24" t="s">
        <v>26</v>
      </c>
    </row>
    <row r="44" spans="1:54" s="1" customFormat="1" ht="15" customHeight="1" x14ac:dyDescent="0.3">
      <c r="A44" s="9" t="s">
        <v>54</v>
      </c>
      <c r="B44" s="10" t="s">
        <v>25</v>
      </c>
      <c r="C44" s="21">
        <v>20458229.600000001</v>
      </c>
      <c r="D44" s="22">
        <v>1.1941237726099999E-3</v>
      </c>
      <c r="E44" s="22">
        <v>0.13500000000000001</v>
      </c>
      <c r="F44" s="22">
        <v>0.1338</v>
      </c>
      <c r="G44" s="21">
        <v>3154585603.1999998</v>
      </c>
      <c r="H44" s="22">
        <v>1.333166242307E-2</v>
      </c>
      <c r="I44" s="22">
        <v>0.13500000000000001</v>
      </c>
      <c r="J44" s="22">
        <v>0.1217</v>
      </c>
      <c r="K44" s="21">
        <v>45026430.829999998</v>
      </c>
      <c r="L44" s="22">
        <v>4.62037825625E-3</v>
      </c>
      <c r="M44" s="22">
        <v>0.13500000000000001</v>
      </c>
      <c r="N44" s="22">
        <v>0.13039999999999999</v>
      </c>
      <c r="O44" s="21">
        <v>3781505205.9499998</v>
      </c>
      <c r="P44" s="22">
        <v>1.086202189622E-2</v>
      </c>
      <c r="Q44" s="22">
        <v>0.13500000000000001</v>
      </c>
      <c r="R44" s="22">
        <v>0.1241</v>
      </c>
      <c r="S44" s="21">
        <v>2347170274</v>
      </c>
      <c r="T44" s="22">
        <v>1.352845711826E-2</v>
      </c>
      <c r="U44" s="22">
        <v>0.13500000000000001</v>
      </c>
      <c r="V44" s="22">
        <v>0.1215</v>
      </c>
      <c r="W44" s="21" t="s">
        <v>26</v>
      </c>
      <c r="X44" s="22" t="s">
        <v>26</v>
      </c>
      <c r="Y44" s="22" t="s">
        <v>26</v>
      </c>
      <c r="Z44" s="22" t="s">
        <v>26</v>
      </c>
      <c r="AA44" s="21">
        <v>2645430548.5599999</v>
      </c>
      <c r="AB44" s="22">
        <v>1.220520178819E-2</v>
      </c>
      <c r="AC44" s="22">
        <v>0.05</v>
      </c>
      <c r="AD44" s="22">
        <v>3.78E-2</v>
      </c>
      <c r="AE44" s="21">
        <v>11994176292.139999</v>
      </c>
      <c r="AF44" s="22">
        <v>1.186196837298E-2</v>
      </c>
      <c r="AG44" s="22">
        <v>0.13619999999999999</v>
      </c>
      <c r="AH44" s="22">
        <v>0.12429999999999999</v>
      </c>
      <c r="AI44" s="21" t="s">
        <v>26</v>
      </c>
      <c r="AJ44" s="22" t="s">
        <v>26</v>
      </c>
      <c r="AK44" s="22" t="s">
        <v>26</v>
      </c>
      <c r="AL44" s="22" t="s">
        <v>26</v>
      </c>
      <c r="AM44" s="21">
        <v>171730683.78</v>
      </c>
      <c r="AN44" s="22">
        <v>6.24933782832E-3</v>
      </c>
      <c r="AO44" s="22">
        <v>0.15</v>
      </c>
      <c r="AP44" s="22">
        <v>0.14380000000000001</v>
      </c>
      <c r="AQ44" s="21">
        <v>171730683.78</v>
      </c>
      <c r="AR44" s="22">
        <v>3.53373660336E-3</v>
      </c>
      <c r="AS44" s="22">
        <v>0.15</v>
      </c>
      <c r="AT44" s="22">
        <v>0.14649999999999999</v>
      </c>
      <c r="AU44" s="21">
        <v>974743366</v>
      </c>
      <c r="AV44" s="22">
        <v>1.3181532746389999E-2</v>
      </c>
      <c r="AW44" s="22">
        <v>0.13500000000000001</v>
      </c>
      <c r="AX44" s="22">
        <v>0.12180000000000001</v>
      </c>
      <c r="AY44" s="21">
        <v>13140650341.92</v>
      </c>
      <c r="AZ44" s="22">
        <v>1.1591036997460001E-2</v>
      </c>
      <c r="BA44" s="22">
        <v>0.1363</v>
      </c>
      <c r="BB44" s="22">
        <v>0.12470000000000001</v>
      </c>
    </row>
    <row r="45" spans="1:54" s="1" customFormat="1" x14ac:dyDescent="0.3">
      <c r="A45" s="11" t="s">
        <v>38</v>
      </c>
      <c r="B45" s="8" t="s">
        <v>40</v>
      </c>
      <c r="C45" s="23">
        <v>20458229.600000001</v>
      </c>
      <c r="D45" s="24">
        <v>1</v>
      </c>
      <c r="E45" s="24" t="s">
        <v>26</v>
      </c>
      <c r="F45" s="24" t="s">
        <v>26</v>
      </c>
      <c r="G45" s="23">
        <v>3154585603.1999998</v>
      </c>
      <c r="H45" s="24">
        <v>1</v>
      </c>
      <c r="I45" s="24" t="s">
        <v>26</v>
      </c>
      <c r="J45" s="24" t="s">
        <v>26</v>
      </c>
      <c r="K45" s="23">
        <v>45026430.829999998</v>
      </c>
      <c r="L45" s="24">
        <v>1</v>
      </c>
      <c r="M45" s="24" t="s">
        <v>26</v>
      </c>
      <c r="N45" s="24" t="s">
        <v>26</v>
      </c>
      <c r="O45" s="23">
        <v>3781505205.9499998</v>
      </c>
      <c r="P45" s="24">
        <v>1</v>
      </c>
      <c r="Q45" s="24" t="s">
        <v>26</v>
      </c>
      <c r="R45" s="24" t="s">
        <v>26</v>
      </c>
      <c r="S45" s="23">
        <v>2347170274</v>
      </c>
      <c r="T45" s="24">
        <v>1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1664930068.52</v>
      </c>
      <c r="AB45" s="24">
        <v>0.62936071764434998</v>
      </c>
      <c r="AC45" s="24" t="s">
        <v>26</v>
      </c>
      <c r="AD45" s="24" t="s">
        <v>26</v>
      </c>
      <c r="AE45" s="23">
        <v>11013675812.1</v>
      </c>
      <c r="AF45" s="24">
        <v>0.91825195360164003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 t="s">
        <v>26</v>
      </c>
      <c r="AN45" s="24" t="s">
        <v>26</v>
      </c>
      <c r="AO45" s="24" t="s">
        <v>26</v>
      </c>
      <c r="AP45" s="24" t="s">
        <v>26</v>
      </c>
      <c r="AQ45" s="23" t="s">
        <v>26</v>
      </c>
      <c r="AR45" s="24" t="s">
        <v>26</v>
      </c>
      <c r="AS45" s="24" t="s">
        <v>26</v>
      </c>
      <c r="AT45" s="24" t="s">
        <v>26</v>
      </c>
      <c r="AU45" s="23">
        <v>974743366</v>
      </c>
      <c r="AV45" s="24">
        <v>1</v>
      </c>
      <c r="AW45" s="24" t="s">
        <v>26</v>
      </c>
      <c r="AX45" s="24" t="s">
        <v>26</v>
      </c>
      <c r="AY45" s="23">
        <v>11988419178.1</v>
      </c>
      <c r="AZ45" s="24">
        <v>0.91231551454159998</v>
      </c>
      <c r="BA45" s="24" t="s">
        <v>26</v>
      </c>
      <c r="BB45" s="24" t="s">
        <v>26</v>
      </c>
    </row>
    <row r="46" spans="1:54" s="1" customFormat="1" x14ac:dyDescent="0.3">
      <c r="A46" s="11" t="s">
        <v>41</v>
      </c>
      <c r="B46" s="8" t="s">
        <v>42</v>
      </c>
      <c r="C46" s="23" t="s">
        <v>26</v>
      </c>
      <c r="D46" s="24" t="s">
        <v>26</v>
      </c>
      <c r="E46" s="24" t="s">
        <v>26</v>
      </c>
      <c r="F46" s="24" t="s">
        <v>26</v>
      </c>
      <c r="G46" s="23" t="s">
        <v>26</v>
      </c>
      <c r="H46" s="24" t="s">
        <v>26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 t="s">
        <v>26</v>
      </c>
      <c r="P46" s="24" t="s">
        <v>26</v>
      </c>
      <c r="Q46" s="24" t="s">
        <v>26</v>
      </c>
      <c r="R46" s="24" t="s">
        <v>26</v>
      </c>
      <c r="S46" s="23" t="s">
        <v>26</v>
      </c>
      <c r="T46" s="24" t="s">
        <v>26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980500480.03999996</v>
      </c>
      <c r="AB46" s="24">
        <v>0.37063928235565002</v>
      </c>
      <c r="AC46" s="24" t="s">
        <v>26</v>
      </c>
      <c r="AD46" s="24" t="s">
        <v>26</v>
      </c>
      <c r="AE46" s="23">
        <v>980500480.03999996</v>
      </c>
      <c r="AF46" s="24">
        <v>8.1748046398360003E-2</v>
      </c>
      <c r="AG46" s="24" t="s">
        <v>26</v>
      </c>
      <c r="AH46" s="24" t="s">
        <v>26</v>
      </c>
      <c r="AI46" s="23" t="s">
        <v>26</v>
      </c>
      <c r="AJ46" s="24" t="s">
        <v>26</v>
      </c>
      <c r="AK46" s="24" t="s">
        <v>26</v>
      </c>
      <c r="AL46" s="24" t="s">
        <v>26</v>
      </c>
      <c r="AM46" s="23">
        <v>171730683.78</v>
      </c>
      <c r="AN46" s="24">
        <v>1</v>
      </c>
      <c r="AO46" s="24" t="s">
        <v>26</v>
      </c>
      <c r="AP46" s="24" t="s">
        <v>26</v>
      </c>
      <c r="AQ46" s="23">
        <v>171730683.78</v>
      </c>
      <c r="AR46" s="24">
        <v>1</v>
      </c>
      <c r="AS46" s="24" t="s">
        <v>26</v>
      </c>
      <c r="AT46" s="24" t="s">
        <v>26</v>
      </c>
      <c r="AU46" s="23" t="s">
        <v>26</v>
      </c>
      <c r="AV46" s="24" t="s">
        <v>26</v>
      </c>
      <c r="AW46" s="24" t="s">
        <v>26</v>
      </c>
      <c r="AX46" s="24" t="s">
        <v>26</v>
      </c>
      <c r="AY46" s="23">
        <v>1152231163.8199999</v>
      </c>
      <c r="AZ46" s="24">
        <v>8.7684485458400005E-2</v>
      </c>
      <c r="BA46" s="24" t="s">
        <v>26</v>
      </c>
      <c r="BB46" s="24" t="s">
        <v>26</v>
      </c>
    </row>
    <row r="47" spans="1:54" s="1" customFormat="1" x14ac:dyDescent="0.3">
      <c r="A47" s="9" t="s">
        <v>55</v>
      </c>
      <c r="B47" s="10" t="s">
        <v>25</v>
      </c>
      <c r="C47" s="21">
        <v>24642857.390000001</v>
      </c>
      <c r="D47" s="22">
        <v>1.43837577394E-3</v>
      </c>
      <c r="E47" s="22">
        <v>0.13500000000000001</v>
      </c>
      <c r="F47" s="22">
        <v>0.1336</v>
      </c>
      <c r="G47" s="21">
        <v>3304341021</v>
      </c>
      <c r="H47" s="22">
        <v>1.3964547032100001E-2</v>
      </c>
      <c r="I47" s="22">
        <v>0.13500000000000001</v>
      </c>
      <c r="J47" s="22">
        <v>0.121</v>
      </c>
      <c r="K47" s="21" t="s">
        <v>26</v>
      </c>
      <c r="L47" s="22" t="s">
        <v>26</v>
      </c>
      <c r="M47" s="22" t="s">
        <v>26</v>
      </c>
      <c r="N47" s="22" t="s">
        <v>26</v>
      </c>
      <c r="O47" s="21">
        <v>8402321019.4499998</v>
      </c>
      <c r="P47" s="22">
        <v>2.413488542835E-2</v>
      </c>
      <c r="Q47" s="22">
        <v>0.05</v>
      </c>
      <c r="R47" s="22">
        <v>2.5899999999999999E-2</v>
      </c>
      <c r="S47" s="21">
        <v>3994431617.4899998</v>
      </c>
      <c r="T47" s="22">
        <v>2.3022827720510002E-2</v>
      </c>
      <c r="U47" s="22">
        <v>0.13500000000000001</v>
      </c>
      <c r="V47" s="22">
        <v>0.112</v>
      </c>
      <c r="W47" s="21">
        <v>388517460.95999998</v>
      </c>
      <c r="X47" s="22">
        <v>4.1959358850470002E-2</v>
      </c>
      <c r="Y47" s="22">
        <v>0.15</v>
      </c>
      <c r="Z47" s="22">
        <v>0.108</v>
      </c>
      <c r="AA47" s="21">
        <v>7320290709.8299999</v>
      </c>
      <c r="AB47" s="22">
        <v>3.3773566767930002E-2</v>
      </c>
      <c r="AC47" s="22">
        <v>0.13780000000000001</v>
      </c>
      <c r="AD47" s="22">
        <v>0.104</v>
      </c>
      <c r="AE47" s="21">
        <v>23434544686.119999</v>
      </c>
      <c r="AF47" s="22">
        <v>2.3176233292830001E-2</v>
      </c>
      <c r="AG47" s="22">
        <v>0.13769999999999999</v>
      </c>
      <c r="AH47" s="22">
        <v>0.1145</v>
      </c>
      <c r="AI47" s="21">
        <v>50029008.5</v>
      </c>
      <c r="AJ47" s="22">
        <v>2.3690606457999999E-3</v>
      </c>
      <c r="AK47" s="22">
        <v>0.13500000000000001</v>
      </c>
      <c r="AL47" s="22">
        <v>0.1326</v>
      </c>
      <c r="AM47" s="21" t="s">
        <v>26</v>
      </c>
      <c r="AN47" s="22" t="s">
        <v>26</v>
      </c>
      <c r="AO47" s="22" t="s">
        <v>26</v>
      </c>
      <c r="AP47" s="22" t="s">
        <v>26</v>
      </c>
      <c r="AQ47" s="21">
        <v>50029008.5</v>
      </c>
      <c r="AR47" s="22">
        <v>1.0294569070299999E-3</v>
      </c>
      <c r="AS47" s="22">
        <v>0.13500000000000001</v>
      </c>
      <c r="AT47" s="22">
        <v>0.13400000000000001</v>
      </c>
      <c r="AU47" s="21">
        <v>739923721.50999999</v>
      </c>
      <c r="AV47" s="22">
        <v>1.0006047853329999E-2</v>
      </c>
      <c r="AW47" s="22">
        <v>0.13500000000000001</v>
      </c>
      <c r="AX47" s="22">
        <v>0.125</v>
      </c>
      <c r="AY47" s="21">
        <v>24224497416.130001</v>
      </c>
      <c r="AZ47" s="22">
        <v>2.1367819589519998E-2</v>
      </c>
      <c r="BA47" s="22">
        <v>0.1376</v>
      </c>
      <c r="BB47" s="22">
        <v>0.1162</v>
      </c>
    </row>
    <row r="48" spans="1:54" s="1" customFormat="1" x14ac:dyDescent="0.3">
      <c r="A48" s="11" t="s">
        <v>38</v>
      </c>
      <c r="B48" s="8" t="s">
        <v>40</v>
      </c>
      <c r="C48" s="23">
        <v>24642857.390000001</v>
      </c>
      <c r="D48" s="24">
        <v>1</v>
      </c>
      <c r="E48" s="24" t="s">
        <v>26</v>
      </c>
      <c r="F48" s="24" t="s">
        <v>26</v>
      </c>
      <c r="G48" s="23">
        <v>3304341021</v>
      </c>
      <c r="H48" s="24">
        <v>1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5987396445.0100002</v>
      </c>
      <c r="P48" s="24">
        <v>0.71258839446268996</v>
      </c>
      <c r="Q48" s="24" t="s">
        <v>26</v>
      </c>
      <c r="R48" s="24" t="s">
        <v>26</v>
      </c>
      <c r="S48" s="23">
        <v>3994431617.4899998</v>
      </c>
      <c r="T48" s="24">
        <v>1</v>
      </c>
      <c r="U48" s="24" t="s">
        <v>26</v>
      </c>
      <c r="V48" s="24" t="s">
        <v>26</v>
      </c>
      <c r="W48" s="23" t="s">
        <v>26</v>
      </c>
      <c r="X48" s="24" t="s">
        <v>26</v>
      </c>
      <c r="Y48" s="24" t="s">
        <v>26</v>
      </c>
      <c r="Z48" s="24" t="s">
        <v>26</v>
      </c>
      <c r="AA48" s="23">
        <v>5935314429</v>
      </c>
      <c r="AB48" s="24">
        <v>0.81080310390265997</v>
      </c>
      <c r="AC48" s="24" t="s">
        <v>26</v>
      </c>
      <c r="AD48" s="24" t="s">
        <v>26</v>
      </c>
      <c r="AE48" s="23">
        <v>19246126369.889999</v>
      </c>
      <c r="AF48" s="24">
        <v>0.82127161537255</v>
      </c>
      <c r="AG48" s="24" t="s">
        <v>26</v>
      </c>
      <c r="AH48" s="24" t="s">
        <v>26</v>
      </c>
      <c r="AI48" s="23">
        <v>50029008.5</v>
      </c>
      <c r="AJ48" s="24">
        <v>1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>
        <v>50029008.5</v>
      </c>
      <c r="AR48" s="24">
        <v>1</v>
      </c>
      <c r="AS48" s="24" t="s">
        <v>26</v>
      </c>
      <c r="AT48" s="24" t="s">
        <v>26</v>
      </c>
      <c r="AU48" s="23">
        <v>739923721.50999999</v>
      </c>
      <c r="AV48" s="24">
        <v>1</v>
      </c>
      <c r="AW48" s="24" t="s">
        <v>26</v>
      </c>
      <c r="AX48" s="24" t="s">
        <v>26</v>
      </c>
      <c r="AY48" s="23">
        <v>20036079099.900002</v>
      </c>
      <c r="AZ48" s="24">
        <v>0.82709988800670997</v>
      </c>
      <c r="BA48" s="24" t="s">
        <v>26</v>
      </c>
      <c r="BB48" s="24" t="s">
        <v>26</v>
      </c>
    </row>
    <row r="49" spans="1:54" s="1" customFormat="1" x14ac:dyDescent="0.3">
      <c r="A49" s="11" t="s">
        <v>41</v>
      </c>
      <c r="B49" s="8" t="s">
        <v>42</v>
      </c>
      <c r="C49" s="23" t="s">
        <v>26</v>
      </c>
      <c r="D49" s="24" t="s">
        <v>26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>
        <v>2414924574.4400001</v>
      </c>
      <c r="P49" s="24">
        <v>0.28741160553730999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>
        <v>388517460.95999998</v>
      </c>
      <c r="X49" s="24">
        <v>1</v>
      </c>
      <c r="Y49" s="24" t="s">
        <v>26</v>
      </c>
      <c r="Z49" s="24" t="s">
        <v>26</v>
      </c>
      <c r="AA49" s="23">
        <v>1384976280.8299999</v>
      </c>
      <c r="AB49" s="24">
        <v>0.18919689609734</v>
      </c>
      <c r="AC49" s="24" t="s">
        <v>26</v>
      </c>
      <c r="AD49" s="24" t="s">
        <v>26</v>
      </c>
      <c r="AE49" s="23">
        <v>4188418316.23</v>
      </c>
      <c r="AF49" s="24">
        <v>0.17872838462745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 t="s">
        <v>26</v>
      </c>
      <c r="AN49" s="24" t="s">
        <v>26</v>
      </c>
      <c r="AO49" s="24" t="s">
        <v>26</v>
      </c>
      <c r="AP49" s="24" t="s">
        <v>26</v>
      </c>
      <c r="AQ49" s="23" t="s">
        <v>26</v>
      </c>
      <c r="AR49" s="24" t="s">
        <v>26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4188418316.23</v>
      </c>
      <c r="AZ49" s="24">
        <v>0.17290011199329</v>
      </c>
      <c r="BA49" s="24" t="s">
        <v>26</v>
      </c>
      <c r="BB49" s="24" t="s">
        <v>26</v>
      </c>
    </row>
    <row r="50" spans="1:54" s="1" customFormat="1" ht="15" customHeight="1" x14ac:dyDescent="0.3">
      <c r="A50" s="9" t="s">
        <v>56</v>
      </c>
      <c r="B50" s="10" t="s">
        <v>25</v>
      </c>
      <c r="C50" s="21" t="s">
        <v>26</v>
      </c>
      <c r="D50" s="22" t="s">
        <v>26</v>
      </c>
      <c r="E50" s="22" t="s">
        <v>26</v>
      </c>
      <c r="F50" s="22" t="s">
        <v>26</v>
      </c>
      <c r="G50" s="21" t="s">
        <v>26</v>
      </c>
      <c r="H50" s="22" t="s">
        <v>26</v>
      </c>
      <c r="I50" s="22" t="s">
        <v>26</v>
      </c>
      <c r="J50" s="22" t="s">
        <v>26</v>
      </c>
      <c r="K50" s="21">
        <v>78899108.109999999</v>
      </c>
      <c r="L50" s="22">
        <v>8.0962163073700008E-3</v>
      </c>
      <c r="M50" s="22">
        <v>0.15</v>
      </c>
      <c r="N50" s="22">
        <v>0.1419</v>
      </c>
      <c r="O50" s="21" t="s">
        <v>26</v>
      </c>
      <c r="P50" s="22" t="s">
        <v>26</v>
      </c>
      <c r="Q50" s="22" t="s">
        <v>26</v>
      </c>
      <c r="R50" s="22" t="s">
        <v>26</v>
      </c>
      <c r="S50" s="21" t="s">
        <v>26</v>
      </c>
      <c r="T50" s="22" t="s">
        <v>26</v>
      </c>
      <c r="U50" s="22" t="s">
        <v>26</v>
      </c>
      <c r="V50" s="22" t="s">
        <v>26</v>
      </c>
      <c r="W50" s="21" t="s">
        <v>26</v>
      </c>
      <c r="X50" s="22" t="s">
        <v>26</v>
      </c>
      <c r="Y50" s="22" t="s">
        <v>26</v>
      </c>
      <c r="Z50" s="22" t="s">
        <v>26</v>
      </c>
      <c r="AA50" s="21">
        <v>123236835.16</v>
      </c>
      <c r="AB50" s="22">
        <v>5.6857680186999998E-4</v>
      </c>
      <c r="AC50" s="22">
        <v>0.15</v>
      </c>
      <c r="AD50" s="22">
        <v>0.14940000000000001</v>
      </c>
      <c r="AE50" s="21">
        <v>202135943.27000001</v>
      </c>
      <c r="AF50" s="22">
        <v>1.9990786426E-4</v>
      </c>
      <c r="AG50" s="22">
        <v>0.15</v>
      </c>
      <c r="AH50" s="22">
        <v>0.14979999999999999</v>
      </c>
      <c r="AI50" s="21" t="s">
        <v>26</v>
      </c>
      <c r="AJ50" s="22" t="s">
        <v>26</v>
      </c>
      <c r="AK50" s="22" t="s">
        <v>26</v>
      </c>
      <c r="AL50" s="22" t="s">
        <v>26</v>
      </c>
      <c r="AM50" s="21">
        <v>32712662.5</v>
      </c>
      <c r="AN50" s="22">
        <v>1.1904248834700001E-3</v>
      </c>
      <c r="AO50" s="22">
        <v>0.15</v>
      </c>
      <c r="AP50" s="22">
        <v>0.14879999999999999</v>
      </c>
      <c r="AQ50" s="21">
        <v>32712662.5</v>
      </c>
      <c r="AR50" s="22">
        <v>6.7313499442999997E-4</v>
      </c>
      <c r="AS50" s="22">
        <v>0.15</v>
      </c>
      <c r="AT50" s="22">
        <v>0.14929999999999999</v>
      </c>
      <c r="AU50" s="21" t="s">
        <v>26</v>
      </c>
      <c r="AV50" s="22" t="s">
        <v>26</v>
      </c>
      <c r="AW50" s="22" t="s">
        <v>26</v>
      </c>
      <c r="AX50" s="22" t="s">
        <v>26</v>
      </c>
      <c r="AY50" s="21">
        <v>234848605.77000001</v>
      </c>
      <c r="AZ50" s="22">
        <v>2.0715404546E-4</v>
      </c>
      <c r="BA50" s="22">
        <v>0.15</v>
      </c>
      <c r="BB50" s="22">
        <v>0.14979999999999999</v>
      </c>
    </row>
    <row r="51" spans="1:54" s="1" customFormat="1" x14ac:dyDescent="0.3">
      <c r="A51" s="11" t="s">
        <v>41</v>
      </c>
      <c r="B51" s="8" t="s">
        <v>42</v>
      </c>
      <c r="C51" s="23" t="s">
        <v>26</v>
      </c>
      <c r="D51" s="24" t="s">
        <v>26</v>
      </c>
      <c r="E51" s="24" t="s">
        <v>26</v>
      </c>
      <c r="F51" s="24" t="s">
        <v>26</v>
      </c>
      <c r="G51" s="23" t="s">
        <v>26</v>
      </c>
      <c r="H51" s="24" t="s">
        <v>26</v>
      </c>
      <c r="I51" s="24" t="s">
        <v>26</v>
      </c>
      <c r="J51" s="24" t="s">
        <v>26</v>
      </c>
      <c r="K51" s="23">
        <v>78899108.109999999</v>
      </c>
      <c r="L51" s="24">
        <v>1</v>
      </c>
      <c r="M51" s="24" t="s">
        <v>26</v>
      </c>
      <c r="N51" s="24" t="s">
        <v>26</v>
      </c>
      <c r="O51" s="23" t="s">
        <v>26</v>
      </c>
      <c r="P51" s="24" t="s">
        <v>26</v>
      </c>
      <c r="Q51" s="24" t="s">
        <v>26</v>
      </c>
      <c r="R51" s="24" t="s">
        <v>26</v>
      </c>
      <c r="S51" s="23" t="s">
        <v>26</v>
      </c>
      <c r="T51" s="24" t="s">
        <v>26</v>
      </c>
      <c r="U51" s="24" t="s">
        <v>26</v>
      </c>
      <c r="V51" s="24" t="s">
        <v>26</v>
      </c>
      <c r="W51" s="23" t="s">
        <v>26</v>
      </c>
      <c r="X51" s="24" t="s">
        <v>26</v>
      </c>
      <c r="Y51" s="24" t="s">
        <v>26</v>
      </c>
      <c r="Z51" s="24" t="s">
        <v>26</v>
      </c>
      <c r="AA51" s="23">
        <v>123236835.16</v>
      </c>
      <c r="AB51" s="24">
        <v>1</v>
      </c>
      <c r="AC51" s="24" t="s">
        <v>26</v>
      </c>
      <c r="AD51" s="24" t="s">
        <v>26</v>
      </c>
      <c r="AE51" s="23">
        <v>202135943.27000001</v>
      </c>
      <c r="AF51" s="24">
        <v>1</v>
      </c>
      <c r="AG51" s="24" t="s">
        <v>26</v>
      </c>
      <c r="AH51" s="24" t="s">
        <v>26</v>
      </c>
      <c r="AI51" s="23" t="s">
        <v>26</v>
      </c>
      <c r="AJ51" s="24" t="s">
        <v>26</v>
      </c>
      <c r="AK51" s="24" t="s">
        <v>26</v>
      </c>
      <c r="AL51" s="24" t="s">
        <v>26</v>
      </c>
      <c r="AM51" s="23">
        <v>32712662.5</v>
      </c>
      <c r="AN51" s="24">
        <v>1</v>
      </c>
      <c r="AO51" s="24" t="s">
        <v>26</v>
      </c>
      <c r="AP51" s="24" t="s">
        <v>26</v>
      </c>
      <c r="AQ51" s="23">
        <v>32712662.5</v>
      </c>
      <c r="AR51" s="24">
        <v>1</v>
      </c>
      <c r="AS51" s="24" t="s">
        <v>26</v>
      </c>
      <c r="AT51" s="24" t="s">
        <v>26</v>
      </c>
      <c r="AU51" s="23" t="s">
        <v>26</v>
      </c>
      <c r="AV51" s="24" t="s">
        <v>26</v>
      </c>
      <c r="AW51" s="24" t="s">
        <v>26</v>
      </c>
      <c r="AX51" s="24" t="s">
        <v>26</v>
      </c>
      <c r="AY51" s="23">
        <v>234848605.77000001</v>
      </c>
      <c r="AZ51" s="24">
        <v>1</v>
      </c>
      <c r="BA51" s="24" t="s">
        <v>26</v>
      </c>
      <c r="BB51" s="24" t="s">
        <v>26</v>
      </c>
    </row>
    <row r="52" spans="1:54" s="1" customFormat="1" x14ac:dyDescent="0.3">
      <c r="A52" s="9" t="s">
        <v>57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>
        <v>104450000</v>
      </c>
      <c r="P52" s="22">
        <v>3.0002290761999999E-4</v>
      </c>
      <c r="Q52" s="22">
        <v>0.15</v>
      </c>
      <c r="R52" s="22">
        <v>0.1497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>
        <v>104450000</v>
      </c>
      <c r="AF52" s="22">
        <v>1.0329868149E-4</v>
      </c>
      <c r="AG52" s="22">
        <v>0.15</v>
      </c>
      <c r="AH52" s="22">
        <v>0.14990000000000001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 t="s">
        <v>26</v>
      </c>
      <c r="AV52" s="22" t="s">
        <v>26</v>
      </c>
      <c r="AW52" s="22" t="s">
        <v>26</v>
      </c>
      <c r="AX52" s="22" t="s">
        <v>26</v>
      </c>
      <c r="AY52" s="21">
        <v>104450000</v>
      </c>
      <c r="AZ52" s="22">
        <v>9.2132716640000006E-5</v>
      </c>
      <c r="BA52" s="22">
        <v>0.15</v>
      </c>
      <c r="BB52" s="22">
        <v>0.14990000000000001</v>
      </c>
    </row>
    <row r="53" spans="1:54" s="1" customFormat="1" x14ac:dyDescent="0.3">
      <c r="A53" s="11" t="s">
        <v>41</v>
      </c>
      <c r="B53" s="8" t="s">
        <v>42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>
        <v>104450000</v>
      </c>
      <c r="P53" s="24">
        <v>1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>
        <v>104450000</v>
      </c>
      <c r="AF53" s="24">
        <v>1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 t="s">
        <v>26</v>
      </c>
      <c r="AV53" s="24" t="s">
        <v>26</v>
      </c>
      <c r="AW53" s="24" t="s">
        <v>26</v>
      </c>
      <c r="AX53" s="24" t="s">
        <v>26</v>
      </c>
      <c r="AY53" s="23">
        <v>104450000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12" t="s">
        <v>58</v>
      </c>
      <c r="B54" s="17" t="s">
        <v>25</v>
      </c>
      <c r="C54" s="19">
        <v>186614509.03</v>
      </c>
      <c r="D54" s="20">
        <v>1.089247827909E-2</v>
      </c>
      <c r="E54" s="20" t="s">
        <v>26</v>
      </c>
      <c r="F54" s="20" t="s">
        <v>26</v>
      </c>
      <c r="G54" s="19">
        <v>1352053483.1900001</v>
      </c>
      <c r="H54" s="20">
        <v>5.7139424581000003E-3</v>
      </c>
      <c r="I54" s="20" t="s">
        <v>26</v>
      </c>
      <c r="J54" s="20" t="s">
        <v>26</v>
      </c>
      <c r="K54" s="19">
        <v>325316434.18000001</v>
      </c>
      <c r="L54" s="20">
        <v>3.3382281277409998E-2</v>
      </c>
      <c r="M54" s="20" t="s">
        <v>26</v>
      </c>
      <c r="N54" s="20" t="s">
        <v>26</v>
      </c>
      <c r="O54" s="19">
        <v>9717103801.4200001</v>
      </c>
      <c r="P54" s="20">
        <v>2.791147665029E-2</v>
      </c>
      <c r="Q54" s="20" t="s">
        <v>26</v>
      </c>
      <c r="R54" s="20" t="s">
        <v>26</v>
      </c>
      <c r="S54" s="19">
        <v>1870397411.6600001</v>
      </c>
      <c r="T54" s="20">
        <v>1.078046678506E-2</v>
      </c>
      <c r="U54" s="20" t="s">
        <v>26</v>
      </c>
      <c r="V54" s="20" t="s">
        <v>26</v>
      </c>
      <c r="W54" s="19">
        <v>1217401307.6700001</v>
      </c>
      <c r="X54" s="20">
        <v>0.13147769010777</v>
      </c>
      <c r="Y54" s="20" t="s">
        <v>26</v>
      </c>
      <c r="Z54" s="20" t="s">
        <v>26</v>
      </c>
      <c r="AA54" s="19">
        <v>5393215549.1400003</v>
      </c>
      <c r="AB54" s="20">
        <v>2.4882635493989998E-2</v>
      </c>
      <c r="AC54" s="20" t="s">
        <v>26</v>
      </c>
      <c r="AD54" s="20" t="s">
        <v>26</v>
      </c>
      <c r="AE54" s="19">
        <v>20062102496.290001</v>
      </c>
      <c r="AF54" s="20">
        <v>1.9840964440590001E-2</v>
      </c>
      <c r="AG54" s="20" t="s">
        <v>26</v>
      </c>
      <c r="AH54" s="20" t="s">
        <v>26</v>
      </c>
      <c r="AI54" s="19">
        <v>775886000.91999996</v>
      </c>
      <c r="AJ54" s="20">
        <v>3.6741103721970002E-2</v>
      </c>
      <c r="AK54" s="20" t="s">
        <v>26</v>
      </c>
      <c r="AL54" s="20" t="s">
        <v>26</v>
      </c>
      <c r="AM54" s="19">
        <v>694237295.84000003</v>
      </c>
      <c r="AN54" s="20">
        <v>2.5263530658749998E-2</v>
      </c>
      <c r="AO54" s="20" t="s">
        <v>26</v>
      </c>
      <c r="AP54" s="20" t="s">
        <v>26</v>
      </c>
      <c r="AQ54" s="19">
        <v>1470123296.76</v>
      </c>
      <c r="AR54" s="20">
        <v>3.0251020905919999E-2</v>
      </c>
      <c r="AS54" s="20" t="s">
        <v>26</v>
      </c>
      <c r="AT54" s="20" t="s">
        <v>26</v>
      </c>
      <c r="AU54" s="19">
        <v>1568286584.02</v>
      </c>
      <c r="AV54" s="20">
        <v>2.1208065306270001E-2</v>
      </c>
      <c r="AW54" s="20" t="s">
        <v>26</v>
      </c>
      <c r="AX54" s="20" t="s">
        <v>26</v>
      </c>
      <c r="AY54" s="19">
        <v>23100512377.07</v>
      </c>
      <c r="AZ54" s="20">
        <v>2.0376380670339998E-2</v>
      </c>
      <c r="BA54" s="20" t="s">
        <v>26</v>
      </c>
      <c r="BB54" s="20" t="s">
        <v>26</v>
      </c>
    </row>
    <row r="55" spans="1:54" s="1" customFormat="1" ht="15" customHeight="1" x14ac:dyDescent="0.3">
      <c r="A55" s="9" t="s">
        <v>59</v>
      </c>
      <c r="B55" s="10" t="s">
        <v>25</v>
      </c>
      <c r="C55" s="21" t="s">
        <v>26</v>
      </c>
      <c r="D55" s="22" t="s">
        <v>26</v>
      </c>
      <c r="E55" s="22" t="s">
        <v>26</v>
      </c>
      <c r="F55" s="22" t="s">
        <v>26</v>
      </c>
      <c r="G55" s="21" t="s">
        <v>26</v>
      </c>
      <c r="H55" s="22" t="s">
        <v>26</v>
      </c>
      <c r="I55" s="22" t="s">
        <v>26</v>
      </c>
      <c r="J55" s="22" t="s">
        <v>26</v>
      </c>
      <c r="K55" s="21" t="s">
        <v>26</v>
      </c>
      <c r="L55" s="22" t="s">
        <v>26</v>
      </c>
      <c r="M55" s="22" t="s">
        <v>26</v>
      </c>
      <c r="N55" s="22" t="s">
        <v>26</v>
      </c>
      <c r="O55" s="21" t="s">
        <v>26</v>
      </c>
      <c r="P55" s="22" t="s">
        <v>26</v>
      </c>
      <c r="Q55" s="22" t="s">
        <v>26</v>
      </c>
      <c r="R55" s="22" t="s">
        <v>26</v>
      </c>
      <c r="S55" s="21">
        <v>25229004.030000001</v>
      </c>
      <c r="T55" s="22">
        <v>1.4541318238999999E-4</v>
      </c>
      <c r="U55" s="22">
        <v>0.13500000000000001</v>
      </c>
      <c r="V55" s="22">
        <v>0.13489999999999999</v>
      </c>
      <c r="W55" s="21" t="s">
        <v>26</v>
      </c>
      <c r="X55" s="22" t="s">
        <v>26</v>
      </c>
      <c r="Y55" s="22" t="s">
        <v>26</v>
      </c>
      <c r="Z55" s="22" t="s">
        <v>26</v>
      </c>
      <c r="AA55" s="21" t="s">
        <v>26</v>
      </c>
      <c r="AB55" s="22" t="s">
        <v>26</v>
      </c>
      <c r="AC55" s="22" t="s">
        <v>26</v>
      </c>
      <c r="AD55" s="22" t="s">
        <v>26</v>
      </c>
      <c r="AE55" s="21">
        <v>25229004.030000001</v>
      </c>
      <c r="AF55" s="22">
        <v>2.4950912889999999E-5</v>
      </c>
      <c r="AG55" s="22">
        <v>0.13500000000000001</v>
      </c>
      <c r="AH55" s="22">
        <v>0.13500000000000001</v>
      </c>
      <c r="AI55" s="21" t="s">
        <v>26</v>
      </c>
      <c r="AJ55" s="22" t="s">
        <v>26</v>
      </c>
      <c r="AK55" s="22" t="s">
        <v>26</v>
      </c>
      <c r="AL55" s="22" t="s">
        <v>26</v>
      </c>
      <c r="AM55" s="21" t="s">
        <v>26</v>
      </c>
      <c r="AN55" s="22" t="s">
        <v>26</v>
      </c>
      <c r="AO55" s="22" t="s">
        <v>26</v>
      </c>
      <c r="AP55" s="22" t="s">
        <v>26</v>
      </c>
      <c r="AQ55" s="21" t="s">
        <v>26</v>
      </c>
      <c r="AR55" s="22" t="s">
        <v>26</v>
      </c>
      <c r="AS55" s="22" t="s">
        <v>26</v>
      </c>
      <c r="AT55" s="22" t="s">
        <v>26</v>
      </c>
      <c r="AU55" s="21" t="s">
        <v>26</v>
      </c>
      <c r="AV55" s="22" t="s">
        <v>26</v>
      </c>
      <c r="AW55" s="22" t="s">
        <v>26</v>
      </c>
      <c r="AX55" s="22" t="s">
        <v>26</v>
      </c>
      <c r="AY55" s="21">
        <v>25229004.030000001</v>
      </c>
      <c r="AZ55" s="22">
        <v>2.2253869599999999E-5</v>
      </c>
      <c r="BA55" s="22">
        <v>0.13500000000000001</v>
      </c>
      <c r="BB55" s="22">
        <v>0.13500000000000001</v>
      </c>
    </row>
    <row r="56" spans="1:54" s="1" customFormat="1" x14ac:dyDescent="0.3">
      <c r="A56" s="11" t="s">
        <v>41</v>
      </c>
      <c r="B56" s="8" t="s">
        <v>45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 t="s">
        <v>26</v>
      </c>
      <c r="P56" s="24" t="s">
        <v>26</v>
      </c>
      <c r="Q56" s="24" t="s">
        <v>26</v>
      </c>
      <c r="R56" s="24" t="s">
        <v>26</v>
      </c>
      <c r="S56" s="23">
        <v>25229004.030000001</v>
      </c>
      <c r="T56" s="24">
        <v>1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 t="s">
        <v>26</v>
      </c>
      <c r="AB56" s="24" t="s">
        <v>26</v>
      </c>
      <c r="AC56" s="24" t="s">
        <v>26</v>
      </c>
      <c r="AD56" s="24" t="s">
        <v>26</v>
      </c>
      <c r="AE56" s="23">
        <v>25229004.030000001</v>
      </c>
      <c r="AF56" s="24">
        <v>1</v>
      </c>
      <c r="AG56" s="24" t="s">
        <v>26</v>
      </c>
      <c r="AH56" s="24" t="s">
        <v>26</v>
      </c>
      <c r="AI56" s="23" t="s">
        <v>26</v>
      </c>
      <c r="AJ56" s="24" t="s">
        <v>26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 t="s">
        <v>26</v>
      </c>
      <c r="AR56" s="24" t="s">
        <v>26</v>
      </c>
      <c r="AS56" s="24" t="s">
        <v>26</v>
      </c>
      <c r="AT56" s="24" t="s">
        <v>26</v>
      </c>
      <c r="AU56" s="23" t="s">
        <v>26</v>
      </c>
      <c r="AV56" s="24" t="s">
        <v>26</v>
      </c>
      <c r="AW56" s="24" t="s">
        <v>26</v>
      </c>
      <c r="AX56" s="24" t="s">
        <v>26</v>
      </c>
      <c r="AY56" s="23">
        <v>25229004.030000001</v>
      </c>
      <c r="AZ56" s="24">
        <v>1</v>
      </c>
      <c r="BA56" s="24" t="s">
        <v>26</v>
      </c>
      <c r="BB56" s="24" t="s">
        <v>26</v>
      </c>
    </row>
    <row r="57" spans="1:54" s="1" customFormat="1" ht="15" customHeight="1" x14ac:dyDescent="0.3">
      <c r="A57" s="9" t="s">
        <v>60</v>
      </c>
      <c r="B57" s="10" t="s">
        <v>25</v>
      </c>
      <c r="C57" s="21">
        <v>36640904.299999997</v>
      </c>
      <c r="D57" s="22">
        <v>2.1386882310999999E-3</v>
      </c>
      <c r="E57" s="22">
        <v>0.12</v>
      </c>
      <c r="F57" s="22">
        <v>0.1179</v>
      </c>
      <c r="G57" s="21">
        <v>657743115</v>
      </c>
      <c r="H57" s="22">
        <v>2.77970239939E-3</v>
      </c>
      <c r="I57" s="22">
        <v>0.12</v>
      </c>
      <c r="J57" s="22">
        <v>0.1172</v>
      </c>
      <c r="K57" s="21">
        <v>31406489.399999999</v>
      </c>
      <c r="L57" s="22">
        <v>3.2227706716699998E-3</v>
      </c>
      <c r="M57" s="22">
        <v>0.12</v>
      </c>
      <c r="N57" s="22">
        <v>0.1168</v>
      </c>
      <c r="O57" s="21">
        <v>2916898090.0999999</v>
      </c>
      <c r="P57" s="22">
        <v>8.3785183936400005E-3</v>
      </c>
      <c r="Q57" s="22">
        <v>0.13489999999999999</v>
      </c>
      <c r="R57" s="22">
        <v>0.1265</v>
      </c>
      <c r="S57" s="21">
        <v>314064894</v>
      </c>
      <c r="T57" s="22">
        <v>1.8101854381399999E-3</v>
      </c>
      <c r="U57" s="22">
        <v>0.12</v>
      </c>
      <c r="V57" s="22">
        <v>0.1182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1546847341.1500001</v>
      </c>
      <c r="AB57" s="22">
        <v>7.1366772204799998E-3</v>
      </c>
      <c r="AC57" s="22">
        <v>0.12</v>
      </c>
      <c r="AD57" s="22">
        <v>0.1129</v>
      </c>
      <c r="AE57" s="21">
        <v>5503600833.9499998</v>
      </c>
      <c r="AF57" s="22">
        <v>5.4429364251199997E-3</v>
      </c>
      <c r="AG57" s="22">
        <v>0.12790000000000001</v>
      </c>
      <c r="AH57" s="22">
        <v>0.1225</v>
      </c>
      <c r="AI57" s="21">
        <v>566194918.91999996</v>
      </c>
      <c r="AJ57" s="22">
        <v>2.6811446808199999E-2</v>
      </c>
      <c r="AK57" s="22">
        <v>0.1341</v>
      </c>
      <c r="AL57" s="22">
        <v>0.10730000000000001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>
        <v>566194918.91999996</v>
      </c>
      <c r="AR57" s="22">
        <v>1.1650706010049999E-2</v>
      </c>
      <c r="AS57" s="22">
        <v>0.1341</v>
      </c>
      <c r="AT57" s="22">
        <v>0.12239999999999999</v>
      </c>
      <c r="AU57" s="21">
        <v>913815117.13999999</v>
      </c>
      <c r="AV57" s="22">
        <v>1.235759514851E-2</v>
      </c>
      <c r="AW57" s="22">
        <v>0.13</v>
      </c>
      <c r="AX57" s="22">
        <v>0.1176</v>
      </c>
      <c r="AY57" s="21">
        <v>6983610870.0100002</v>
      </c>
      <c r="AZ57" s="22">
        <v>6.1600674140099999E-3</v>
      </c>
      <c r="BA57" s="22">
        <v>0.12870000000000001</v>
      </c>
      <c r="BB57" s="22">
        <v>0.1225</v>
      </c>
    </row>
    <row r="58" spans="1:54" s="1" customFormat="1" x14ac:dyDescent="0.3">
      <c r="A58" s="11" t="s">
        <v>38</v>
      </c>
      <c r="B58" s="8" t="s">
        <v>39</v>
      </c>
      <c r="C58" s="23">
        <v>36640904.299999997</v>
      </c>
      <c r="D58" s="24">
        <v>1</v>
      </c>
      <c r="E58" s="24" t="s">
        <v>26</v>
      </c>
      <c r="F58" s="24" t="s">
        <v>26</v>
      </c>
      <c r="G58" s="23">
        <v>657743115</v>
      </c>
      <c r="H58" s="24">
        <v>1</v>
      </c>
      <c r="I58" s="24" t="s">
        <v>26</v>
      </c>
      <c r="J58" s="24" t="s">
        <v>26</v>
      </c>
      <c r="K58" s="23">
        <v>31406489.399999999</v>
      </c>
      <c r="L58" s="24">
        <v>1</v>
      </c>
      <c r="M58" s="24" t="s">
        <v>26</v>
      </c>
      <c r="N58" s="24" t="s">
        <v>26</v>
      </c>
      <c r="O58" s="23">
        <v>1466192898.0899999</v>
      </c>
      <c r="P58" s="24">
        <v>0.50265482468046996</v>
      </c>
      <c r="Q58" s="24" t="s">
        <v>26</v>
      </c>
      <c r="R58" s="24" t="s">
        <v>26</v>
      </c>
      <c r="S58" s="23">
        <v>314064894</v>
      </c>
      <c r="T58" s="24">
        <v>1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1546847341.1500001</v>
      </c>
      <c r="AB58" s="24">
        <v>1</v>
      </c>
      <c r="AC58" s="24" t="s">
        <v>26</v>
      </c>
      <c r="AD58" s="24" t="s">
        <v>26</v>
      </c>
      <c r="AE58" s="23">
        <v>4052895641.9400001</v>
      </c>
      <c r="AF58" s="24">
        <v>0.73640799255261002</v>
      </c>
      <c r="AG58" s="24" t="s">
        <v>26</v>
      </c>
      <c r="AH58" s="24" t="s">
        <v>26</v>
      </c>
      <c r="AI58" s="23">
        <v>300254409</v>
      </c>
      <c r="AJ58" s="24">
        <v>0.53030219623434005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>
        <v>300254409</v>
      </c>
      <c r="AR58" s="24">
        <v>0.53030219623434005</v>
      </c>
      <c r="AS58" s="24" t="s">
        <v>26</v>
      </c>
      <c r="AT58" s="24" t="s">
        <v>26</v>
      </c>
      <c r="AU58" s="23">
        <v>609715808</v>
      </c>
      <c r="AV58" s="24">
        <v>0.66722009360958001</v>
      </c>
      <c r="AW58" s="24" t="s">
        <v>26</v>
      </c>
      <c r="AX58" s="24" t="s">
        <v>26</v>
      </c>
      <c r="AY58" s="23">
        <v>4962865858.9399996</v>
      </c>
      <c r="AZ58" s="24">
        <v>0.71064467240754003</v>
      </c>
      <c r="BA58" s="24" t="s">
        <v>26</v>
      </c>
      <c r="BB58" s="24" t="s">
        <v>26</v>
      </c>
    </row>
    <row r="59" spans="1:54" s="1" customFormat="1" x14ac:dyDescent="0.3">
      <c r="A59" s="11" t="s">
        <v>41</v>
      </c>
      <c r="B59" s="8" t="s">
        <v>42</v>
      </c>
      <c r="C59" s="23" t="s">
        <v>26</v>
      </c>
      <c r="D59" s="24" t="s">
        <v>26</v>
      </c>
      <c r="E59" s="24" t="s">
        <v>26</v>
      </c>
      <c r="F59" s="24" t="s">
        <v>26</v>
      </c>
      <c r="G59" s="23" t="s">
        <v>26</v>
      </c>
      <c r="H59" s="24" t="s">
        <v>26</v>
      </c>
      <c r="I59" s="24" t="s">
        <v>26</v>
      </c>
      <c r="J59" s="24" t="s">
        <v>26</v>
      </c>
      <c r="K59" s="23" t="s">
        <v>26</v>
      </c>
      <c r="L59" s="24" t="s">
        <v>26</v>
      </c>
      <c r="M59" s="24" t="s">
        <v>26</v>
      </c>
      <c r="N59" s="24" t="s">
        <v>26</v>
      </c>
      <c r="O59" s="23">
        <v>1450705192.01</v>
      </c>
      <c r="P59" s="24">
        <v>0.49734517531952999</v>
      </c>
      <c r="Q59" s="24" t="s">
        <v>26</v>
      </c>
      <c r="R59" s="24" t="s">
        <v>26</v>
      </c>
      <c r="S59" s="23" t="s">
        <v>26</v>
      </c>
      <c r="T59" s="24" t="s">
        <v>26</v>
      </c>
      <c r="U59" s="24" t="s">
        <v>26</v>
      </c>
      <c r="V59" s="24" t="s">
        <v>26</v>
      </c>
      <c r="W59" s="23" t="s">
        <v>26</v>
      </c>
      <c r="X59" s="24" t="s">
        <v>26</v>
      </c>
      <c r="Y59" s="24" t="s">
        <v>26</v>
      </c>
      <c r="Z59" s="24" t="s">
        <v>26</v>
      </c>
      <c r="AA59" s="23" t="s">
        <v>26</v>
      </c>
      <c r="AB59" s="24" t="s">
        <v>26</v>
      </c>
      <c r="AC59" s="24" t="s">
        <v>26</v>
      </c>
      <c r="AD59" s="24" t="s">
        <v>26</v>
      </c>
      <c r="AE59" s="23">
        <v>1450705192.01</v>
      </c>
      <c r="AF59" s="24">
        <v>0.26359200744738998</v>
      </c>
      <c r="AG59" s="24" t="s">
        <v>26</v>
      </c>
      <c r="AH59" s="24" t="s">
        <v>26</v>
      </c>
      <c r="AI59" s="23">
        <v>265940509.91999999</v>
      </c>
      <c r="AJ59" s="24">
        <v>0.46969780376566</v>
      </c>
      <c r="AK59" s="24" t="s">
        <v>26</v>
      </c>
      <c r="AL59" s="24" t="s">
        <v>26</v>
      </c>
      <c r="AM59" s="23" t="s">
        <v>26</v>
      </c>
      <c r="AN59" s="24" t="s">
        <v>26</v>
      </c>
      <c r="AO59" s="24" t="s">
        <v>26</v>
      </c>
      <c r="AP59" s="24" t="s">
        <v>26</v>
      </c>
      <c r="AQ59" s="23">
        <v>265940509.91999999</v>
      </c>
      <c r="AR59" s="24">
        <v>0.46969780376566</v>
      </c>
      <c r="AS59" s="24" t="s">
        <v>26</v>
      </c>
      <c r="AT59" s="24" t="s">
        <v>26</v>
      </c>
      <c r="AU59" s="23">
        <v>304099309.13999999</v>
      </c>
      <c r="AV59" s="24">
        <v>0.33277990639041999</v>
      </c>
      <c r="AW59" s="24" t="s">
        <v>26</v>
      </c>
      <c r="AX59" s="24" t="s">
        <v>26</v>
      </c>
      <c r="AY59" s="23">
        <v>2020745011.0699999</v>
      </c>
      <c r="AZ59" s="24">
        <v>0.28935532759246002</v>
      </c>
      <c r="BA59" s="24" t="s">
        <v>26</v>
      </c>
      <c r="BB59" s="24" t="s">
        <v>26</v>
      </c>
    </row>
    <row r="60" spans="1:54" s="1" customFormat="1" x14ac:dyDescent="0.3">
      <c r="A60" s="9" t="s">
        <v>61</v>
      </c>
      <c r="B60" s="10" t="s">
        <v>25</v>
      </c>
      <c r="C60" s="21">
        <v>32544203.09</v>
      </c>
      <c r="D60" s="22">
        <v>1.899568405E-3</v>
      </c>
      <c r="E60" s="22">
        <v>0.09</v>
      </c>
      <c r="F60" s="22">
        <v>8.8099999999999998E-2</v>
      </c>
      <c r="G60" s="21" t="s">
        <v>26</v>
      </c>
      <c r="H60" s="22" t="s">
        <v>26</v>
      </c>
      <c r="I60" s="22" t="s">
        <v>26</v>
      </c>
      <c r="J60" s="22" t="s">
        <v>26</v>
      </c>
      <c r="K60" s="21">
        <v>16144100.140000001</v>
      </c>
      <c r="L60" s="22">
        <v>1.65662362924E-3</v>
      </c>
      <c r="M60" s="22">
        <v>0.09</v>
      </c>
      <c r="N60" s="22">
        <v>8.8300000000000003E-2</v>
      </c>
      <c r="O60" s="21">
        <v>376594981.49000001</v>
      </c>
      <c r="P60" s="22">
        <v>1.0817340482599999E-3</v>
      </c>
      <c r="Q60" s="22">
        <v>0.09</v>
      </c>
      <c r="R60" s="22">
        <v>8.8900000000000007E-2</v>
      </c>
      <c r="S60" s="21">
        <v>285067904.45999998</v>
      </c>
      <c r="T60" s="22">
        <v>1.64305460239E-3</v>
      </c>
      <c r="U60" s="22">
        <v>0.09</v>
      </c>
      <c r="V60" s="22">
        <v>8.8400000000000006E-2</v>
      </c>
      <c r="W60" s="21" t="s">
        <v>26</v>
      </c>
      <c r="X60" s="22" t="s">
        <v>26</v>
      </c>
      <c r="Y60" s="22" t="s">
        <v>26</v>
      </c>
      <c r="Z60" s="22" t="s">
        <v>26</v>
      </c>
      <c r="AA60" s="21">
        <v>102997667.29000001</v>
      </c>
      <c r="AB60" s="22">
        <v>4.7519951474999999E-4</v>
      </c>
      <c r="AC60" s="22">
        <v>0.09</v>
      </c>
      <c r="AD60" s="22">
        <v>8.9499999999999996E-2</v>
      </c>
      <c r="AE60" s="21">
        <v>813348856.47000003</v>
      </c>
      <c r="AF60" s="22">
        <v>8.0438357555000001E-4</v>
      </c>
      <c r="AG60" s="22">
        <v>0.09</v>
      </c>
      <c r="AH60" s="22">
        <v>8.9200000000000002E-2</v>
      </c>
      <c r="AI60" s="21" t="s">
        <v>26</v>
      </c>
      <c r="AJ60" s="22" t="s">
        <v>26</v>
      </c>
      <c r="AK60" s="22" t="s">
        <v>26</v>
      </c>
      <c r="AL60" s="22" t="s">
        <v>26</v>
      </c>
      <c r="AM60" s="21" t="s">
        <v>26</v>
      </c>
      <c r="AN60" s="22" t="s">
        <v>26</v>
      </c>
      <c r="AO60" s="22" t="s">
        <v>26</v>
      </c>
      <c r="AP60" s="22" t="s">
        <v>26</v>
      </c>
      <c r="AQ60" s="21" t="s">
        <v>26</v>
      </c>
      <c r="AR60" s="22" t="s">
        <v>26</v>
      </c>
      <c r="AS60" s="22" t="s">
        <v>26</v>
      </c>
      <c r="AT60" s="22" t="s">
        <v>26</v>
      </c>
      <c r="AU60" s="21" t="s">
        <v>26</v>
      </c>
      <c r="AV60" s="22" t="s">
        <v>26</v>
      </c>
      <c r="AW60" s="22" t="s">
        <v>26</v>
      </c>
      <c r="AX60" s="22" t="s">
        <v>26</v>
      </c>
      <c r="AY60" s="21">
        <v>813348856.47000003</v>
      </c>
      <c r="AZ60" s="22">
        <v>7.1743455932000001E-4</v>
      </c>
      <c r="BA60" s="22">
        <v>0.09</v>
      </c>
      <c r="BB60" s="22">
        <v>8.9300000000000004E-2</v>
      </c>
    </row>
    <row r="61" spans="1:54" s="1" customFormat="1" x14ac:dyDescent="0.3">
      <c r="A61" s="11" t="s">
        <v>38</v>
      </c>
      <c r="B61" s="8" t="s">
        <v>47</v>
      </c>
      <c r="C61" s="23">
        <v>32544203.09</v>
      </c>
      <c r="D61" s="24">
        <v>1</v>
      </c>
      <c r="E61" s="24" t="s">
        <v>26</v>
      </c>
      <c r="F61" s="24" t="s">
        <v>26</v>
      </c>
      <c r="G61" s="23" t="s">
        <v>26</v>
      </c>
      <c r="H61" s="24" t="s">
        <v>26</v>
      </c>
      <c r="I61" s="24" t="s">
        <v>26</v>
      </c>
      <c r="J61" s="24" t="s">
        <v>26</v>
      </c>
      <c r="K61" s="23">
        <v>16144100.140000001</v>
      </c>
      <c r="L61" s="24">
        <v>1</v>
      </c>
      <c r="M61" s="24" t="s">
        <v>26</v>
      </c>
      <c r="N61" s="24" t="s">
        <v>26</v>
      </c>
      <c r="O61" s="23">
        <v>376594981.49000001</v>
      </c>
      <c r="P61" s="24">
        <v>1</v>
      </c>
      <c r="Q61" s="24" t="s">
        <v>26</v>
      </c>
      <c r="R61" s="24" t="s">
        <v>26</v>
      </c>
      <c r="S61" s="23">
        <v>285067904.45999998</v>
      </c>
      <c r="T61" s="24">
        <v>1</v>
      </c>
      <c r="U61" s="24" t="s">
        <v>26</v>
      </c>
      <c r="V61" s="24" t="s">
        <v>26</v>
      </c>
      <c r="W61" s="23" t="s">
        <v>26</v>
      </c>
      <c r="X61" s="24" t="s">
        <v>26</v>
      </c>
      <c r="Y61" s="24" t="s">
        <v>26</v>
      </c>
      <c r="Z61" s="24" t="s">
        <v>26</v>
      </c>
      <c r="AA61" s="23">
        <v>102997667.29000001</v>
      </c>
      <c r="AB61" s="24">
        <v>1</v>
      </c>
      <c r="AC61" s="24" t="s">
        <v>26</v>
      </c>
      <c r="AD61" s="24" t="s">
        <v>26</v>
      </c>
      <c r="AE61" s="23">
        <v>813348856.47000003</v>
      </c>
      <c r="AF61" s="24">
        <v>1</v>
      </c>
      <c r="AG61" s="24" t="s">
        <v>26</v>
      </c>
      <c r="AH61" s="24" t="s">
        <v>26</v>
      </c>
      <c r="AI61" s="23" t="s">
        <v>26</v>
      </c>
      <c r="AJ61" s="24" t="s">
        <v>26</v>
      </c>
      <c r="AK61" s="24" t="s">
        <v>26</v>
      </c>
      <c r="AL61" s="24" t="s">
        <v>26</v>
      </c>
      <c r="AM61" s="23" t="s">
        <v>26</v>
      </c>
      <c r="AN61" s="24" t="s">
        <v>26</v>
      </c>
      <c r="AO61" s="24" t="s">
        <v>26</v>
      </c>
      <c r="AP61" s="24" t="s">
        <v>26</v>
      </c>
      <c r="AQ61" s="23" t="s">
        <v>26</v>
      </c>
      <c r="AR61" s="24" t="s">
        <v>26</v>
      </c>
      <c r="AS61" s="24" t="s">
        <v>26</v>
      </c>
      <c r="AT61" s="24" t="s">
        <v>26</v>
      </c>
      <c r="AU61" s="23" t="s">
        <v>26</v>
      </c>
      <c r="AV61" s="24" t="s">
        <v>26</v>
      </c>
      <c r="AW61" s="24" t="s">
        <v>26</v>
      </c>
      <c r="AX61" s="24" t="s">
        <v>26</v>
      </c>
      <c r="AY61" s="23">
        <v>813348856.47000003</v>
      </c>
      <c r="AZ61" s="24">
        <v>1</v>
      </c>
      <c r="BA61" s="24" t="s">
        <v>26</v>
      </c>
      <c r="BB61" s="24" t="s">
        <v>26</v>
      </c>
    </row>
    <row r="62" spans="1:54" s="1" customFormat="1" ht="15" customHeight="1" x14ac:dyDescent="0.3">
      <c r="A62" s="9" t="s">
        <v>62</v>
      </c>
      <c r="B62" s="10" t="s">
        <v>25</v>
      </c>
      <c r="C62" s="21">
        <v>117429401.64</v>
      </c>
      <c r="D62" s="22">
        <v>6.8542216430000002E-3</v>
      </c>
      <c r="E62" s="22">
        <v>0.12</v>
      </c>
      <c r="F62" s="22">
        <v>0.11310000000000001</v>
      </c>
      <c r="G62" s="21">
        <v>694310368.19000006</v>
      </c>
      <c r="H62" s="22">
        <v>2.9342400587099998E-3</v>
      </c>
      <c r="I62" s="22">
        <v>0.12</v>
      </c>
      <c r="J62" s="22">
        <v>0.1171</v>
      </c>
      <c r="K62" s="21">
        <v>277765844.63999999</v>
      </c>
      <c r="L62" s="22">
        <v>2.85028869765E-2</v>
      </c>
      <c r="M62" s="22">
        <v>0.12</v>
      </c>
      <c r="N62" s="22">
        <v>9.1499999999999998E-2</v>
      </c>
      <c r="O62" s="21">
        <v>6423610729.8299999</v>
      </c>
      <c r="P62" s="22">
        <v>1.8451224208389998E-2</v>
      </c>
      <c r="Q62" s="22">
        <v>0.1323</v>
      </c>
      <c r="R62" s="22">
        <v>0.1138</v>
      </c>
      <c r="S62" s="21">
        <v>1246035609.1700001</v>
      </c>
      <c r="T62" s="22">
        <v>7.1818135621399999E-3</v>
      </c>
      <c r="U62" s="22">
        <v>0.12</v>
      </c>
      <c r="V62" s="22">
        <v>0.1128</v>
      </c>
      <c r="W62" s="21">
        <v>1217401307.6700001</v>
      </c>
      <c r="X62" s="22">
        <v>0.13147769010777</v>
      </c>
      <c r="Y62" s="22">
        <v>0.14879999999999999</v>
      </c>
      <c r="Z62" s="22">
        <v>1.7299999999999999E-2</v>
      </c>
      <c r="AA62" s="21">
        <v>3743370540.6999998</v>
      </c>
      <c r="AB62" s="22">
        <v>1.727075875876E-2</v>
      </c>
      <c r="AC62" s="22">
        <v>0.1275</v>
      </c>
      <c r="AD62" s="22">
        <v>0.11020000000000001</v>
      </c>
      <c r="AE62" s="21">
        <v>13719923801.84</v>
      </c>
      <c r="AF62" s="22">
        <v>1.356869352702E-2</v>
      </c>
      <c r="AG62" s="22">
        <v>0.13039999999999999</v>
      </c>
      <c r="AH62" s="22">
        <v>0.1168</v>
      </c>
      <c r="AI62" s="21">
        <v>209691082</v>
      </c>
      <c r="AJ62" s="22">
        <v>9.9296569137699991E-3</v>
      </c>
      <c r="AK62" s="22">
        <v>0.12</v>
      </c>
      <c r="AL62" s="22">
        <v>0.1101</v>
      </c>
      <c r="AM62" s="21">
        <v>694237295.84000003</v>
      </c>
      <c r="AN62" s="22">
        <v>2.5263530658749998E-2</v>
      </c>
      <c r="AO62" s="22">
        <v>0.1343</v>
      </c>
      <c r="AP62" s="22">
        <v>0.109</v>
      </c>
      <c r="AQ62" s="21">
        <v>903928377.84000003</v>
      </c>
      <c r="AR62" s="22">
        <v>1.8600314895869999E-2</v>
      </c>
      <c r="AS62" s="22">
        <v>0.13100000000000001</v>
      </c>
      <c r="AT62" s="22">
        <v>0.1124</v>
      </c>
      <c r="AU62" s="21">
        <v>654471466.88</v>
      </c>
      <c r="AV62" s="22">
        <v>8.8504701577600004E-3</v>
      </c>
      <c r="AW62" s="22">
        <v>0.12</v>
      </c>
      <c r="AX62" s="22">
        <v>0.1111</v>
      </c>
      <c r="AY62" s="21">
        <v>15278323646.559999</v>
      </c>
      <c r="AZ62" s="22">
        <v>1.347662482742E-2</v>
      </c>
      <c r="BA62" s="22">
        <v>0.13</v>
      </c>
      <c r="BB62" s="22">
        <v>0.11650000000000001</v>
      </c>
    </row>
    <row r="63" spans="1:54" s="1" customFormat="1" x14ac:dyDescent="0.3">
      <c r="A63" s="11" t="s">
        <v>38</v>
      </c>
      <c r="B63" s="8" t="s">
        <v>39</v>
      </c>
      <c r="C63" s="23">
        <v>117429401.64</v>
      </c>
      <c r="D63" s="24">
        <v>1</v>
      </c>
      <c r="E63" s="24" t="s">
        <v>26</v>
      </c>
      <c r="F63" s="24" t="s">
        <v>26</v>
      </c>
      <c r="G63" s="23">
        <v>694310368.19000006</v>
      </c>
      <c r="H63" s="24">
        <v>1</v>
      </c>
      <c r="I63" s="24" t="s">
        <v>26</v>
      </c>
      <c r="J63" s="24" t="s">
        <v>26</v>
      </c>
      <c r="K63" s="23">
        <v>277765844.63999999</v>
      </c>
      <c r="L63" s="24">
        <v>1</v>
      </c>
      <c r="M63" s="24" t="s">
        <v>26</v>
      </c>
      <c r="N63" s="24" t="s">
        <v>26</v>
      </c>
      <c r="O63" s="23">
        <v>3792679043.8299999</v>
      </c>
      <c r="P63" s="24">
        <v>0.59042790781475996</v>
      </c>
      <c r="Q63" s="24" t="s">
        <v>26</v>
      </c>
      <c r="R63" s="24" t="s">
        <v>26</v>
      </c>
      <c r="S63" s="23">
        <v>1246035609.1700001</v>
      </c>
      <c r="T63" s="24">
        <v>1</v>
      </c>
      <c r="U63" s="24" t="s">
        <v>26</v>
      </c>
      <c r="V63" s="24" t="s">
        <v>26</v>
      </c>
      <c r="W63" s="23">
        <v>48865521.710000001</v>
      </c>
      <c r="X63" s="24">
        <v>4.0139205865910001E-2</v>
      </c>
      <c r="Y63" s="24" t="s">
        <v>26</v>
      </c>
      <c r="Z63" s="24" t="s">
        <v>26</v>
      </c>
      <c r="AA63" s="23">
        <v>2804752443.8099999</v>
      </c>
      <c r="AB63" s="24">
        <v>0.74925856612782005</v>
      </c>
      <c r="AC63" s="24" t="s">
        <v>26</v>
      </c>
      <c r="AD63" s="24" t="s">
        <v>26</v>
      </c>
      <c r="AE63" s="23">
        <v>8981838232.9899998</v>
      </c>
      <c r="AF63" s="24">
        <v>0.65465656826647001</v>
      </c>
      <c r="AG63" s="24" t="s">
        <v>26</v>
      </c>
      <c r="AH63" s="24" t="s">
        <v>26</v>
      </c>
      <c r="AI63" s="23">
        <v>209691082</v>
      </c>
      <c r="AJ63" s="24">
        <v>1</v>
      </c>
      <c r="AK63" s="24" t="s">
        <v>26</v>
      </c>
      <c r="AL63" s="24" t="s">
        <v>26</v>
      </c>
      <c r="AM63" s="23">
        <v>363174224.89999998</v>
      </c>
      <c r="AN63" s="24">
        <v>0.52312692947527994</v>
      </c>
      <c r="AO63" s="24" t="s">
        <v>26</v>
      </c>
      <c r="AP63" s="24" t="s">
        <v>26</v>
      </c>
      <c r="AQ63" s="23">
        <v>572865306.89999998</v>
      </c>
      <c r="AR63" s="24">
        <v>0.63375077156987003</v>
      </c>
      <c r="AS63" s="24" t="s">
        <v>26</v>
      </c>
      <c r="AT63" s="24" t="s">
        <v>26</v>
      </c>
      <c r="AU63" s="23">
        <v>654471466.88</v>
      </c>
      <c r="AV63" s="24">
        <v>1</v>
      </c>
      <c r="AW63" s="24" t="s">
        <v>26</v>
      </c>
      <c r="AX63" s="24" t="s">
        <v>26</v>
      </c>
      <c r="AY63" s="23">
        <v>10209175006.77</v>
      </c>
      <c r="AZ63" s="24">
        <v>0.66821303455425995</v>
      </c>
      <c r="BA63" s="24" t="s">
        <v>26</v>
      </c>
      <c r="BB63" s="24" t="s">
        <v>26</v>
      </c>
    </row>
    <row r="64" spans="1:54" s="1" customFormat="1" x14ac:dyDescent="0.3">
      <c r="A64" s="11" t="s">
        <v>41</v>
      </c>
      <c r="B64" s="8" t="s">
        <v>42</v>
      </c>
      <c r="C64" s="23" t="s">
        <v>26</v>
      </c>
      <c r="D64" s="24" t="s">
        <v>26</v>
      </c>
      <c r="E64" s="24" t="s">
        <v>26</v>
      </c>
      <c r="F64" s="24" t="s">
        <v>26</v>
      </c>
      <c r="G64" s="23" t="s">
        <v>26</v>
      </c>
      <c r="H64" s="24" t="s">
        <v>26</v>
      </c>
      <c r="I64" s="24" t="s">
        <v>26</v>
      </c>
      <c r="J64" s="24" t="s">
        <v>26</v>
      </c>
      <c r="K64" s="23" t="s">
        <v>26</v>
      </c>
      <c r="L64" s="24" t="s">
        <v>26</v>
      </c>
      <c r="M64" s="24" t="s">
        <v>26</v>
      </c>
      <c r="N64" s="24" t="s">
        <v>26</v>
      </c>
      <c r="O64" s="23">
        <v>2630931686</v>
      </c>
      <c r="P64" s="24">
        <v>0.40957209218523999</v>
      </c>
      <c r="Q64" s="24" t="s">
        <v>26</v>
      </c>
      <c r="R64" s="24" t="s">
        <v>26</v>
      </c>
      <c r="S64" s="23" t="s">
        <v>26</v>
      </c>
      <c r="T64" s="24" t="s">
        <v>26</v>
      </c>
      <c r="U64" s="24" t="s">
        <v>26</v>
      </c>
      <c r="V64" s="24" t="s">
        <v>26</v>
      </c>
      <c r="W64" s="23">
        <v>1168535785.96</v>
      </c>
      <c r="X64" s="24">
        <v>0.95986079413408998</v>
      </c>
      <c r="Y64" s="24" t="s">
        <v>26</v>
      </c>
      <c r="Z64" s="24" t="s">
        <v>26</v>
      </c>
      <c r="AA64" s="23">
        <v>938618096.88999999</v>
      </c>
      <c r="AB64" s="24">
        <v>0.25074143387218001</v>
      </c>
      <c r="AC64" s="24" t="s">
        <v>26</v>
      </c>
      <c r="AD64" s="24" t="s">
        <v>26</v>
      </c>
      <c r="AE64" s="23">
        <v>4738085568.8500004</v>
      </c>
      <c r="AF64" s="24">
        <v>0.34534343173352999</v>
      </c>
      <c r="AG64" s="24" t="s">
        <v>26</v>
      </c>
      <c r="AH64" s="24" t="s">
        <v>26</v>
      </c>
      <c r="AI64" s="23" t="s">
        <v>26</v>
      </c>
      <c r="AJ64" s="24" t="s">
        <v>26</v>
      </c>
      <c r="AK64" s="24" t="s">
        <v>26</v>
      </c>
      <c r="AL64" s="24" t="s">
        <v>26</v>
      </c>
      <c r="AM64" s="23">
        <v>331063070.94</v>
      </c>
      <c r="AN64" s="24">
        <v>0.47687307052472</v>
      </c>
      <c r="AO64" s="24" t="s">
        <v>26</v>
      </c>
      <c r="AP64" s="24" t="s">
        <v>26</v>
      </c>
      <c r="AQ64" s="23">
        <v>331063070.94</v>
      </c>
      <c r="AR64" s="24">
        <v>0.36624922843013002</v>
      </c>
      <c r="AS64" s="24" t="s">
        <v>26</v>
      </c>
      <c r="AT64" s="24" t="s">
        <v>26</v>
      </c>
      <c r="AU64" s="23" t="s">
        <v>26</v>
      </c>
      <c r="AV64" s="24" t="s">
        <v>26</v>
      </c>
      <c r="AW64" s="24" t="s">
        <v>26</v>
      </c>
      <c r="AX64" s="24" t="s">
        <v>26</v>
      </c>
      <c r="AY64" s="23">
        <v>5069148639.79</v>
      </c>
      <c r="AZ64" s="24">
        <v>0.33178696544573999</v>
      </c>
      <c r="BA64" s="24" t="s">
        <v>26</v>
      </c>
      <c r="BB64" s="24" t="s">
        <v>26</v>
      </c>
    </row>
    <row r="65" spans="1:55" s="1" customFormat="1" x14ac:dyDescent="0.3">
      <c r="A65" s="12" t="s">
        <v>63</v>
      </c>
      <c r="B65" s="17" t="s">
        <v>25</v>
      </c>
      <c r="C65" s="19">
        <v>15246514.619999999</v>
      </c>
      <c r="D65" s="20">
        <v>8.8992185117000005E-4</v>
      </c>
      <c r="E65" s="20" t="s">
        <v>26</v>
      </c>
      <c r="F65" s="20" t="s">
        <v>26</v>
      </c>
      <c r="G65" s="19" t="s">
        <v>26</v>
      </c>
      <c r="H65" s="20" t="s">
        <v>26</v>
      </c>
      <c r="I65" s="20" t="s">
        <v>26</v>
      </c>
      <c r="J65" s="20" t="s">
        <v>26</v>
      </c>
      <c r="K65" s="19">
        <v>55821392.359999999</v>
      </c>
      <c r="L65" s="20">
        <v>5.7281010894999996E-3</v>
      </c>
      <c r="M65" s="20" t="s">
        <v>26</v>
      </c>
      <c r="N65" s="20" t="s">
        <v>26</v>
      </c>
      <c r="O65" s="19">
        <v>185371041.25</v>
      </c>
      <c r="P65" s="20">
        <v>5.3246107020999995E-4</v>
      </c>
      <c r="Q65" s="20" t="s">
        <v>26</v>
      </c>
      <c r="R65" s="20" t="s">
        <v>26</v>
      </c>
      <c r="S65" s="19" t="s">
        <v>26</v>
      </c>
      <c r="T65" s="20" t="s">
        <v>26</v>
      </c>
      <c r="U65" s="20" t="s">
        <v>26</v>
      </c>
      <c r="V65" s="20" t="s">
        <v>26</v>
      </c>
      <c r="W65" s="19" t="s">
        <v>26</v>
      </c>
      <c r="X65" s="20" t="s">
        <v>26</v>
      </c>
      <c r="Y65" s="20" t="s">
        <v>26</v>
      </c>
      <c r="Z65" s="20" t="s">
        <v>26</v>
      </c>
      <c r="AA65" s="19">
        <v>178311206.69999999</v>
      </c>
      <c r="AB65" s="20">
        <v>8.2267298986999997E-4</v>
      </c>
      <c r="AC65" s="20" t="s">
        <v>26</v>
      </c>
      <c r="AD65" s="20" t="s">
        <v>26</v>
      </c>
      <c r="AE65" s="19">
        <v>434750154.93000001</v>
      </c>
      <c r="AF65" s="20">
        <v>4.2995804482999999E-4</v>
      </c>
      <c r="AG65" s="20" t="s">
        <v>26</v>
      </c>
      <c r="AH65" s="20" t="s">
        <v>26</v>
      </c>
      <c r="AI65" s="19">
        <v>58217439.369999997</v>
      </c>
      <c r="AJ65" s="20">
        <v>2.7568134697399998E-3</v>
      </c>
      <c r="AK65" s="20" t="s">
        <v>26</v>
      </c>
      <c r="AL65" s="20" t="s">
        <v>26</v>
      </c>
      <c r="AM65" s="19" t="s">
        <v>26</v>
      </c>
      <c r="AN65" s="20" t="s">
        <v>26</v>
      </c>
      <c r="AO65" s="20" t="s">
        <v>26</v>
      </c>
      <c r="AP65" s="20" t="s">
        <v>26</v>
      </c>
      <c r="AQ65" s="19">
        <v>58217439.369999997</v>
      </c>
      <c r="AR65" s="20">
        <v>1.19795188564E-3</v>
      </c>
      <c r="AS65" s="20" t="s">
        <v>26</v>
      </c>
      <c r="AT65" s="20" t="s">
        <v>26</v>
      </c>
      <c r="AU65" s="19">
        <v>47951024.140000001</v>
      </c>
      <c r="AV65" s="20">
        <v>6.4844554677000003E-4</v>
      </c>
      <c r="AW65" s="20" t="s">
        <v>26</v>
      </c>
      <c r="AX65" s="20" t="s">
        <v>26</v>
      </c>
      <c r="AY65" s="19">
        <v>540918618.44000006</v>
      </c>
      <c r="AZ65" s="20">
        <v>4.7713070174000002E-4</v>
      </c>
      <c r="BA65" s="20" t="s">
        <v>26</v>
      </c>
      <c r="BB65" s="20" t="s">
        <v>26</v>
      </c>
    </row>
    <row r="66" spans="1:55" s="1" customFormat="1" x14ac:dyDescent="0.3">
      <c r="A66" s="9" t="s">
        <v>64</v>
      </c>
      <c r="B66" s="10" t="s">
        <v>25</v>
      </c>
      <c r="C66" s="21" t="s">
        <v>26</v>
      </c>
      <c r="D66" s="22" t="s">
        <v>26</v>
      </c>
      <c r="E66" s="22" t="s">
        <v>26</v>
      </c>
      <c r="F66" s="22" t="s">
        <v>26</v>
      </c>
      <c r="G66" s="21" t="s">
        <v>26</v>
      </c>
      <c r="H66" s="22" t="s">
        <v>26</v>
      </c>
      <c r="I66" s="22" t="s">
        <v>26</v>
      </c>
      <c r="J66" s="22" t="s">
        <v>26</v>
      </c>
      <c r="K66" s="21" t="s">
        <v>26</v>
      </c>
      <c r="L66" s="22" t="s">
        <v>26</v>
      </c>
      <c r="M66" s="22" t="s">
        <v>26</v>
      </c>
      <c r="N66" s="22" t="s">
        <v>26</v>
      </c>
      <c r="O66" s="21" t="s">
        <v>26</v>
      </c>
      <c r="P66" s="22" t="s">
        <v>26</v>
      </c>
      <c r="Q66" s="22" t="s">
        <v>26</v>
      </c>
      <c r="R66" s="22" t="s">
        <v>26</v>
      </c>
      <c r="S66" s="21" t="s">
        <v>26</v>
      </c>
      <c r="T66" s="22" t="s">
        <v>26</v>
      </c>
      <c r="U66" s="22" t="s">
        <v>26</v>
      </c>
      <c r="V66" s="22" t="s">
        <v>26</v>
      </c>
      <c r="W66" s="21" t="s">
        <v>26</v>
      </c>
      <c r="X66" s="22" t="s">
        <v>26</v>
      </c>
      <c r="Y66" s="22" t="s">
        <v>26</v>
      </c>
      <c r="Z66" s="22" t="s">
        <v>26</v>
      </c>
      <c r="AA66" s="21">
        <v>117609170.76000001</v>
      </c>
      <c r="AB66" s="22">
        <v>5.4261249157999995E-4</v>
      </c>
      <c r="AC66" s="22">
        <v>0.13500000000000001</v>
      </c>
      <c r="AD66" s="22">
        <v>0.13450000000000001</v>
      </c>
      <c r="AE66" s="21">
        <v>117609170.76000001</v>
      </c>
      <c r="AF66" s="22">
        <v>1.1631280298E-4</v>
      </c>
      <c r="AG66" s="22">
        <v>0.13500000000000001</v>
      </c>
      <c r="AH66" s="22">
        <v>0.13489999999999999</v>
      </c>
      <c r="AI66" s="21">
        <v>25190883.629999999</v>
      </c>
      <c r="AJ66" s="22">
        <v>1.1928825461499999E-3</v>
      </c>
      <c r="AK66" s="22">
        <v>0.13500000000000001</v>
      </c>
      <c r="AL66" s="22">
        <v>0.1338</v>
      </c>
      <c r="AM66" s="21" t="s">
        <v>26</v>
      </c>
      <c r="AN66" s="22" t="s">
        <v>26</v>
      </c>
      <c r="AO66" s="22" t="s">
        <v>26</v>
      </c>
      <c r="AP66" s="22" t="s">
        <v>26</v>
      </c>
      <c r="AQ66" s="21">
        <v>25190883.629999999</v>
      </c>
      <c r="AR66" s="22">
        <v>5.1835784727000003E-4</v>
      </c>
      <c r="AS66" s="22">
        <v>0.13500000000000001</v>
      </c>
      <c r="AT66" s="22">
        <v>0.13450000000000001</v>
      </c>
      <c r="AU66" s="21">
        <v>15264684.869999999</v>
      </c>
      <c r="AV66" s="22">
        <v>2.0642555825000001E-4</v>
      </c>
      <c r="AW66" s="22">
        <v>0.13500000000000001</v>
      </c>
      <c r="AX66" s="22">
        <v>0.1348</v>
      </c>
      <c r="AY66" s="21">
        <v>158064739.25999999</v>
      </c>
      <c r="AZ66" s="22">
        <v>1.3942492899E-4</v>
      </c>
      <c r="BA66" s="22">
        <v>0.13500000000000001</v>
      </c>
      <c r="BB66" s="22">
        <v>0.13489999999999999</v>
      </c>
    </row>
    <row r="67" spans="1:55" s="1" customFormat="1" x14ac:dyDescent="0.3">
      <c r="A67" s="11" t="s">
        <v>41</v>
      </c>
      <c r="B67" s="8" t="s">
        <v>45</v>
      </c>
      <c r="C67" s="23" t="s">
        <v>26</v>
      </c>
      <c r="D67" s="24" t="s">
        <v>26</v>
      </c>
      <c r="E67" s="24" t="s">
        <v>26</v>
      </c>
      <c r="F67" s="24" t="s">
        <v>26</v>
      </c>
      <c r="G67" s="23" t="s">
        <v>26</v>
      </c>
      <c r="H67" s="24" t="s">
        <v>26</v>
      </c>
      <c r="I67" s="24" t="s">
        <v>26</v>
      </c>
      <c r="J67" s="24" t="s">
        <v>26</v>
      </c>
      <c r="K67" s="23" t="s">
        <v>26</v>
      </c>
      <c r="L67" s="24" t="s">
        <v>26</v>
      </c>
      <c r="M67" s="24" t="s">
        <v>26</v>
      </c>
      <c r="N67" s="24" t="s">
        <v>26</v>
      </c>
      <c r="O67" s="23" t="s">
        <v>26</v>
      </c>
      <c r="P67" s="24" t="s">
        <v>26</v>
      </c>
      <c r="Q67" s="24" t="s">
        <v>26</v>
      </c>
      <c r="R67" s="24" t="s">
        <v>26</v>
      </c>
      <c r="S67" s="23" t="s">
        <v>26</v>
      </c>
      <c r="T67" s="24" t="s">
        <v>26</v>
      </c>
      <c r="U67" s="24" t="s">
        <v>26</v>
      </c>
      <c r="V67" s="24" t="s">
        <v>26</v>
      </c>
      <c r="W67" s="23" t="s">
        <v>26</v>
      </c>
      <c r="X67" s="24" t="s">
        <v>26</v>
      </c>
      <c r="Y67" s="24" t="s">
        <v>26</v>
      </c>
      <c r="Z67" s="24" t="s">
        <v>26</v>
      </c>
      <c r="AA67" s="23">
        <v>117609170.76000001</v>
      </c>
      <c r="AB67" s="24">
        <v>1</v>
      </c>
      <c r="AC67" s="24" t="s">
        <v>26</v>
      </c>
      <c r="AD67" s="24" t="s">
        <v>26</v>
      </c>
      <c r="AE67" s="23">
        <v>117609170.76000001</v>
      </c>
      <c r="AF67" s="24">
        <v>1</v>
      </c>
      <c r="AG67" s="24" t="s">
        <v>26</v>
      </c>
      <c r="AH67" s="24" t="s">
        <v>26</v>
      </c>
      <c r="AI67" s="23">
        <v>25190883.629999999</v>
      </c>
      <c r="AJ67" s="24">
        <v>1</v>
      </c>
      <c r="AK67" s="24" t="s">
        <v>26</v>
      </c>
      <c r="AL67" s="24" t="s">
        <v>26</v>
      </c>
      <c r="AM67" s="23" t="s">
        <v>26</v>
      </c>
      <c r="AN67" s="24" t="s">
        <v>26</v>
      </c>
      <c r="AO67" s="24" t="s">
        <v>26</v>
      </c>
      <c r="AP67" s="24" t="s">
        <v>26</v>
      </c>
      <c r="AQ67" s="23">
        <v>25190883.629999999</v>
      </c>
      <c r="AR67" s="24">
        <v>1</v>
      </c>
      <c r="AS67" s="24" t="s">
        <v>26</v>
      </c>
      <c r="AT67" s="24" t="s">
        <v>26</v>
      </c>
      <c r="AU67" s="23">
        <v>15264684.869999999</v>
      </c>
      <c r="AV67" s="24">
        <v>1</v>
      </c>
      <c r="AW67" s="24" t="s">
        <v>26</v>
      </c>
      <c r="AX67" s="24" t="s">
        <v>26</v>
      </c>
      <c r="AY67" s="23">
        <v>158064739.25999999</v>
      </c>
      <c r="AZ67" s="24">
        <v>1</v>
      </c>
      <c r="BA67" s="24" t="s">
        <v>26</v>
      </c>
      <c r="BB67" s="24" t="s">
        <v>26</v>
      </c>
    </row>
    <row r="68" spans="1:55" s="1" customFormat="1" x14ac:dyDescent="0.3">
      <c r="A68" s="9" t="s">
        <v>65</v>
      </c>
      <c r="B68" s="10" t="s">
        <v>25</v>
      </c>
      <c r="C68" s="21">
        <v>15246514.619999999</v>
      </c>
      <c r="D68" s="22">
        <v>8.8992185117000005E-4</v>
      </c>
      <c r="E68" s="22">
        <v>0.13500000000000001</v>
      </c>
      <c r="F68" s="22">
        <v>0.1341</v>
      </c>
      <c r="G68" s="21" t="s">
        <v>26</v>
      </c>
      <c r="H68" s="22" t="s">
        <v>26</v>
      </c>
      <c r="I68" s="22" t="s">
        <v>26</v>
      </c>
      <c r="J68" s="22" t="s">
        <v>26</v>
      </c>
      <c r="K68" s="21" t="s">
        <v>26</v>
      </c>
      <c r="L68" s="22" t="s">
        <v>26</v>
      </c>
      <c r="M68" s="22" t="s">
        <v>26</v>
      </c>
      <c r="N68" s="22" t="s">
        <v>26</v>
      </c>
      <c r="O68" s="21" t="s">
        <v>26</v>
      </c>
      <c r="P68" s="22" t="s">
        <v>26</v>
      </c>
      <c r="Q68" s="22" t="s">
        <v>26</v>
      </c>
      <c r="R68" s="22" t="s">
        <v>26</v>
      </c>
      <c r="S68" s="21" t="s">
        <v>26</v>
      </c>
      <c r="T68" s="22" t="s">
        <v>26</v>
      </c>
      <c r="U68" s="22" t="s">
        <v>26</v>
      </c>
      <c r="V68" s="22" t="s">
        <v>26</v>
      </c>
      <c r="W68" s="21" t="s">
        <v>26</v>
      </c>
      <c r="X68" s="22" t="s">
        <v>26</v>
      </c>
      <c r="Y68" s="22" t="s">
        <v>26</v>
      </c>
      <c r="Z68" s="22" t="s">
        <v>26</v>
      </c>
      <c r="AA68" s="21" t="s">
        <v>26</v>
      </c>
      <c r="AB68" s="22" t="s">
        <v>26</v>
      </c>
      <c r="AC68" s="22" t="s">
        <v>26</v>
      </c>
      <c r="AD68" s="22" t="s">
        <v>26</v>
      </c>
      <c r="AE68" s="21">
        <v>15246514.619999999</v>
      </c>
      <c r="AF68" s="22">
        <v>1.507845723E-5</v>
      </c>
      <c r="AG68" s="22">
        <v>0.13500000000000001</v>
      </c>
      <c r="AH68" s="22">
        <v>0.13500000000000001</v>
      </c>
      <c r="AI68" s="21" t="s">
        <v>26</v>
      </c>
      <c r="AJ68" s="22" t="s">
        <v>26</v>
      </c>
      <c r="AK68" s="22" t="s">
        <v>26</v>
      </c>
      <c r="AL68" s="22" t="s">
        <v>26</v>
      </c>
      <c r="AM68" s="21" t="s">
        <v>26</v>
      </c>
      <c r="AN68" s="22" t="s">
        <v>26</v>
      </c>
      <c r="AO68" s="22" t="s">
        <v>26</v>
      </c>
      <c r="AP68" s="22" t="s">
        <v>26</v>
      </c>
      <c r="AQ68" s="21" t="s">
        <v>26</v>
      </c>
      <c r="AR68" s="22" t="s">
        <v>26</v>
      </c>
      <c r="AS68" s="22" t="s">
        <v>26</v>
      </c>
      <c r="AT68" s="22" t="s">
        <v>26</v>
      </c>
      <c r="AU68" s="21">
        <v>10073839.17</v>
      </c>
      <c r="AV68" s="22">
        <v>1.3622933536E-4</v>
      </c>
      <c r="AW68" s="22">
        <v>0.13500000000000001</v>
      </c>
      <c r="AX68" s="22">
        <v>0.13489999999999999</v>
      </c>
      <c r="AY68" s="21">
        <v>25320353.789999999</v>
      </c>
      <c r="AZ68" s="22">
        <v>2.2334446920000001E-5</v>
      </c>
      <c r="BA68" s="22">
        <v>0.13500000000000001</v>
      </c>
      <c r="BB68" s="22">
        <v>0.13500000000000001</v>
      </c>
    </row>
    <row r="69" spans="1:55" s="1" customFormat="1" ht="15" customHeight="1" x14ac:dyDescent="0.3">
      <c r="A69" s="11" t="s">
        <v>41</v>
      </c>
      <c r="B69" s="8" t="s">
        <v>45</v>
      </c>
      <c r="C69" s="23">
        <v>15246514.619999999</v>
      </c>
      <c r="D69" s="24">
        <v>1</v>
      </c>
      <c r="E69" s="24" t="s">
        <v>26</v>
      </c>
      <c r="F69" s="24" t="s">
        <v>26</v>
      </c>
      <c r="G69" s="23" t="s">
        <v>26</v>
      </c>
      <c r="H69" s="24" t="s">
        <v>26</v>
      </c>
      <c r="I69" s="24" t="s">
        <v>26</v>
      </c>
      <c r="J69" s="24" t="s">
        <v>26</v>
      </c>
      <c r="K69" s="23" t="s">
        <v>26</v>
      </c>
      <c r="L69" s="24" t="s">
        <v>26</v>
      </c>
      <c r="M69" s="24" t="s">
        <v>26</v>
      </c>
      <c r="N69" s="24" t="s">
        <v>26</v>
      </c>
      <c r="O69" s="23" t="s">
        <v>26</v>
      </c>
      <c r="P69" s="24" t="s">
        <v>26</v>
      </c>
      <c r="Q69" s="24" t="s">
        <v>26</v>
      </c>
      <c r="R69" s="24" t="s">
        <v>26</v>
      </c>
      <c r="S69" s="23" t="s">
        <v>26</v>
      </c>
      <c r="T69" s="24" t="s">
        <v>26</v>
      </c>
      <c r="U69" s="24" t="s">
        <v>26</v>
      </c>
      <c r="V69" s="24" t="s">
        <v>26</v>
      </c>
      <c r="W69" s="23" t="s">
        <v>26</v>
      </c>
      <c r="X69" s="24" t="s">
        <v>26</v>
      </c>
      <c r="Y69" s="24" t="s">
        <v>26</v>
      </c>
      <c r="Z69" s="24" t="s">
        <v>26</v>
      </c>
      <c r="AA69" s="23" t="s">
        <v>26</v>
      </c>
      <c r="AB69" s="24" t="s">
        <v>26</v>
      </c>
      <c r="AC69" s="24" t="s">
        <v>26</v>
      </c>
      <c r="AD69" s="24" t="s">
        <v>26</v>
      </c>
      <c r="AE69" s="23">
        <v>15246514.619999999</v>
      </c>
      <c r="AF69" s="24">
        <v>1</v>
      </c>
      <c r="AG69" s="24" t="s">
        <v>26</v>
      </c>
      <c r="AH69" s="24" t="s">
        <v>26</v>
      </c>
      <c r="AI69" s="23" t="s">
        <v>26</v>
      </c>
      <c r="AJ69" s="24" t="s">
        <v>26</v>
      </c>
      <c r="AK69" s="24" t="s">
        <v>26</v>
      </c>
      <c r="AL69" s="24" t="s">
        <v>26</v>
      </c>
      <c r="AM69" s="23" t="s">
        <v>26</v>
      </c>
      <c r="AN69" s="24" t="s">
        <v>26</v>
      </c>
      <c r="AO69" s="24" t="s">
        <v>26</v>
      </c>
      <c r="AP69" s="24" t="s">
        <v>26</v>
      </c>
      <c r="AQ69" s="23" t="s">
        <v>26</v>
      </c>
      <c r="AR69" s="24" t="s">
        <v>26</v>
      </c>
      <c r="AS69" s="24" t="s">
        <v>26</v>
      </c>
      <c r="AT69" s="24" t="s">
        <v>26</v>
      </c>
      <c r="AU69" s="23">
        <v>10073839.17</v>
      </c>
      <c r="AV69" s="24">
        <v>1</v>
      </c>
      <c r="AW69" s="24" t="s">
        <v>26</v>
      </c>
      <c r="AX69" s="24" t="s">
        <v>26</v>
      </c>
      <c r="AY69" s="23">
        <v>25320353.789999999</v>
      </c>
      <c r="AZ69" s="24">
        <v>1</v>
      </c>
      <c r="BA69" s="24" t="s">
        <v>26</v>
      </c>
      <c r="BB69" s="24" t="s">
        <v>26</v>
      </c>
    </row>
    <row r="70" spans="1:55" s="1" customFormat="1" x14ac:dyDescent="0.3">
      <c r="A70" s="9" t="s">
        <v>66</v>
      </c>
      <c r="B70" s="10" t="s">
        <v>25</v>
      </c>
      <c r="C70" s="21" t="s">
        <v>26</v>
      </c>
      <c r="D70" s="22" t="s">
        <v>26</v>
      </c>
      <c r="E70" s="22" t="s">
        <v>26</v>
      </c>
      <c r="F70" s="22" t="s">
        <v>26</v>
      </c>
      <c r="G70" s="21" t="s">
        <v>26</v>
      </c>
      <c r="H70" s="22" t="s">
        <v>26</v>
      </c>
      <c r="I70" s="22" t="s">
        <v>26</v>
      </c>
      <c r="J70" s="22" t="s">
        <v>26</v>
      </c>
      <c r="K70" s="21">
        <v>55821392.359999999</v>
      </c>
      <c r="L70" s="22">
        <v>5.7281010894999996E-3</v>
      </c>
      <c r="M70" s="22">
        <v>0.13500000000000001</v>
      </c>
      <c r="N70" s="22">
        <v>0.1293</v>
      </c>
      <c r="O70" s="21">
        <v>185371041.25</v>
      </c>
      <c r="P70" s="22">
        <v>5.3246107020999995E-4</v>
      </c>
      <c r="Q70" s="22">
        <v>0.13500000000000001</v>
      </c>
      <c r="R70" s="22">
        <v>0.13450000000000001</v>
      </c>
      <c r="S70" s="21" t="s">
        <v>26</v>
      </c>
      <c r="T70" s="22" t="s">
        <v>26</v>
      </c>
      <c r="U70" s="22" t="s">
        <v>26</v>
      </c>
      <c r="V70" s="22" t="s">
        <v>26</v>
      </c>
      <c r="W70" s="21" t="s">
        <v>26</v>
      </c>
      <c r="X70" s="22" t="s">
        <v>26</v>
      </c>
      <c r="Y70" s="22" t="s">
        <v>26</v>
      </c>
      <c r="Z70" s="22" t="s">
        <v>26</v>
      </c>
      <c r="AA70" s="21">
        <v>60702035.939999998</v>
      </c>
      <c r="AB70" s="22">
        <v>2.8006049828E-4</v>
      </c>
      <c r="AC70" s="22">
        <v>0.13500000000000001</v>
      </c>
      <c r="AD70" s="22">
        <v>0.13469999999999999</v>
      </c>
      <c r="AE70" s="21">
        <v>301894469.55000001</v>
      </c>
      <c r="AF70" s="22">
        <v>2.9856678463000002E-4</v>
      </c>
      <c r="AG70" s="22">
        <v>0.13500000000000001</v>
      </c>
      <c r="AH70" s="22">
        <v>0.13469999999999999</v>
      </c>
      <c r="AI70" s="21">
        <v>33026555.739999998</v>
      </c>
      <c r="AJ70" s="22">
        <v>1.5639309235900001E-3</v>
      </c>
      <c r="AK70" s="22">
        <v>0.13500000000000001</v>
      </c>
      <c r="AL70" s="22">
        <v>0.13339999999999999</v>
      </c>
      <c r="AM70" s="21" t="s">
        <v>26</v>
      </c>
      <c r="AN70" s="22" t="s">
        <v>26</v>
      </c>
      <c r="AO70" s="22" t="s">
        <v>26</v>
      </c>
      <c r="AP70" s="22" t="s">
        <v>26</v>
      </c>
      <c r="AQ70" s="21">
        <v>33026555.739999998</v>
      </c>
      <c r="AR70" s="22">
        <v>6.7959403837000005E-4</v>
      </c>
      <c r="AS70" s="22">
        <v>0.13500000000000001</v>
      </c>
      <c r="AT70" s="22">
        <v>0.1343</v>
      </c>
      <c r="AU70" s="21">
        <v>22612500.100000001</v>
      </c>
      <c r="AV70" s="22">
        <v>3.0579065315000003E-4</v>
      </c>
      <c r="AW70" s="22">
        <v>0.13500000000000001</v>
      </c>
      <c r="AX70" s="22">
        <v>0.13469999999999999</v>
      </c>
      <c r="AY70" s="21">
        <v>357533525.38999999</v>
      </c>
      <c r="AZ70" s="22">
        <v>3.1537132583000002E-4</v>
      </c>
      <c r="BA70" s="22">
        <v>0.13500000000000001</v>
      </c>
      <c r="BB70" s="22">
        <v>0.13469999999999999</v>
      </c>
    </row>
    <row r="71" spans="1:55" s="1" customFormat="1" x14ac:dyDescent="0.3">
      <c r="A71" s="11" t="s">
        <v>41</v>
      </c>
      <c r="B71" s="8" t="s">
        <v>45</v>
      </c>
      <c r="C71" s="23" t="s">
        <v>26</v>
      </c>
      <c r="D71" s="24" t="s">
        <v>26</v>
      </c>
      <c r="E71" s="24" t="s">
        <v>26</v>
      </c>
      <c r="F71" s="24" t="s">
        <v>26</v>
      </c>
      <c r="G71" s="23" t="s">
        <v>26</v>
      </c>
      <c r="H71" s="24" t="s">
        <v>26</v>
      </c>
      <c r="I71" s="24" t="s">
        <v>26</v>
      </c>
      <c r="J71" s="24" t="s">
        <v>26</v>
      </c>
      <c r="K71" s="23">
        <v>55821392.359999999</v>
      </c>
      <c r="L71" s="24">
        <v>1</v>
      </c>
      <c r="M71" s="24" t="s">
        <v>26</v>
      </c>
      <c r="N71" s="24" t="s">
        <v>26</v>
      </c>
      <c r="O71" s="23">
        <v>185371041.25</v>
      </c>
      <c r="P71" s="24">
        <v>1</v>
      </c>
      <c r="Q71" s="24" t="s">
        <v>26</v>
      </c>
      <c r="R71" s="24" t="s">
        <v>26</v>
      </c>
      <c r="S71" s="23" t="s">
        <v>26</v>
      </c>
      <c r="T71" s="24" t="s">
        <v>26</v>
      </c>
      <c r="U71" s="24" t="s">
        <v>26</v>
      </c>
      <c r="V71" s="24" t="s">
        <v>26</v>
      </c>
      <c r="W71" s="23" t="s">
        <v>26</v>
      </c>
      <c r="X71" s="24" t="s">
        <v>26</v>
      </c>
      <c r="Y71" s="24" t="s">
        <v>26</v>
      </c>
      <c r="Z71" s="24" t="s">
        <v>26</v>
      </c>
      <c r="AA71" s="23">
        <v>60702035.939999998</v>
      </c>
      <c r="AB71" s="24">
        <v>1</v>
      </c>
      <c r="AC71" s="24" t="s">
        <v>26</v>
      </c>
      <c r="AD71" s="24" t="s">
        <v>26</v>
      </c>
      <c r="AE71" s="23">
        <v>301894469.55000001</v>
      </c>
      <c r="AF71" s="24">
        <v>1</v>
      </c>
      <c r="AG71" s="24" t="s">
        <v>26</v>
      </c>
      <c r="AH71" s="24" t="s">
        <v>26</v>
      </c>
      <c r="AI71" s="23">
        <v>33026555.739999998</v>
      </c>
      <c r="AJ71" s="24">
        <v>1</v>
      </c>
      <c r="AK71" s="24" t="s">
        <v>26</v>
      </c>
      <c r="AL71" s="24" t="s">
        <v>26</v>
      </c>
      <c r="AM71" s="23" t="s">
        <v>26</v>
      </c>
      <c r="AN71" s="24" t="s">
        <v>26</v>
      </c>
      <c r="AO71" s="24" t="s">
        <v>26</v>
      </c>
      <c r="AP71" s="24" t="s">
        <v>26</v>
      </c>
      <c r="AQ71" s="23">
        <v>33026555.739999998</v>
      </c>
      <c r="AR71" s="24">
        <v>1</v>
      </c>
      <c r="AS71" s="24" t="s">
        <v>26</v>
      </c>
      <c r="AT71" s="24" t="s">
        <v>26</v>
      </c>
      <c r="AU71" s="23">
        <v>22612500.100000001</v>
      </c>
      <c r="AV71" s="24">
        <v>1</v>
      </c>
      <c r="AW71" s="24" t="s">
        <v>26</v>
      </c>
      <c r="AX71" s="24" t="s">
        <v>26</v>
      </c>
      <c r="AY71" s="23">
        <v>357533525.38999999</v>
      </c>
      <c r="AZ71" s="24">
        <v>1</v>
      </c>
      <c r="BA71" s="24" t="s">
        <v>26</v>
      </c>
      <c r="BB71" s="24" t="s">
        <v>26</v>
      </c>
    </row>
    <row r="72" spans="1:55" s="1" customFormat="1" x14ac:dyDescent="0.3">
      <c r="A72" s="12" t="s">
        <v>67</v>
      </c>
      <c r="B72" s="17" t="s">
        <v>25</v>
      </c>
      <c r="C72" s="19">
        <f>+C73+C79+C85+C89+C91+C95</f>
        <v>1705445377.6100001</v>
      </c>
      <c r="D72" s="20">
        <f>+C72/C163</f>
        <v>9.9553866544606281E-2</v>
      </c>
      <c r="E72" s="20" t="s">
        <v>26</v>
      </c>
      <c r="F72" s="20" t="s">
        <v>26</v>
      </c>
      <c r="G72" s="19">
        <f>+G73+G75+G79+G85+G89+G91+G93+G95</f>
        <v>5233871145.3199997</v>
      </c>
      <c r="H72" s="20">
        <f>+G72/G163</f>
        <v>2.2119104049850645E-2</v>
      </c>
      <c r="I72" s="20" t="s">
        <v>26</v>
      </c>
      <c r="J72" s="20" t="s">
        <v>26</v>
      </c>
      <c r="K72" s="19">
        <f>+K73+K79+K83+K85+K89+K95</f>
        <v>1040087254.16</v>
      </c>
      <c r="L72" s="20">
        <f>+K72/K163</f>
        <v>0.1067503482970336</v>
      </c>
      <c r="M72" s="20" t="s">
        <v>26</v>
      </c>
      <c r="N72" s="20" t="s">
        <v>26</v>
      </c>
      <c r="O72" s="19">
        <v>7300224360.3800001</v>
      </c>
      <c r="P72" s="20">
        <v>2.0969215307430001E-2</v>
      </c>
      <c r="Q72" s="20" t="s">
        <v>26</v>
      </c>
      <c r="R72" s="20" t="s">
        <v>26</v>
      </c>
      <c r="S72" s="19">
        <f>+S73+S75+S77+S79+S81+S83+S89+S91+S95</f>
        <v>4514876352.9099998</v>
      </c>
      <c r="T72" s="20">
        <f>+S72/S163</f>
        <v>2.6022579012594065E-2</v>
      </c>
      <c r="U72" s="20" t="s">
        <v>26</v>
      </c>
      <c r="V72" s="20" t="s">
        <v>26</v>
      </c>
      <c r="W72" s="19" t="s">
        <v>26</v>
      </c>
      <c r="X72" s="20" t="s">
        <v>26</v>
      </c>
      <c r="Y72" s="20" t="s">
        <v>26</v>
      </c>
      <c r="Z72" s="20" t="s">
        <v>26</v>
      </c>
      <c r="AA72" s="19">
        <f>+AA77+AA81+AA83+AA95</f>
        <v>5023263431.5799999</v>
      </c>
      <c r="AB72" s="20">
        <f>+AA72/AA163</f>
        <v>2.3175821452879955E-2</v>
      </c>
      <c r="AC72" s="20" t="s">
        <v>26</v>
      </c>
      <c r="AD72" s="20" t="s">
        <v>26</v>
      </c>
      <c r="AE72" s="19">
        <f>+AE73+AE75+AE77+AE79+AE81+AE83+AE85+AE89+AE91+AE93+AE95</f>
        <v>24817767921.959999</v>
      </c>
      <c r="AF72" s="20">
        <f>+AE72/AE163</f>
        <v>2.4544691991529179E-2</v>
      </c>
      <c r="AG72" s="20" t="s">
        <v>26</v>
      </c>
      <c r="AH72" s="20" t="s">
        <v>26</v>
      </c>
      <c r="AI72" s="19">
        <v>234227761.75</v>
      </c>
      <c r="AJ72" s="20">
        <v>1.1091560459679999E-2</v>
      </c>
      <c r="AK72" s="20" t="s">
        <v>26</v>
      </c>
      <c r="AL72" s="20" t="s">
        <v>26</v>
      </c>
      <c r="AM72" s="19">
        <f>+AM77+AM81+AM83+AM85+AM87+AM95</f>
        <v>652935723.76999998</v>
      </c>
      <c r="AN72" s="20">
        <f>+AM72/AM163</f>
        <v>2.3761335440065444E-2</v>
      </c>
      <c r="AO72" s="20" t="s">
        <v>26</v>
      </c>
      <c r="AP72" s="20" t="s">
        <v>26</v>
      </c>
      <c r="AQ72" s="19">
        <f>+AQ77+AQ81+AQ83+AQ85+AQ87+AQ93+AQ95</f>
        <v>887163485.5200001</v>
      </c>
      <c r="AR72" s="20">
        <f>+AQ72/AQ163</f>
        <v>1.8255864324280304E-2</v>
      </c>
      <c r="AS72" s="20" t="s">
        <v>26</v>
      </c>
      <c r="AT72" s="20" t="s">
        <v>26</v>
      </c>
      <c r="AU72" s="19">
        <v>1053251679.46</v>
      </c>
      <c r="AV72" s="20">
        <v>1.4243206968380001E-2</v>
      </c>
      <c r="AW72" s="20" t="s">
        <v>26</v>
      </c>
      <c r="AX72" s="20" t="s">
        <v>26</v>
      </c>
      <c r="AY72" s="19">
        <f>+AY73+AY75+AY77+AY79+AY81+AY83+AY85+AY87+AY89+AY91+AY93+AY95</f>
        <v>26758183086.939999</v>
      </c>
      <c r="AZ72" s="20">
        <f>+AY72/AY163</f>
        <v>2.3603169815333957E-2</v>
      </c>
      <c r="BA72" s="20" t="s">
        <v>26</v>
      </c>
      <c r="BB72" s="20" t="s">
        <v>26</v>
      </c>
    </row>
    <row r="73" spans="1:55" s="1" customFormat="1" x14ac:dyDescent="0.3">
      <c r="A73" s="9" t="s">
        <v>68</v>
      </c>
      <c r="B73" s="10" t="s">
        <v>25</v>
      </c>
      <c r="C73" s="21">
        <v>358560217.24000001</v>
      </c>
      <c r="D73" s="22">
        <v>2.0928755209519999E-2</v>
      </c>
      <c r="E73" s="22">
        <v>0.08</v>
      </c>
      <c r="F73" s="22">
        <v>5.91E-2</v>
      </c>
      <c r="G73" s="21">
        <v>232443514.5</v>
      </c>
      <c r="H73" s="22">
        <v>9.8233456230000004E-4</v>
      </c>
      <c r="I73" s="22">
        <v>0.08</v>
      </c>
      <c r="J73" s="22">
        <v>7.9000000000000001E-2</v>
      </c>
      <c r="K73" s="21">
        <v>275096948.35000002</v>
      </c>
      <c r="L73" s="22">
        <v>2.8229018713809999E-2</v>
      </c>
      <c r="M73" s="22">
        <v>0.08</v>
      </c>
      <c r="N73" s="22">
        <v>5.1799999999999999E-2</v>
      </c>
      <c r="O73" s="21" t="s">
        <v>26</v>
      </c>
      <c r="P73" s="22" t="s">
        <v>26</v>
      </c>
      <c r="Q73" s="22" t="s">
        <v>26</v>
      </c>
      <c r="R73" s="22" t="s">
        <v>26</v>
      </c>
      <c r="S73" s="21">
        <v>509968991.14999998</v>
      </c>
      <c r="T73" s="22">
        <v>2.93932387643E-3</v>
      </c>
      <c r="U73" s="22">
        <v>0.08</v>
      </c>
      <c r="V73" s="22">
        <v>7.7100000000000002E-2</v>
      </c>
      <c r="W73" s="21" t="s">
        <v>26</v>
      </c>
      <c r="X73" s="22" t="s">
        <v>26</v>
      </c>
      <c r="Y73" s="22" t="s">
        <v>26</v>
      </c>
      <c r="Z73" s="22" t="s">
        <v>26</v>
      </c>
      <c r="AA73" s="21" t="s">
        <v>26</v>
      </c>
      <c r="AB73" s="22" t="s">
        <v>26</v>
      </c>
      <c r="AC73" s="22" t="s">
        <v>26</v>
      </c>
      <c r="AD73" s="22" t="s">
        <v>26</v>
      </c>
      <c r="AE73" s="21">
        <v>1376069671.24</v>
      </c>
      <c r="AF73" s="22">
        <v>1.3609017011E-3</v>
      </c>
      <c r="AG73" s="22">
        <v>0.08</v>
      </c>
      <c r="AH73" s="22">
        <v>7.8600000000000003E-2</v>
      </c>
      <c r="AI73" s="21" t="s">
        <v>26</v>
      </c>
      <c r="AJ73" s="22" t="s">
        <v>26</v>
      </c>
      <c r="AK73" s="22" t="s">
        <v>26</v>
      </c>
      <c r="AL73" s="22" t="s">
        <v>26</v>
      </c>
      <c r="AM73" s="21" t="s">
        <v>26</v>
      </c>
      <c r="AN73" s="22" t="s">
        <v>26</v>
      </c>
      <c r="AO73" s="22" t="s">
        <v>26</v>
      </c>
      <c r="AP73" s="22" t="s">
        <v>26</v>
      </c>
      <c r="AQ73" s="21" t="s">
        <v>26</v>
      </c>
      <c r="AR73" s="22" t="s">
        <v>26</v>
      </c>
      <c r="AS73" s="22" t="s">
        <v>26</v>
      </c>
      <c r="AT73" s="22" t="s">
        <v>26</v>
      </c>
      <c r="AU73" s="21" t="s">
        <v>26</v>
      </c>
      <c r="AV73" s="22" t="s">
        <v>26</v>
      </c>
      <c r="AW73" s="22" t="s">
        <v>26</v>
      </c>
      <c r="AX73" s="22" t="s">
        <v>26</v>
      </c>
      <c r="AY73" s="21">
        <v>1376069671.24</v>
      </c>
      <c r="AZ73" s="22">
        <v>1.2137964298099999E-3</v>
      </c>
      <c r="BA73" s="22">
        <v>0.08</v>
      </c>
      <c r="BB73" s="22">
        <v>7.8799999999999995E-2</v>
      </c>
    </row>
    <row r="74" spans="1:55" s="1" customFormat="1" x14ac:dyDescent="0.3">
      <c r="A74" s="11" t="s">
        <v>69</v>
      </c>
      <c r="B74" s="8" t="s">
        <v>39</v>
      </c>
      <c r="C74" s="23">
        <v>358560217.24000001</v>
      </c>
      <c r="D74" s="24">
        <v>1</v>
      </c>
      <c r="E74" s="24" t="s">
        <v>26</v>
      </c>
      <c r="F74" s="24" t="s">
        <v>26</v>
      </c>
      <c r="G74" s="23">
        <v>232443514.5</v>
      </c>
      <c r="H74" s="24">
        <v>1</v>
      </c>
      <c r="I74" s="24" t="s">
        <v>26</v>
      </c>
      <c r="J74" s="24" t="s">
        <v>26</v>
      </c>
      <c r="K74" s="23">
        <v>275096948.35000002</v>
      </c>
      <c r="L74" s="24">
        <v>1</v>
      </c>
      <c r="M74" s="24" t="s">
        <v>26</v>
      </c>
      <c r="N74" s="24" t="s">
        <v>26</v>
      </c>
      <c r="O74" s="23" t="s">
        <v>26</v>
      </c>
      <c r="P74" s="24" t="s">
        <v>26</v>
      </c>
      <c r="Q74" s="24" t="s">
        <v>26</v>
      </c>
      <c r="R74" s="24" t="s">
        <v>26</v>
      </c>
      <c r="S74" s="23">
        <v>509968991.14999998</v>
      </c>
      <c r="T74" s="24">
        <v>1</v>
      </c>
      <c r="U74" s="24" t="s">
        <v>26</v>
      </c>
      <c r="V74" s="24" t="s">
        <v>26</v>
      </c>
      <c r="W74" s="23" t="s">
        <v>26</v>
      </c>
      <c r="X74" s="24" t="s">
        <v>26</v>
      </c>
      <c r="Y74" s="24" t="s">
        <v>26</v>
      </c>
      <c r="Z74" s="24" t="s">
        <v>26</v>
      </c>
      <c r="AA74" s="23" t="s">
        <v>26</v>
      </c>
      <c r="AB74" s="24" t="s">
        <v>26</v>
      </c>
      <c r="AC74" s="24" t="s">
        <v>26</v>
      </c>
      <c r="AD74" s="24" t="s">
        <v>26</v>
      </c>
      <c r="AE74" s="23">
        <v>1376069671.24</v>
      </c>
      <c r="AF74" s="24">
        <v>1</v>
      </c>
      <c r="AG74" s="24" t="s">
        <v>26</v>
      </c>
      <c r="AH74" s="24" t="s">
        <v>26</v>
      </c>
      <c r="AI74" s="23" t="s">
        <v>26</v>
      </c>
      <c r="AJ74" s="24" t="s">
        <v>26</v>
      </c>
      <c r="AK74" s="24" t="s">
        <v>26</v>
      </c>
      <c r="AL74" s="24" t="s">
        <v>26</v>
      </c>
      <c r="AM74" s="23" t="s">
        <v>26</v>
      </c>
      <c r="AN74" s="24" t="s">
        <v>26</v>
      </c>
      <c r="AO74" s="24" t="s">
        <v>26</v>
      </c>
      <c r="AP74" s="24" t="s">
        <v>26</v>
      </c>
      <c r="AQ74" s="23" t="s">
        <v>26</v>
      </c>
      <c r="AR74" s="24" t="s">
        <v>26</v>
      </c>
      <c r="AS74" s="24" t="s">
        <v>26</v>
      </c>
      <c r="AT74" s="24" t="s">
        <v>26</v>
      </c>
      <c r="AU74" s="23" t="s">
        <v>26</v>
      </c>
      <c r="AV74" s="24" t="s">
        <v>26</v>
      </c>
      <c r="AW74" s="24" t="s">
        <v>26</v>
      </c>
      <c r="AX74" s="24" t="s">
        <v>26</v>
      </c>
      <c r="AY74" s="23">
        <v>1376069671.24</v>
      </c>
      <c r="AZ74" s="24">
        <v>1</v>
      </c>
      <c r="BA74" s="24" t="s">
        <v>26</v>
      </c>
      <c r="BB74" s="24" t="s">
        <v>26</v>
      </c>
    </row>
    <row r="75" spans="1:55" s="1" customFormat="1" ht="15" customHeight="1" x14ac:dyDescent="0.3">
      <c r="A75" s="9" t="s">
        <v>70</v>
      </c>
      <c r="B75" s="10" t="s">
        <v>25</v>
      </c>
      <c r="C75" s="21" t="s">
        <v>26</v>
      </c>
      <c r="D75" s="22" t="s">
        <v>26</v>
      </c>
      <c r="E75" s="22" t="s">
        <v>26</v>
      </c>
      <c r="F75" s="22" t="s">
        <v>26</v>
      </c>
      <c r="G75" s="21">
        <v>805016106</v>
      </c>
      <c r="H75" s="22">
        <v>3.4020959708399999E-3</v>
      </c>
      <c r="I75" s="22">
        <v>0.08</v>
      </c>
      <c r="J75" s="22">
        <v>7.6600000000000001E-2</v>
      </c>
      <c r="K75" s="21" t="s">
        <v>26</v>
      </c>
      <c r="L75" s="22" t="s">
        <v>26</v>
      </c>
      <c r="M75" s="22" t="s">
        <v>26</v>
      </c>
      <c r="N75" s="22" t="s">
        <v>26</v>
      </c>
      <c r="O75" s="21">
        <v>292493625.43000001</v>
      </c>
      <c r="P75" s="22">
        <v>8.4016072724999997E-4</v>
      </c>
      <c r="Q75" s="22">
        <v>0.08</v>
      </c>
      <c r="R75" s="22">
        <v>7.9200000000000007E-2</v>
      </c>
      <c r="S75" s="21">
        <v>251575338.25</v>
      </c>
      <c r="T75" s="22">
        <v>1.4500124738400001E-3</v>
      </c>
      <c r="U75" s="22">
        <v>0.08</v>
      </c>
      <c r="V75" s="22">
        <v>7.85E-2</v>
      </c>
      <c r="W75" s="21" t="s">
        <v>26</v>
      </c>
      <c r="X75" s="22" t="s">
        <v>26</v>
      </c>
      <c r="Y75" s="22" t="s">
        <v>26</v>
      </c>
      <c r="Z75" s="22" t="s">
        <v>26</v>
      </c>
      <c r="AA75" s="21" t="s">
        <v>26</v>
      </c>
      <c r="AB75" s="22" t="s">
        <v>26</v>
      </c>
      <c r="AC75" s="22" t="s">
        <v>26</v>
      </c>
      <c r="AD75" s="22" t="s">
        <v>26</v>
      </c>
      <c r="AE75" s="21">
        <v>1349085069.6800001</v>
      </c>
      <c r="AF75" s="22">
        <v>1.33421454206E-3</v>
      </c>
      <c r="AG75" s="22">
        <v>0.08</v>
      </c>
      <c r="AH75" s="22">
        <v>7.8700000000000006E-2</v>
      </c>
      <c r="AI75" s="21" t="s">
        <v>26</v>
      </c>
      <c r="AJ75" s="22" t="s">
        <v>26</v>
      </c>
      <c r="AK75" s="22" t="s">
        <v>26</v>
      </c>
      <c r="AL75" s="22" t="s">
        <v>26</v>
      </c>
      <c r="AM75" s="21" t="s">
        <v>26</v>
      </c>
      <c r="AN75" s="22" t="s">
        <v>26</v>
      </c>
      <c r="AO75" s="22" t="s">
        <v>26</v>
      </c>
      <c r="AP75" s="22" t="s">
        <v>26</v>
      </c>
      <c r="AQ75" s="21" t="s">
        <v>26</v>
      </c>
      <c r="AR75" s="22" t="s">
        <v>26</v>
      </c>
      <c r="AS75" s="22" t="s">
        <v>26</v>
      </c>
      <c r="AT75" s="22" t="s">
        <v>26</v>
      </c>
      <c r="AU75" s="21">
        <v>251575338.25</v>
      </c>
      <c r="AV75" s="22">
        <v>3.4020734841600001E-3</v>
      </c>
      <c r="AW75" s="22">
        <v>0.08</v>
      </c>
      <c r="AX75" s="22">
        <v>7.6600000000000001E-2</v>
      </c>
      <c r="AY75" s="21">
        <v>1600660407.9300001</v>
      </c>
      <c r="AZ75" s="22">
        <v>1.4119022670800001E-3</v>
      </c>
      <c r="BA75" s="22">
        <v>0.08</v>
      </c>
      <c r="BB75" s="22">
        <v>7.8600000000000003E-2</v>
      </c>
    </row>
    <row r="76" spans="1:55" s="1" customFormat="1" ht="15" customHeight="1" x14ac:dyDescent="0.3">
      <c r="A76" s="11" t="s">
        <v>69</v>
      </c>
      <c r="B76" s="8" t="s">
        <v>39</v>
      </c>
      <c r="C76" s="23" t="s">
        <v>26</v>
      </c>
      <c r="D76" s="24" t="s">
        <v>26</v>
      </c>
      <c r="E76" s="24" t="s">
        <v>26</v>
      </c>
      <c r="F76" s="24" t="s">
        <v>26</v>
      </c>
      <c r="G76" s="23">
        <v>805016106</v>
      </c>
      <c r="H76" s="24">
        <v>1</v>
      </c>
      <c r="I76" s="24" t="s">
        <v>26</v>
      </c>
      <c r="J76" s="24" t="s">
        <v>26</v>
      </c>
      <c r="K76" s="23" t="s">
        <v>26</v>
      </c>
      <c r="L76" s="24" t="s">
        <v>26</v>
      </c>
      <c r="M76" s="24" t="s">
        <v>26</v>
      </c>
      <c r="N76" s="24" t="s">
        <v>26</v>
      </c>
      <c r="O76" s="23">
        <v>292493625.43000001</v>
      </c>
      <c r="P76" s="24">
        <v>1</v>
      </c>
      <c r="Q76" s="24" t="s">
        <v>26</v>
      </c>
      <c r="R76" s="24" t="s">
        <v>26</v>
      </c>
      <c r="S76" s="23">
        <v>251575338.25</v>
      </c>
      <c r="T76" s="24">
        <v>1</v>
      </c>
      <c r="U76" s="24" t="s">
        <v>26</v>
      </c>
      <c r="V76" s="24" t="s">
        <v>26</v>
      </c>
      <c r="W76" s="23" t="s">
        <v>26</v>
      </c>
      <c r="X76" s="24" t="s">
        <v>26</v>
      </c>
      <c r="Y76" s="24" t="s">
        <v>26</v>
      </c>
      <c r="Z76" s="24" t="s">
        <v>26</v>
      </c>
      <c r="AA76" s="23" t="s">
        <v>26</v>
      </c>
      <c r="AB76" s="24" t="s">
        <v>26</v>
      </c>
      <c r="AC76" s="24" t="s">
        <v>26</v>
      </c>
      <c r="AD76" s="24" t="s">
        <v>26</v>
      </c>
      <c r="AE76" s="23">
        <v>1349085069.6800001</v>
      </c>
      <c r="AF76" s="24">
        <v>1</v>
      </c>
      <c r="AG76" s="24" t="s">
        <v>26</v>
      </c>
      <c r="AH76" s="24" t="s">
        <v>26</v>
      </c>
      <c r="AI76" s="23" t="s">
        <v>26</v>
      </c>
      <c r="AJ76" s="24" t="s">
        <v>26</v>
      </c>
      <c r="AK76" s="24" t="s">
        <v>26</v>
      </c>
      <c r="AL76" s="24" t="s">
        <v>26</v>
      </c>
      <c r="AM76" s="23" t="s">
        <v>26</v>
      </c>
      <c r="AN76" s="24" t="s">
        <v>26</v>
      </c>
      <c r="AO76" s="24" t="s">
        <v>26</v>
      </c>
      <c r="AP76" s="24" t="s">
        <v>26</v>
      </c>
      <c r="AQ76" s="23" t="s">
        <v>26</v>
      </c>
      <c r="AR76" s="24" t="s">
        <v>26</v>
      </c>
      <c r="AS76" s="24" t="s">
        <v>26</v>
      </c>
      <c r="AT76" s="24" t="s">
        <v>26</v>
      </c>
      <c r="AU76" s="23">
        <v>251575338.25</v>
      </c>
      <c r="AV76" s="24">
        <v>1</v>
      </c>
      <c r="AW76" s="24" t="s">
        <v>26</v>
      </c>
      <c r="AX76" s="24" t="s">
        <v>26</v>
      </c>
      <c r="AY76" s="23">
        <v>1600660407.9300001</v>
      </c>
      <c r="AZ76" s="24">
        <v>1</v>
      </c>
      <c r="BA76" s="24" t="s">
        <v>26</v>
      </c>
      <c r="BB76" s="24" t="s">
        <v>26</v>
      </c>
    </row>
    <row r="77" spans="1:55" s="1" customFormat="1" x14ac:dyDescent="0.3">
      <c r="A77" s="9" t="s">
        <v>71</v>
      </c>
      <c r="B77" s="10" t="s">
        <v>25</v>
      </c>
      <c r="C77" s="21" t="s">
        <v>26</v>
      </c>
      <c r="D77" s="22" t="s">
        <v>26</v>
      </c>
      <c r="E77" s="22" t="s">
        <v>26</v>
      </c>
      <c r="F77" s="22" t="s">
        <v>26</v>
      </c>
      <c r="G77" s="21" t="s">
        <v>26</v>
      </c>
      <c r="H77" s="22" t="s">
        <v>26</v>
      </c>
      <c r="I77" s="22" t="s">
        <v>26</v>
      </c>
      <c r="J77" s="22" t="s">
        <v>26</v>
      </c>
      <c r="K77" s="21" t="s">
        <v>26</v>
      </c>
      <c r="L77" s="22" t="s">
        <v>26</v>
      </c>
      <c r="M77" s="22" t="s">
        <v>26</v>
      </c>
      <c r="N77" s="22" t="s">
        <v>26</v>
      </c>
      <c r="O77" s="21">
        <v>1172380295.3</v>
      </c>
      <c r="P77" s="22">
        <v>3.3675533272300002E-3</v>
      </c>
      <c r="Q77" s="22">
        <v>0.09</v>
      </c>
      <c r="R77" s="22">
        <v>8.6599999999999996E-2</v>
      </c>
      <c r="S77" s="21">
        <v>535687420.00999999</v>
      </c>
      <c r="T77" s="22">
        <v>3.0875579716900001E-3</v>
      </c>
      <c r="U77" s="22">
        <v>0.09</v>
      </c>
      <c r="V77" s="22">
        <v>8.6900000000000005E-2</v>
      </c>
      <c r="W77" s="21" t="s">
        <v>26</v>
      </c>
      <c r="X77" s="22" t="s">
        <v>26</v>
      </c>
      <c r="Y77" s="22" t="s">
        <v>26</v>
      </c>
      <c r="Z77" s="22" t="s">
        <v>26</v>
      </c>
      <c r="AA77" s="21">
        <v>1420432458.0799999</v>
      </c>
      <c r="AB77" s="22">
        <v>6.5534378843599998E-3</v>
      </c>
      <c r="AC77" s="22">
        <v>0.09</v>
      </c>
      <c r="AD77" s="22">
        <v>8.3400000000000002E-2</v>
      </c>
      <c r="AE77" s="21">
        <v>3128500173.3899999</v>
      </c>
      <c r="AF77" s="22">
        <v>3.0940157296099999E-3</v>
      </c>
      <c r="AG77" s="22">
        <v>0.09</v>
      </c>
      <c r="AH77" s="22">
        <v>8.6900000000000005E-2</v>
      </c>
      <c r="AI77" s="21">
        <v>99852723.420000002</v>
      </c>
      <c r="AJ77" s="22">
        <v>4.7283998728500001E-3</v>
      </c>
      <c r="AK77" s="22">
        <v>0.09</v>
      </c>
      <c r="AL77" s="22">
        <v>8.5300000000000001E-2</v>
      </c>
      <c r="AM77" s="21">
        <v>14019536.470000001</v>
      </c>
      <c r="AN77" s="22">
        <v>5.1017568711999998E-4</v>
      </c>
      <c r="AO77" s="22">
        <v>0.09</v>
      </c>
      <c r="AP77" s="22">
        <v>8.9499999999999996E-2</v>
      </c>
      <c r="AQ77" s="21">
        <v>113872259.89</v>
      </c>
      <c r="AR77" s="22">
        <v>2.3431722510099998E-3</v>
      </c>
      <c r="AS77" s="22">
        <v>0.09</v>
      </c>
      <c r="AT77" s="22">
        <v>8.77E-2</v>
      </c>
      <c r="AU77" s="21">
        <v>193307210.43000001</v>
      </c>
      <c r="AV77" s="22">
        <v>2.6141089165400001E-3</v>
      </c>
      <c r="AW77" s="22">
        <v>0.09</v>
      </c>
      <c r="AX77" s="22">
        <v>8.7400000000000005E-2</v>
      </c>
      <c r="AY77" s="21">
        <v>3435679643.71</v>
      </c>
      <c r="AZ77" s="22">
        <v>3.0305265588399998E-3</v>
      </c>
      <c r="BA77" s="22">
        <v>0.09</v>
      </c>
      <c r="BB77" s="22">
        <v>8.6999999999999994E-2</v>
      </c>
    </row>
    <row r="78" spans="1:55" s="1" customFormat="1" ht="15" customHeight="1" x14ac:dyDescent="0.3">
      <c r="A78" s="11" t="s">
        <v>69</v>
      </c>
      <c r="B78" s="8" t="s">
        <v>40</v>
      </c>
      <c r="C78" s="23" t="s">
        <v>26</v>
      </c>
      <c r="D78" s="24" t="s">
        <v>26</v>
      </c>
      <c r="E78" s="24" t="s">
        <v>26</v>
      </c>
      <c r="F78" s="24" t="s">
        <v>26</v>
      </c>
      <c r="G78" s="23" t="s">
        <v>26</v>
      </c>
      <c r="H78" s="24" t="s">
        <v>26</v>
      </c>
      <c r="I78" s="24" t="s">
        <v>26</v>
      </c>
      <c r="J78" s="24" t="s">
        <v>26</v>
      </c>
      <c r="K78" s="23" t="s">
        <v>26</v>
      </c>
      <c r="L78" s="24" t="s">
        <v>26</v>
      </c>
      <c r="M78" s="24" t="s">
        <v>26</v>
      </c>
      <c r="N78" s="24" t="s">
        <v>26</v>
      </c>
      <c r="O78" s="23">
        <v>1172380295.3</v>
      </c>
      <c r="P78" s="24">
        <v>1</v>
      </c>
      <c r="Q78" s="24" t="s">
        <v>26</v>
      </c>
      <c r="R78" s="24" t="s">
        <v>26</v>
      </c>
      <c r="S78" s="23">
        <v>535687420.00999999</v>
      </c>
      <c r="T78" s="24">
        <v>1</v>
      </c>
      <c r="U78" s="24" t="s">
        <v>26</v>
      </c>
      <c r="V78" s="24" t="s">
        <v>26</v>
      </c>
      <c r="W78" s="23" t="s">
        <v>26</v>
      </c>
      <c r="X78" s="24" t="s">
        <v>26</v>
      </c>
      <c r="Y78" s="24" t="s">
        <v>26</v>
      </c>
      <c r="Z78" s="24" t="s">
        <v>26</v>
      </c>
      <c r="AA78" s="23">
        <v>1420432458.0799999</v>
      </c>
      <c r="AB78" s="24">
        <v>1</v>
      </c>
      <c r="AC78" s="24" t="s">
        <v>26</v>
      </c>
      <c r="AD78" s="24" t="s">
        <v>26</v>
      </c>
      <c r="AE78" s="23">
        <v>3128500173.3899999</v>
      </c>
      <c r="AF78" s="24">
        <v>1</v>
      </c>
      <c r="AG78" s="24" t="s">
        <v>26</v>
      </c>
      <c r="AH78" s="24" t="s">
        <v>26</v>
      </c>
      <c r="AI78" s="23">
        <v>99852723.420000002</v>
      </c>
      <c r="AJ78" s="24">
        <v>1</v>
      </c>
      <c r="AK78" s="24" t="s">
        <v>26</v>
      </c>
      <c r="AL78" s="24" t="s">
        <v>26</v>
      </c>
      <c r="AM78" s="23">
        <v>14019536.470000001</v>
      </c>
      <c r="AN78" s="24">
        <v>1</v>
      </c>
      <c r="AO78" s="24" t="s">
        <v>26</v>
      </c>
      <c r="AP78" s="24" t="s">
        <v>26</v>
      </c>
      <c r="AQ78" s="23">
        <v>113872259.89</v>
      </c>
      <c r="AR78" s="24">
        <v>1</v>
      </c>
      <c r="AS78" s="24" t="s">
        <v>26</v>
      </c>
      <c r="AT78" s="24" t="s">
        <v>26</v>
      </c>
      <c r="AU78" s="23">
        <v>193307210.43000001</v>
      </c>
      <c r="AV78" s="24">
        <v>1</v>
      </c>
      <c r="AW78" s="24" t="s">
        <v>26</v>
      </c>
      <c r="AX78" s="24" t="s">
        <v>26</v>
      </c>
      <c r="AY78" s="23">
        <v>3435679643.71</v>
      </c>
      <c r="AZ78" s="24">
        <v>1</v>
      </c>
      <c r="BA78" s="24" t="s">
        <v>26</v>
      </c>
      <c r="BB78" s="24" t="s">
        <v>26</v>
      </c>
    </row>
    <row r="79" spans="1:55" s="1" customFormat="1" x14ac:dyDescent="0.3">
      <c r="A79" s="9" t="s">
        <v>72</v>
      </c>
      <c r="B79" s="10" t="s">
        <v>25</v>
      </c>
      <c r="C79" s="21">
        <v>364870910.68000001</v>
      </c>
      <c r="D79" s="22">
        <v>2.1297103263370001E-2</v>
      </c>
      <c r="E79" s="22">
        <v>0.08</v>
      </c>
      <c r="F79" s="22">
        <v>5.8700000000000002E-2</v>
      </c>
      <c r="G79" s="21">
        <v>472943698.45999998</v>
      </c>
      <c r="H79" s="22">
        <v>1.9987175895900002E-3</v>
      </c>
      <c r="I79" s="22">
        <v>0.08</v>
      </c>
      <c r="J79" s="22">
        <v>7.8E-2</v>
      </c>
      <c r="K79" s="21">
        <v>268605483.69999999</v>
      </c>
      <c r="L79" s="22">
        <v>2.7562898358120001E-2</v>
      </c>
      <c r="M79" s="22">
        <v>0.08</v>
      </c>
      <c r="N79" s="22">
        <v>5.2400000000000002E-2</v>
      </c>
      <c r="O79" s="21">
        <v>1448293282.4100001</v>
      </c>
      <c r="P79" s="22">
        <v>4.1600877134699999E-3</v>
      </c>
      <c r="Q79" s="22">
        <v>0.08</v>
      </c>
      <c r="R79" s="22">
        <v>7.5800000000000006E-2</v>
      </c>
      <c r="S79" s="21">
        <v>311476647.51999998</v>
      </c>
      <c r="T79" s="22">
        <v>1.79526748272E-3</v>
      </c>
      <c r="U79" s="22">
        <v>0.08</v>
      </c>
      <c r="V79" s="22">
        <v>7.8200000000000006E-2</v>
      </c>
      <c r="W79" s="21" t="s">
        <v>26</v>
      </c>
      <c r="X79" s="22" t="s">
        <v>26</v>
      </c>
      <c r="Y79" s="22" t="s">
        <v>26</v>
      </c>
      <c r="Z79" s="22" t="s">
        <v>26</v>
      </c>
      <c r="AA79" s="21" t="s">
        <v>26</v>
      </c>
      <c r="AB79" s="22" t="s">
        <v>26</v>
      </c>
      <c r="AC79" s="22" t="s">
        <v>26</v>
      </c>
      <c r="AD79" s="22" t="s">
        <v>26</v>
      </c>
      <c r="AE79" s="21">
        <v>2866190022.77</v>
      </c>
      <c r="AF79" s="22">
        <v>2.8345969387900002E-3</v>
      </c>
      <c r="AG79" s="22">
        <v>0.08</v>
      </c>
      <c r="AH79" s="22">
        <v>7.7200000000000005E-2</v>
      </c>
      <c r="AI79" s="21" t="s">
        <v>26</v>
      </c>
      <c r="AJ79" s="22" t="s">
        <v>26</v>
      </c>
      <c r="AK79" s="22" t="s">
        <v>26</v>
      </c>
      <c r="AL79" s="22" t="s">
        <v>26</v>
      </c>
      <c r="AM79" s="21" t="s">
        <v>26</v>
      </c>
      <c r="AN79" s="22" t="s">
        <v>26</v>
      </c>
      <c r="AO79" s="22" t="s">
        <v>26</v>
      </c>
      <c r="AP79" s="22" t="s">
        <v>26</v>
      </c>
      <c r="AQ79" s="21" t="s">
        <v>26</v>
      </c>
      <c r="AR79" s="22" t="s">
        <v>26</v>
      </c>
      <c r="AS79" s="22" t="s">
        <v>26</v>
      </c>
      <c r="AT79" s="22" t="s">
        <v>26</v>
      </c>
      <c r="AU79" s="21" t="s">
        <v>26</v>
      </c>
      <c r="AV79" s="22" t="s">
        <v>26</v>
      </c>
      <c r="AW79" s="22" t="s">
        <v>26</v>
      </c>
      <c r="AX79" s="22" t="s">
        <v>26</v>
      </c>
      <c r="AY79" s="21">
        <v>2866190022.77</v>
      </c>
      <c r="AZ79" s="22">
        <v>2.52819409475E-3</v>
      </c>
      <c r="BA79" s="22">
        <v>0.08</v>
      </c>
      <c r="BB79" s="22">
        <v>7.7499999999999999E-2</v>
      </c>
      <c r="BC79" s="14"/>
    </row>
    <row r="80" spans="1:55" s="1" customFormat="1" ht="15" customHeight="1" x14ac:dyDescent="0.3">
      <c r="A80" s="11" t="s">
        <v>69</v>
      </c>
      <c r="B80" s="8" t="s">
        <v>39</v>
      </c>
      <c r="C80" s="23">
        <v>364870910.68000001</v>
      </c>
      <c r="D80" s="24">
        <v>1</v>
      </c>
      <c r="E80" s="24" t="s">
        <v>26</v>
      </c>
      <c r="F80" s="24" t="s">
        <v>26</v>
      </c>
      <c r="G80" s="23">
        <v>472943698.45999998</v>
      </c>
      <c r="H80" s="24">
        <v>1</v>
      </c>
      <c r="I80" s="24" t="s">
        <v>26</v>
      </c>
      <c r="J80" s="24" t="s">
        <v>26</v>
      </c>
      <c r="K80" s="23">
        <v>268605483.69999999</v>
      </c>
      <c r="L80" s="24">
        <v>1</v>
      </c>
      <c r="M80" s="24" t="s">
        <v>26</v>
      </c>
      <c r="N80" s="24" t="s">
        <v>26</v>
      </c>
      <c r="O80" s="23">
        <v>1448293282.4100001</v>
      </c>
      <c r="P80" s="24">
        <v>1</v>
      </c>
      <c r="Q80" s="24" t="s">
        <v>26</v>
      </c>
      <c r="R80" s="24" t="s">
        <v>26</v>
      </c>
      <c r="S80" s="23">
        <v>311476647.51999998</v>
      </c>
      <c r="T80" s="24">
        <v>1</v>
      </c>
      <c r="U80" s="24" t="s">
        <v>26</v>
      </c>
      <c r="V80" s="24" t="s">
        <v>26</v>
      </c>
      <c r="W80" s="23" t="s">
        <v>26</v>
      </c>
      <c r="X80" s="24" t="s">
        <v>26</v>
      </c>
      <c r="Y80" s="24" t="s">
        <v>26</v>
      </c>
      <c r="Z80" s="24" t="s">
        <v>26</v>
      </c>
      <c r="AA80" s="23" t="s">
        <v>26</v>
      </c>
      <c r="AB80" s="24" t="s">
        <v>26</v>
      </c>
      <c r="AC80" s="24" t="s">
        <v>26</v>
      </c>
      <c r="AD80" s="24" t="s">
        <v>26</v>
      </c>
      <c r="AE80" s="23">
        <v>2866190022.77</v>
      </c>
      <c r="AF80" s="24">
        <v>1</v>
      </c>
      <c r="AG80" s="24" t="s">
        <v>26</v>
      </c>
      <c r="AH80" s="24" t="s">
        <v>26</v>
      </c>
      <c r="AI80" s="23" t="s">
        <v>26</v>
      </c>
      <c r="AJ80" s="24" t="s">
        <v>26</v>
      </c>
      <c r="AK80" s="24" t="s">
        <v>26</v>
      </c>
      <c r="AL80" s="24" t="s">
        <v>26</v>
      </c>
      <c r="AM80" s="23" t="s">
        <v>26</v>
      </c>
      <c r="AN80" s="24" t="s">
        <v>26</v>
      </c>
      <c r="AO80" s="24" t="s">
        <v>26</v>
      </c>
      <c r="AP80" s="24" t="s">
        <v>26</v>
      </c>
      <c r="AQ80" s="23" t="s">
        <v>26</v>
      </c>
      <c r="AR80" s="24" t="s">
        <v>26</v>
      </c>
      <c r="AS80" s="24" t="s">
        <v>26</v>
      </c>
      <c r="AT80" s="24" t="s">
        <v>26</v>
      </c>
      <c r="AU80" s="23" t="s">
        <v>26</v>
      </c>
      <c r="AV80" s="24" t="s">
        <v>26</v>
      </c>
      <c r="AW80" s="24" t="s">
        <v>26</v>
      </c>
      <c r="AX80" s="24" t="s">
        <v>26</v>
      </c>
      <c r="AY80" s="23">
        <v>2866190022.77</v>
      </c>
      <c r="AZ80" s="24">
        <v>1</v>
      </c>
      <c r="BA80" s="24" t="s">
        <v>26</v>
      </c>
      <c r="BB80" s="24" t="s">
        <v>26</v>
      </c>
    </row>
    <row r="81" spans="1:57" s="1" customFormat="1" x14ac:dyDescent="0.3">
      <c r="A81" s="9" t="s">
        <v>73</v>
      </c>
      <c r="B81" s="10" t="s">
        <v>25</v>
      </c>
      <c r="C81" s="21" t="s">
        <v>26</v>
      </c>
      <c r="D81" s="22" t="s">
        <v>26</v>
      </c>
      <c r="E81" s="22" t="s">
        <v>26</v>
      </c>
      <c r="F81" s="22" t="s">
        <v>26</v>
      </c>
      <c r="G81" s="21" t="s">
        <v>26</v>
      </c>
      <c r="H81" s="22" t="s">
        <v>26</v>
      </c>
      <c r="I81" s="22" t="s">
        <v>26</v>
      </c>
      <c r="J81" s="22" t="s">
        <v>26</v>
      </c>
      <c r="K81" s="21" t="s">
        <v>26</v>
      </c>
      <c r="L81" s="22" t="s">
        <v>26</v>
      </c>
      <c r="M81" s="22" t="s">
        <v>26</v>
      </c>
      <c r="N81" s="22" t="s">
        <v>26</v>
      </c>
      <c r="O81" s="21">
        <v>2227371117.1399999</v>
      </c>
      <c r="P81" s="22">
        <v>6.3979163131400001E-3</v>
      </c>
      <c r="Q81" s="22">
        <v>0.09</v>
      </c>
      <c r="R81" s="22">
        <v>8.3599999999999994E-2</v>
      </c>
      <c r="S81" s="21">
        <v>530206797.83999997</v>
      </c>
      <c r="T81" s="22">
        <v>3.0559691420100001E-3</v>
      </c>
      <c r="U81" s="22">
        <v>0.09</v>
      </c>
      <c r="V81" s="22">
        <v>8.6900000000000005E-2</v>
      </c>
      <c r="W81" s="21" t="s">
        <v>26</v>
      </c>
      <c r="X81" s="22" t="s">
        <v>26</v>
      </c>
      <c r="Y81" s="22" t="s">
        <v>26</v>
      </c>
      <c r="Z81" s="22" t="s">
        <v>26</v>
      </c>
      <c r="AA81" s="21">
        <v>1846162182.0699999</v>
      </c>
      <c r="AB81" s="22">
        <v>8.5176237108799992E-3</v>
      </c>
      <c r="AC81" s="22">
        <v>0.09</v>
      </c>
      <c r="AD81" s="22">
        <v>8.1500000000000003E-2</v>
      </c>
      <c r="AE81" s="21">
        <v>4603740097.0500002</v>
      </c>
      <c r="AF81" s="22">
        <v>4.55299456157E-3</v>
      </c>
      <c r="AG81" s="22">
        <v>0.09</v>
      </c>
      <c r="AH81" s="22">
        <v>8.5400000000000004E-2</v>
      </c>
      <c r="AI81" s="21">
        <v>16529862.26</v>
      </c>
      <c r="AJ81" s="22">
        <v>7.8275079468E-4</v>
      </c>
      <c r="AK81" s="22">
        <v>0.09</v>
      </c>
      <c r="AL81" s="22">
        <v>8.9200000000000002E-2</v>
      </c>
      <c r="AM81" s="21">
        <v>117196397.08</v>
      </c>
      <c r="AN81" s="22">
        <v>4.2648166390200004E-3</v>
      </c>
      <c r="AO81" s="22">
        <v>0.09</v>
      </c>
      <c r="AP81" s="22">
        <v>8.5699999999999998E-2</v>
      </c>
      <c r="AQ81" s="21">
        <v>133726259.34</v>
      </c>
      <c r="AR81" s="22">
        <v>2.7517119658499998E-3</v>
      </c>
      <c r="AS81" s="22">
        <v>0.09</v>
      </c>
      <c r="AT81" s="22">
        <v>8.72E-2</v>
      </c>
      <c r="AU81" s="21">
        <v>493420844.26999998</v>
      </c>
      <c r="AV81" s="22">
        <v>6.6725696664E-3</v>
      </c>
      <c r="AW81" s="22">
        <v>0.09</v>
      </c>
      <c r="AX81" s="22">
        <v>8.3299999999999999E-2</v>
      </c>
      <c r="AY81" s="21">
        <v>5230887200.6599998</v>
      </c>
      <c r="AZ81" s="22">
        <v>4.6140339705200003E-3</v>
      </c>
      <c r="BA81" s="22">
        <v>0.09</v>
      </c>
      <c r="BB81" s="22">
        <v>8.5400000000000004E-2</v>
      </c>
    </row>
    <row r="82" spans="1:57" s="1" customFormat="1" x14ac:dyDescent="0.3">
      <c r="A82" s="11" t="s">
        <v>69</v>
      </c>
      <c r="B82" s="8" t="s">
        <v>40</v>
      </c>
      <c r="C82" s="23" t="s">
        <v>26</v>
      </c>
      <c r="D82" s="24" t="s">
        <v>26</v>
      </c>
      <c r="E82" s="24" t="s">
        <v>26</v>
      </c>
      <c r="F82" s="24" t="s">
        <v>26</v>
      </c>
      <c r="G82" s="23" t="s">
        <v>26</v>
      </c>
      <c r="H82" s="24" t="s">
        <v>26</v>
      </c>
      <c r="I82" s="24" t="s">
        <v>26</v>
      </c>
      <c r="J82" s="24" t="s">
        <v>26</v>
      </c>
      <c r="K82" s="23" t="s">
        <v>26</v>
      </c>
      <c r="L82" s="24" t="s">
        <v>26</v>
      </c>
      <c r="M82" s="24" t="s">
        <v>26</v>
      </c>
      <c r="N82" s="24" t="s">
        <v>26</v>
      </c>
      <c r="O82" s="23">
        <v>2227371117.1399999</v>
      </c>
      <c r="P82" s="24">
        <v>1</v>
      </c>
      <c r="Q82" s="24" t="s">
        <v>26</v>
      </c>
      <c r="R82" s="24" t="s">
        <v>26</v>
      </c>
      <c r="S82" s="23">
        <v>530206797.83999997</v>
      </c>
      <c r="T82" s="24">
        <v>1</v>
      </c>
      <c r="U82" s="24" t="s">
        <v>26</v>
      </c>
      <c r="V82" s="24" t="s">
        <v>26</v>
      </c>
      <c r="W82" s="23" t="s">
        <v>26</v>
      </c>
      <c r="X82" s="24" t="s">
        <v>26</v>
      </c>
      <c r="Y82" s="24" t="s">
        <v>26</v>
      </c>
      <c r="Z82" s="24" t="s">
        <v>26</v>
      </c>
      <c r="AA82" s="23">
        <v>1846162182.0699999</v>
      </c>
      <c r="AB82" s="24">
        <v>1</v>
      </c>
      <c r="AC82" s="24" t="s">
        <v>26</v>
      </c>
      <c r="AD82" s="24" t="s">
        <v>26</v>
      </c>
      <c r="AE82" s="23">
        <v>4603740097.0500002</v>
      </c>
      <c r="AF82" s="24">
        <v>1</v>
      </c>
      <c r="AG82" s="24" t="s">
        <v>26</v>
      </c>
      <c r="AH82" s="24" t="s">
        <v>26</v>
      </c>
      <c r="AI82" s="23">
        <v>16529862.26</v>
      </c>
      <c r="AJ82" s="24">
        <v>1</v>
      </c>
      <c r="AK82" s="24" t="s">
        <v>26</v>
      </c>
      <c r="AL82" s="24" t="s">
        <v>26</v>
      </c>
      <c r="AM82" s="23">
        <v>117196397.08</v>
      </c>
      <c r="AN82" s="24">
        <v>1</v>
      </c>
      <c r="AO82" s="24" t="s">
        <v>26</v>
      </c>
      <c r="AP82" s="24" t="s">
        <v>26</v>
      </c>
      <c r="AQ82" s="23">
        <v>133726259.34</v>
      </c>
      <c r="AR82" s="24">
        <v>1</v>
      </c>
      <c r="AS82" s="24" t="s">
        <v>26</v>
      </c>
      <c r="AT82" s="24" t="s">
        <v>26</v>
      </c>
      <c r="AU82" s="23">
        <v>493420844.26999998</v>
      </c>
      <c r="AV82" s="24">
        <v>1</v>
      </c>
      <c r="AW82" s="24" t="s">
        <v>26</v>
      </c>
      <c r="AX82" s="24" t="s">
        <v>26</v>
      </c>
      <c r="AY82" s="23">
        <v>5230887200.6599998</v>
      </c>
      <c r="AZ82" s="24">
        <v>1</v>
      </c>
      <c r="BA82" s="24" t="s">
        <v>26</v>
      </c>
      <c r="BB82" s="24" t="s">
        <v>26</v>
      </c>
    </row>
    <row r="83" spans="1:57" s="1" customFormat="1" x14ac:dyDescent="0.3">
      <c r="A83" s="9" t="s">
        <v>74</v>
      </c>
      <c r="B83" s="10" t="s">
        <v>25</v>
      </c>
      <c r="C83" s="21" t="s">
        <v>26</v>
      </c>
      <c r="D83" s="22" t="s">
        <v>26</v>
      </c>
      <c r="E83" s="22" t="s">
        <v>26</v>
      </c>
      <c r="F83" s="22" t="s">
        <v>26</v>
      </c>
      <c r="G83" s="21" t="s">
        <v>26</v>
      </c>
      <c r="H83" s="22" t="s">
        <v>26</v>
      </c>
      <c r="I83" s="22" t="s">
        <v>26</v>
      </c>
      <c r="J83" s="22" t="s">
        <v>26</v>
      </c>
      <c r="K83" s="21">
        <v>42663008.799999997</v>
      </c>
      <c r="L83" s="22">
        <v>4.37785617407E-3</v>
      </c>
      <c r="M83" s="22">
        <v>0.08</v>
      </c>
      <c r="N83" s="22">
        <v>7.5600000000000001E-2</v>
      </c>
      <c r="O83" s="21" t="s">
        <v>26</v>
      </c>
      <c r="P83" s="22" t="s">
        <v>26</v>
      </c>
      <c r="Q83" s="22" t="s">
        <v>26</v>
      </c>
      <c r="R83" s="22" t="s">
        <v>26</v>
      </c>
      <c r="S83" s="21">
        <v>109706942.34999999</v>
      </c>
      <c r="T83" s="22">
        <v>6.3232126002999995E-4</v>
      </c>
      <c r="U83" s="22">
        <v>0.08</v>
      </c>
      <c r="V83" s="22">
        <v>7.9399999999999998E-2</v>
      </c>
      <c r="W83" s="21" t="s">
        <v>26</v>
      </c>
      <c r="X83" s="22" t="s">
        <v>26</v>
      </c>
      <c r="Y83" s="22" t="s">
        <v>26</v>
      </c>
      <c r="Z83" s="22" t="s">
        <v>26</v>
      </c>
      <c r="AA83" s="21">
        <v>497423918.25</v>
      </c>
      <c r="AB83" s="22">
        <v>2.2949607578300001E-3</v>
      </c>
      <c r="AC83" s="22">
        <v>0.08</v>
      </c>
      <c r="AD83" s="22">
        <v>7.7700000000000005E-2</v>
      </c>
      <c r="AE83" s="21">
        <v>649793869.39999998</v>
      </c>
      <c r="AF83" s="22">
        <v>6.4263140210999998E-4</v>
      </c>
      <c r="AG83" s="22">
        <v>0.08</v>
      </c>
      <c r="AH83" s="22">
        <v>7.9399999999999998E-2</v>
      </c>
      <c r="AI83" s="21">
        <v>17567147.34</v>
      </c>
      <c r="AJ83" s="22">
        <v>8.3187012234999999E-4</v>
      </c>
      <c r="AK83" s="22">
        <v>0.08</v>
      </c>
      <c r="AL83" s="22">
        <v>7.9200000000000007E-2</v>
      </c>
      <c r="AM83" s="21">
        <v>127050068.77</v>
      </c>
      <c r="AN83" s="22">
        <v>4.6233950938700001E-3</v>
      </c>
      <c r="AO83" s="22">
        <v>0.08</v>
      </c>
      <c r="AP83" s="22">
        <v>7.5399999999999995E-2</v>
      </c>
      <c r="AQ83" s="21">
        <v>144617216.11000001</v>
      </c>
      <c r="AR83" s="22">
        <v>2.9758173600399999E-3</v>
      </c>
      <c r="AS83" s="22">
        <v>0.08</v>
      </c>
      <c r="AT83" s="22">
        <v>7.6999999999999999E-2</v>
      </c>
      <c r="AU83" s="21">
        <v>15057554.859999999</v>
      </c>
      <c r="AV83" s="22">
        <v>2.0362452250999999E-4</v>
      </c>
      <c r="AW83" s="22">
        <v>0.08</v>
      </c>
      <c r="AX83" s="22">
        <v>7.9799999999999996E-2</v>
      </c>
      <c r="AY83" s="21">
        <v>809468640.37</v>
      </c>
      <c r="AZ83" s="22">
        <v>7.1401191834000004E-4</v>
      </c>
      <c r="BA83" s="22">
        <v>0.08</v>
      </c>
      <c r="BB83" s="22">
        <v>7.9299999999999995E-2</v>
      </c>
    </row>
    <row r="84" spans="1:57" s="1" customFormat="1" ht="15" customHeight="1" x14ac:dyDescent="0.3">
      <c r="A84" s="11" t="s">
        <v>69</v>
      </c>
      <c r="B84" s="8" t="s">
        <v>39</v>
      </c>
      <c r="C84" s="23" t="s">
        <v>26</v>
      </c>
      <c r="D84" s="24" t="s">
        <v>26</v>
      </c>
      <c r="E84" s="24" t="s">
        <v>26</v>
      </c>
      <c r="F84" s="24" t="s">
        <v>26</v>
      </c>
      <c r="G84" s="23" t="s">
        <v>26</v>
      </c>
      <c r="H84" s="24" t="s">
        <v>26</v>
      </c>
      <c r="I84" s="24" t="s">
        <v>26</v>
      </c>
      <c r="J84" s="24" t="s">
        <v>26</v>
      </c>
      <c r="K84" s="23">
        <v>42663008.799999997</v>
      </c>
      <c r="L84" s="24">
        <v>1</v>
      </c>
      <c r="M84" s="24" t="s">
        <v>26</v>
      </c>
      <c r="N84" s="24" t="s">
        <v>26</v>
      </c>
      <c r="O84" s="23" t="s">
        <v>26</v>
      </c>
      <c r="P84" s="24" t="s">
        <v>26</v>
      </c>
      <c r="Q84" s="24" t="s">
        <v>26</v>
      </c>
      <c r="R84" s="24" t="s">
        <v>26</v>
      </c>
      <c r="S84" s="23">
        <v>109706942.34999999</v>
      </c>
      <c r="T84" s="24">
        <v>1</v>
      </c>
      <c r="U84" s="24" t="s">
        <v>26</v>
      </c>
      <c r="V84" s="24" t="s">
        <v>26</v>
      </c>
      <c r="W84" s="23" t="s">
        <v>26</v>
      </c>
      <c r="X84" s="24" t="s">
        <v>26</v>
      </c>
      <c r="Y84" s="24" t="s">
        <v>26</v>
      </c>
      <c r="Z84" s="24" t="s">
        <v>26</v>
      </c>
      <c r="AA84" s="23">
        <v>497423918.25</v>
      </c>
      <c r="AB84" s="24">
        <v>1</v>
      </c>
      <c r="AC84" s="24" t="s">
        <v>26</v>
      </c>
      <c r="AD84" s="24" t="s">
        <v>26</v>
      </c>
      <c r="AE84" s="23">
        <v>649793869.39999998</v>
      </c>
      <c r="AF84" s="24">
        <v>1</v>
      </c>
      <c r="AG84" s="24" t="s">
        <v>26</v>
      </c>
      <c r="AH84" s="24" t="s">
        <v>26</v>
      </c>
      <c r="AI84" s="23">
        <v>17567147.34</v>
      </c>
      <c r="AJ84" s="24">
        <v>1</v>
      </c>
      <c r="AK84" s="24" t="s">
        <v>26</v>
      </c>
      <c r="AL84" s="24" t="s">
        <v>26</v>
      </c>
      <c r="AM84" s="23">
        <v>127050068.77</v>
      </c>
      <c r="AN84" s="24">
        <v>1</v>
      </c>
      <c r="AO84" s="24" t="s">
        <v>26</v>
      </c>
      <c r="AP84" s="24" t="s">
        <v>26</v>
      </c>
      <c r="AQ84" s="23">
        <v>144617216.11000001</v>
      </c>
      <c r="AR84" s="24">
        <v>1</v>
      </c>
      <c r="AS84" s="24" t="s">
        <v>26</v>
      </c>
      <c r="AT84" s="24" t="s">
        <v>26</v>
      </c>
      <c r="AU84" s="23">
        <v>15057554.859999999</v>
      </c>
      <c r="AV84" s="24">
        <v>1</v>
      </c>
      <c r="AW84" s="24" t="s">
        <v>26</v>
      </c>
      <c r="AX84" s="24" t="s">
        <v>26</v>
      </c>
      <c r="AY84" s="23">
        <v>809468640.37</v>
      </c>
      <c r="AZ84" s="24">
        <v>1</v>
      </c>
      <c r="BA84" s="24" t="s">
        <v>26</v>
      </c>
      <c r="BB84" s="24" t="s">
        <v>26</v>
      </c>
      <c r="BC84" s="14"/>
    </row>
    <row r="85" spans="1:57" s="1" customFormat="1" x14ac:dyDescent="0.3">
      <c r="A85" s="9" t="s">
        <v>75</v>
      </c>
      <c r="B85" s="10" t="s">
        <v>25</v>
      </c>
      <c r="C85" s="21">
        <v>286371177.63999999</v>
      </c>
      <c r="D85" s="22">
        <v>1.671516244056E-2</v>
      </c>
      <c r="E85" s="22">
        <v>0.08</v>
      </c>
      <c r="F85" s="22">
        <v>6.3299999999999995E-2</v>
      </c>
      <c r="G85" s="21">
        <v>904031756.64999998</v>
      </c>
      <c r="H85" s="22">
        <v>3.8205481528799999E-3</v>
      </c>
      <c r="I85" s="22">
        <v>0.08</v>
      </c>
      <c r="J85" s="22">
        <v>7.6200000000000004E-2</v>
      </c>
      <c r="K85" s="21">
        <v>338399972.10000002</v>
      </c>
      <c r="L85" s="22">
        <v>3.4724845922359998E-2</v>
      </c>
      <c r="M85" s="22">
        <v>0.08</v>
      </c>
      <c r="N85" s="22">
        <v>4.53E-2</v>
      </c>
      <c r="O85" s="21">
        <v>1920862556.29</v>
      </c>
      <c r="P85" s="22">
        <v>5.5174989877599997E-3</v>
      </c>
      <c r="Q85" s="22">
        <v>0.08</v>
      </c>
      <c r="R85" s="22">
        <v>7.4499999999999997E-2</v>
      </c>
      <c r="S85" s="21" t="s">
        <v>26</v>
      </c>
      <c r="T85" s="22" t="s">
        <v>26</v>
      </c>
      <c r="U85" s="22" t="s">
        <v>26</v>
      </c>
      <c r="V85" s="22" t="s">
        <v>26</v>
      </c>
      <c r="W85" s="21" t="s">
        <v>26</v>
      </c>
      <c r="X85" s="22" t="s">
        <v>26</v>
      </c>
      <c r="Y85" s="22" t="s">
        <v>26</v>
      </c>
      <c r="Z85" s="22" t="s">
        <v>26</v>
      </c>
      <c r="AA85" s="21" t="s">
        <v>26</v>
      </c>
      <c r="AB85" s="22" t="s">
        <v>26</v>
      </c>
      <c r="AC85" s="22" t="s">
        <v>26</v>
      </c>
      <c r="AD85" s="22" t="s">
        <v>26</v>
      </c>
      <c r="AE85" s="21">
        <v>3449665462.6799998</v>
      </c>
      <c r="AF85" s="22">
        <v>3.4116409179799998E-3</v>
      </c>
      <c r="AG85" s="22">
        <v>0.08</v>
      </c>
      <c r="AH85" s="22">
        <v>7.6600000000000001E-2</v>
      </c>
      <c r="AI85" s="21" t="s">
        <v>26</v>
      </c>
      <c r="AJ85" s="22" t="s">
        <v>26</v>
      </c>
      <c r="AK85" s="22" t="s">
        <v>26</v>
      </c>
      <c r="AL85" s="22" t="s">
        <v>26</v>
      </c>
      <c r="AM85" s="21">
        <v>370670648.25999999</v>
      </c>
      <c r="AN85" s="22">
        <v>1.3488830609829999E-2</v>
      </c>
      <c r="AO85" s="22">
        <v>0.08</v>
      </c>
      <c r="AP85" s="22">
        <v>6.6500000000000004E-2</v>
      </c>
      <c r="AQ85" s="21">
        <v>370670648.25999999</v>
      </c>
      <c r="AR85" s="22">
        <v>7.6273640139100001E-3</v>
      </c>
      <c r="AS85" s="22">
        <v>0.08</v>
      </c>
      <c r="AT85" s="22">
        <v>7.2400000000000006E-2</v>
      </c>
      <c r="AU85" s="21" t="s">
        <v>26</v>
      </c>
      <c r="AV85" s="22" t="s">
        <v>26</v>
      </c>
      <c r="AW85" s="22" t="s">
        <v>26</v>
      </c>
      <c r="AX85" s="22" t="s">
        <v>26</v>
      </c>
      <c r="AY85" s="21">
        <v>3820336110.9400001</v>
      </c>
      <c r="AZ85" s="22">
        <v>3.3698223491499999E-3</v>
      </c>
      <c r="BA85" s="22">
        <v>0.08</v>
      </c>
      <c r="BB85" s="22">
        <v>7.6600000000000001E-2</v>
      </c>
      <c r="BD85" s="14"/>
    </row>
    <row r="86" spans="1:57" s="1" customFormat="1" ht="15" customHeight="1" x14ac:dyDescent="0.3">
      <c r="A86" s="11" t="s">
        <v>69</v>
      </c>
      <c r="B86" s="8" t="s">
        <v>39</v>
      </c>
      <c r="C86" s="23">
        <v>286371177.63999999</v>
      </c>
      <c r="D86" s="24">
        <v>1</v>
      </c>
      <c r="E86" s="24" t="s">
        <v>26</v>
      </c>
      <c r="F86" s="24" t="s">
        <v>26</v>
      </c>
      <c r="G86" s="23">
        <v>904031756.64999998</v>
      </c>
      <c r="H86" s="24">
        <v>1</v>
      </c>
      <c r="I86" s="24" t="s">
        <v>26</v>
      </c>
      <c r="J86" s="24" t="s">
        <v>26</v>
      </c>
      <c r="K86" s="23">
        <v>338399972.10000002</v>
      </c>
      <c r="L86" s="24">
        <v>1</v>
      </c>
      <c r="M86" s="24" t="s">
        <v>26</v>
      </c>
      <c r="N86" s="24" t="s">
        <v>26</v>
      </c>
      <c r="O86" s="23">
        <v>1920862556.29</v>
      </c>
      <c r="P86" s="24">
        <v>1</v>
      </c>
      <c r="Q86" s="24" t="s">
        <v>26</v>
      </c>
      <c r="R86" s="24" t="s">
        <v>26</v>
      </c>
      <c r="S86" s="23" t="s">
        <v>26</v>
      </c>
      <c r="T86" s="24" t="s">
        <v>26</v>
      </c>
      <c r="U86" s="24" t="s">
        <v>26</v>
      </c>
      <c r="V86" s="24" t="s">
        <v>26</v>
      </c>
      <c r="W86" s="23" t="s">
        <v>26</v>
      </c>
      <c r="X86" s="24" t="s">
        <v>26</v>
      </c>
      <c r="Y86" s="24" t="s">
        <v>26</v>
      </c>
      <c r="Z86" s="24" t="s">
        <v>26</v>
      </c>
      <c r="AA86" s="23" t="s">
        <v>26</v>
      </c>
      <c r="AB86" s="24" t="s">
        <v>26</v>
      </c>
      <c r="AC86" s="24" t="s">
        <v>26</v>
      </c>
      <c r="AD86" s="24" t="s">
        <v>26</v>
      </c>
      <c r="AE86" s="23">
        <v>3449665462.6799998</v>
      </c>
      <c r="AF86" s="24">
        <v>1</v>
      </c>
      <c r="AG86" s="24" t="s">
        <v>26</v>
      </c>
      <c r="AH86" s="24" t="s">
        <v>26</v>
      </c>
      <c r="AI86" s="23" t="s">
        <v>26</v>
      </c>
      <c r="AJ86" s="24" t="s">
        <v>26</v>
      </c>
      <c r="AK86" s="24" t="s">
        <v>26</v>
      </c>
      <c r="AL86" s="24" t="s">
        <v>26</v>
      </c>
      <c r="AM86" s="23">
        <v>370670648.25999999</v>
      </c>
      <c r="AN86" s="24">
        <v>1</v>
      </c>
      <c r="AO86" s="24" t="s">
        <v>26</v>
      </c>
      <c r="AP86" s="24" t="s">
        <v>26</v>
      </c>
      <c r="AQ86" s="23">
        <v>370670648.25999999</v>
      </c>
      <c r="AR86" s="24">
        <v>1</v>
      </c>
      <c r="AS86" s="24" t="s">
        <v>26</v>
      </c>
      <c r="AT86" s="24" t="s">
        <v>26</v>
      </c>
      <c r="AU86" s="23" t="s">
        <v>26</v>
      </c>
      <c r="AV86" s="24" t="s">
        <v>26</v>
      </c>
      <c r="AW86" s="24" t="s">
        <v>26</v>
      </c>
      <c r="AX86" s="24" t="s">
        <v>26</v>
      </c>
      <c r="AY86" s="23">
        <v>3820336110.9400001</v>
      </c>
      <c r="AZ86" s="24">
        <v>1</v>
      </c>
      <c r="BA86" s="24" t="s">
        <v>26</v>
      </c>
      <c r="BB86" s="24" t="s">
        <v>26</v>
      </c>
      <c r="BD86" s="14"/>
    </row>
    <row r="87" spans="1:57" s="1" customFormat="1" x14ac:dyDescent="0.3">
      <c r="A87" s="9" t="s">
        <v>124</v>
      </c>
      <c r="B87" s="10" t="s">
        <v>25</v>
      </c>
      <c r="C87" s="21" t="s">
        <v>26</v>
      </c>
      <c r="D87" s="22" t="s">
        <v>26</v>
      </c>
      <c r="E87" s="22" t="s">
        <v>26</v>
      </c>
      <c r="F87" s="22" t="s">
        <v>26</v>
      </c>
      <c r="G87" s="21" t="s">
        <v>26</v>
      </c>
      <c r="H87" s="22" t="s">
        <v>26</v>
      </c>
      <c r="I87" s="22" t="s">
        <v>26</v>
      </c>
      <c r="J87" s="22" t="s">
        <v>26</v>
      </c>
      <c r="K87" s="21" t="s">
        <v>26</v>
      </c>
      <c r="L87" s="22" t="s">
        <v>26</v>
      </c>
      <c r="M87" s="22" t="s">
        <v>26</v>
      </c>
      <c r="N87" s="22" t="s">
        <v>26</v>
      </c>
      <c r="O87" s="21" t="s">
        <v>26</v>
      </c>
      <c r="P87" s="22" t="s">
        <v>26</v>
      </c>
      <c r="Q87" s="22" t="s">
        <v>26</v>
      </c>
      <c r="R87" s="22" t="s">
        <v>26</v>
      </c>
      <c r="S87" s="21" t="s">
        <v>26</v>
      </c>
      <c r="T87" s="22" t="s">
        <v>26</v>
      </c>
      <c r="U87" s="22" t="s">
        <v>26</v>
      </c>
      <c r="V87" s="22" t="s">
        <v>26</v>
      </c>
      <c r="W87" s="21" t="s">
        <v>26</v>
      </c>
      <c r="X87" s="22" t="s">
        <v>26</v>
      </c>
      <c r="Y87" s="22" t="s">
        <v>26</v>
      </c>
      <c r="Z87" s="22" t="s">
        <v>26</v>
      </c>
      <c r="AA87" s="21" t="s">
        <v>26</v>
      </c>
      <c r="AB87" s="22" t="s">
        <v>26</v>
      </c>
      <c r="AC87" s="22" t="s">
        <v>26</v>
      </c>
      <c r="AD87" s="22" t="s">
        <v>26</v>
      </c>
      <c r="AE87" s="21" t="s">
        <v>26</v>
      </c>
      <c r="AF87" s="22" t="s">
        <v>26</v>
      </c>
      <c r="AG87" s="22" t="s">
        <v>26</v>
      </c>
      <c r="AH87" s="22" t="s">
        <v>26</v>
      </c>
      <c r="AI87" s="21" t="s">
        <v>26</v>
      </c>
      <c r="AJ87" s="22" t="s">
        <v>26</v>
      </c>
      <c r="AK87" s="22" t="s">
        <v>26</v>
      </c>
      <c r="AL87" s="22" t="s">
        <v>26</v>
      </c>
      <c r="AM87" s="21">
        <v>23971337.600000001</v>
      </c>
      <c r="AN87" s="22">
        <v>8.7232510558E-4</v>
      </c>
      <c r="AO87" s="22" t="s">
        <v>26</v>
      </c>
      <c r="AP87" s="22" t="s">
        <v>26</v>
      </c>
      <c r="AQ87" s="21">
        <v>23971337.600000001</v>
      </c>
      <c r="AR87" s="22">
        <v>4.9326300485999996E-4</v>
      </c>
      <c r="AS87" s="22" t="s">
        <v>26</v>
      </c>
      <c r="AT87" s="22" t="s">
        <v>26</v>
      </c>
      <c r="AU87" s="21" t="s">
        <v>26</v>
      </c>
      <c r="AV87" s="22" t="s">
        <v>26</v>
      </c>
      <c r="AW87" s="22" t="s">
        <v>26</v>
      </c>
      <c r="AX87" s="22" t="s">
        <v>26</v>
      </c>
      <c r="AY87" s="21">
        <v>23971337.600000001</v>
      </c>
      <c r="AZ87" s="22">
        <v>2.1144513690000001E-5</v>
      </c>
      <c r="BA87" s="22" t="s">
        <v>26</v>
      </c>
      <c r="BB87" s="22" t="s">
        <v>26</v>
      </c>
      <c r="BD87" s="14"/>
    </row>
    <row r="88" spans="1:57" s="1" customFormat="1" ht="15" customHeight="1" x14ac:dyDescent="0.3">
      <c r="A88" s="11" t="s">
        <v>69</v>
      </c>
      <c r="B88" s="8" t="s">
        <v>133</v>
      </c>
      <c r="C88" s="23" t="s">
        <v>26</v>
      </c>
      <c r="D88" s="24" t="s">
        <v>26</v>
      </c>
      <c r="E88" s="24" t="s">
        <v>26</v>
      </c>
      <c r="F88" s="24" t="s">
        <v>26</v>
      </c>
      <c r="G88" s="23" t="s">
        <v>26</v>
      </c>
      <c r="H88" s="24" t="s">
        <v>26</v>
      </c>
      <c r="I88" s="24" t="s">
        <v>26</v>
      </c>
      <c r="J88" s="24" t="s">
        <v>26</v>
      </c>
      <c r="K88" s="23" t="s">
        <v>26</v>
      </c>
      <c r="L88" s="24" t="s">
        <v>26</v>
      </c>
      <c r="M88" s="24" t="s">
        <v>26</v>
      </c>
      <c r="N88" s="24" t="s">
        <v>26</v>
      </c>
      <c r="O88" s="23" t="s">
        <v>26</v>
      </c>
      <c r="P88" s="24" t="s">
        <v>26</v>
      </c>
      <c r="Q88" s="24" t="s">
        <v>26</v>
      </c>
      <c r="R88" s="24" t="s">
        <v>26</v>
      </c>
      <c r="S88" s="23" t="s">
        <v>26</v>
      </c>
      <c r="T88" s="24" t="s">
        <v>26</v>
      </c>
      <c r="U88" s="24" t="s">
        <v>26</v>
      </c>
      <c r="V88" s="24" t="s">
        <v>26</v>
      </c>
      <c r="W88" s="23" t="s">
        <v>26</v>
      </c>
      <c r="X88" s="24" t="s">
        <v>26</v>
      </c>
      <c r="Y88" s="24" t="s">
        <v>26</v>
      </c>
      <c r="Z88" s="24" t="s">
        <v>26</v>
      </c>
      <c r="AA88" s="23" t="s">
        <v>26</v>
      </c>
      <c r="AB88" s="24" t="s">
        <v>26</v>
      </c>
      <c r="AC88" s="24" t="s">
        <v>26</v>
      </c>
      <c r="AD88" s="24" t="s">
        <v>26</v>
      </c>
      <c r="AE88" s="23" t="s">
        <v>26</v>
      </c>
      <c r="AF88" s="24" t="s">
        <v>26</v>
      </c>
      <c r="AG88" s="24" t="s">
        <v>26</v>
      </c>
      <c r="AH88" s="24" t="s">
        <v>26</v>
      </c>
      <c r="AI88" s="23" t="s">
        <v>26</v>
      </c>
      <c r="AJ88" s="24" t="s">
        <v>26</v>
      </c>
      <c r="AK88" s="24" t="s">
        <v>26</v>
      </c>
      <c r="AL88" s="24" t="s">
        <v>26</v>
      </c>
      <c r="AM88" s="23">
        <v>23971337.600000001</v>
      </c>
      <c r="AN88" s="24">
        <v>1</v>
      </c>
      <c r="AO88" s="24" t="s">
        <v>26</v>
      </c>
      <c r="AP88" s="24" t="s">
        <v>26</v>
      </c>
      <c r="AQ88" s="23">
        <v>23971337.600000001</v>
      </c>
      <c r="AR88" s="24">
        <v>1</v>
      </c>
      <c r="AS88" s="24" t="s">
        <v>26</v>
      </c>
      <c r="AT88" s="24" t="s">
        <v>26</v>
      </c>
      <c r="AU88" s="23" t="s">
        <v>26</v>
      </c>
      <c r="AV88" s="24" t="s">
        <v>26</v>
      </c>
      <c r="AW88" s="24" t="s">
        <v>26</v>
      </c>
      <c r="AX88" s="24" t="s">
        <v>26</v>
      </c>
      <c r="AY88" s="23">
        <v>23971337.600000001</v>
      </c>
      <c r="AZ88" s="24">
        <v>1</v>
      </c>
      <c r="BA88" s="24" t="s">
        <v>26</v>
      </c>
      <c r="BB88" s="24" t="s">
        <v>26</v>
      </c>
      <c r="BD88" s="14"/>
    </row>
    <row r="89" spans="1:57" s="1" customFormat="1" ht="15" customHeight="1" x14ac:dyDescent="0.3">
      <c r="A89" s="9" t="s">
        <v>76</v>
      </c>
      <c r="B89" s="10" t="s">
        <v>25</v>
      </c>
      <c r="C89" s="21">
        <v>612535105.89999998</v>
      </c>
      <c r="D89" s="22">
        <v>3.5752982824740001E-2</v>
      </c>
      <c r="E89" s="22">
        <v>0.08</v>
      </c>
      <c r="F89" s="22">
        <v>4.4200000000000003E-2</v>
      </c>
      <c r="G89" s="21">
        <v>613487281.59000003</v>
      </c>
      <c r="H89" s="22">
        <v>2.59267186495E-3</v>
      </c>
      <c r="I89" s="22">
        <v>0.08</v>
      </c>
      <c r="J89" s="22">
        <v>7.7399999999999997E-2</v>
      </c>
      <c r="K89" s="21">
        <v>104487400.84999999</v>
      </c>
      <c r="L89" s="22">
        <v>1.072195388442E-2</v>
      </c>
      <c r="M89" s="22">
        <v>0.08</v>
      </c>
      <c r="N89" s="22">
        <v>6.93E-2</v>
      </c>
      <c r="O89" s="21" t="s">
        <v>26</v>
      </c>
      <c r="P89" s="22" t="s">
        <v>26</v>
      </c>
      <c r="Q89" s="22" t="s">
        <v>26</v>
      </c>
      <c r="R89" s="22" t="s">
        <v>26</v>
      </c>
      <c r="S89" s="21">
        <v>806123046.61000001</v>
      </c>
      <c r="T89" s="22">
        <v>4.6462760665100002E-3</v>
      </c>
      <c r="U89" s="22">
        <v>0.08</v>
      </c>
      <c r="V89" s="22">
        <v>7.5399999999999995E-2</v>
      </c>
      <c r="W89" s="21" t="s">
        <v>26</v>
      </c>
      <c r="X89" s="22" t="s">
        <v>26</v>
      </c>
      <c r="Y89" s="22" t="s">
        <v>26</v>
      </c>
      <c r="Z89" s="22" t="s">
        <v>26</v>
      </c>
      <c r="AA89" s="21" t="s">
        <v>26</v>
      </c>
      <c r="AB89" s="22" t="s">
        <v>26</v>
      </c>
      <c r="AC89" s="22" t="s">
        <v>26</v>
      </c>
      <c r="AD89" s="22" t="s">
        <v>26</v>
      </c>
      <c r="AE89" s="21">
        <v>2136632834.95</v>
      </c>
      <c r="AF89" s="22">
        <v>2.1130814234799999E-3</v>
      </c>
      <c r="AG89" s="22">
        <v>0.08</v>
      </c>
      <c r="AH89" s="22">
        <v>7.7899999999999997E-2</v>
      </c>
      <c r="AI89" s="21" t="s">
        <v>26</v>
      </c>
      <c r="AJ89" s="22" t="s">
        <v>26</v>
      </c>
      <c r="AK89" s="22" t="s">
        <v>26</v>
      </c>
      <c r="AL89" s="22" t="s">
        <v>26</v>
      </c>
      <c r="AM89" s="21" t="s">
        <v>26</v>
      </c>
      <c r="AN89" s="22" t="s">
        <v>26</v>
      </c>
      <c r="AO89" s="22" t="s">
        <v>26</v>
      </c>
      <c r="AP89" s="22" t="s">
        <v>26</v>
      </c>
      <c r="AQ89" s="21" t="s">
        <v>26</v>
      </c>
      <c r="AR89" s="22" t="s">
        <v>26</v>
      </c>
      <c r="AS89" s="22" t="s">
        <v>26</v>
      </c>
      <c r="AT89" s="22" t="s">
        <v>26</v>
      </c>
      <c r="AU89" s="21" t="s">
        <v>26</v>
      </c>
      <c r="AV89" s="22" t="s">
        <v>26</v>
      </c>
      <c r="AW89" s="22" t="s">
        <v>26</v>
      </c>
      <c r="AX89" s="22" t="s">
        <v>26</v>
      </c>
      <c r="AY89" s="21">
        <v>2136632834.95</v>
      </c>
      <c r="AZ89" s="22">
        <v>1.8846700578300001E-3</v>
      </c>
      <c r="BA89" s="22">
        <v>0.08</v>
      </c>
      <c r="BB89" s="22">
        <v>7.8100000000000003E-2</v>
      </c>
    </row>
    <row r="90" spans="1:57" s="1" customFormat="1" x14ac:dyDescent="0.3">
      <c r="A90" s="11" t="s">
        <v>69</v>
      </c>
      <c r="B90" s="8" t="s">
        <v>39</v>
      </c>
      <c r="C90" s="23">
        <v>612535105.89999998</v>
      </c>
      <c r="D90" s="24">
        <v>1</v>
      </c>
      <c r="E90" s="24" t="s">
        <v>26</v>
      </c>
      <c r="F90" s="24" t="s">
        <v>26</v>
      </c>
      <c r="G90" s="23">
        <v>613487281.59000003</v>
      </c>
      <c r="H90" s="24">
        <v>1</v>
      </c>
      <c r="I90" s="24" t="s">
        <v>26</v>
      </c>
      <c r="J90" s="24" t="s">
        <v>26</v>
      </c>
      <c r="K90" s="23">
        <v>104487400.84999999</v>
      </c>
      <c r="L90" s="24">
        <v>1</v>
      </c>
      <c r="M90" s="24" t="s">
        <v>26</v>
      </c>
      <c r="N90" s="24" t="s">
        <v>26</v>
      </c>
      <c r="O90" s="23" t="s">
        <v>26</v>
      </c>
      <c r="P90" s="24" t="s">
        <v>26</v>
      </c>
      <c r="Q90" s="24" t="s">
        <v>26</v>
      </c>
      <c r="R90" s="24" t="s">
        <v>26</v>
      </c>
      <c r="S90" s="23">
        <v>806123046.61000001</v>
      </c>
      <c r="T90" s="24">
        <v>1</v>
      </c>
      <c r="U90" s="24" t="s">
        <v>26</v>
      </c>
      <c r="V90" s="24" t="s">
        <v>26</v>
      </c>
      <c r="W90" s="23" t="s">
        <v>26</v>
      </c>
      <c r="X90" s="24" t="s">
        <v>26</v>
      </c>
      <c r="Y90" s="24" t="s">
        <v>26</v>
      </c>
      <c r="Z90" s="24" t="s">
        <v>26</v>
      </c>
      <c r="AA90" s="23" t="s">
        <v>26</v>
      </c>
      <c r="AB90" s="24" t="s">
        <v>26</v>
      </c>
      <c r="AC90" s="24" t="s">
        <v>26</v>
      </c>
      <c r="AD90" s="24" t="s">
        <v>26</v>
      </c>
      <c r="AE90" s="23">
        <v>2136632834.95</v>
      </c>
      <c r="AF90" s="24">
        <v>1</v>
      </c>
      <c r="AG90" s="24" t="s">
        <v>26</v>
      </c>
      <c r="AH90" s="24" t="s">
        <v>26</v>
      </c>
      <c r="AI90" s="23" t="s">
        <v>26</v>
      </c>
      <c r="AJ90" s="24" t="s">
        <v>26</v>
      </c>
      <c r="AK90" s="24" t="s">
        <v>26</v>
      </c>
      <c r="AL90" s="24" t="s">
        <v>26</v>
      </c>
      <c r="AM90" s="23" t="s">
        <v>26</v>
      </c>
      <c r="AN90" s="24" t="s">
        <v>26</v>
      </c>
      <c r="AO90" s="24" t="s">
        <v>26</v>
      </c>
      <c r="AP90" s="24" t="s">
        <v>26</v>
      </c>
      <c r="AQ90" s="23" t="s">
        <v>26</v>
      </c>
      <c r="AR90" s="24" t="s">
        <v>26</v>
      </c>
      <c r="AS90" s="24" t="s">
        <v>26</v>
      </c>
      <c r="AT90" s="24" t="s">
        <v>26</v>
      </c>
      <c r="AU90" s="23" t="s">
        <v>26</v>
      </c>
      <c r="AV90" s="24" t="s">
        <v>26</v>
      </c>
      <c r="AW90" s="24" t="s">
        <v>26</v>
      </c>
      <c r="AX90" s="24" t="s">
        <v>26</v>
      </c>
      <c r="AY90" s="23">
        <v>2136632834.95</v>
      </c>
      <c r="AZ90" s="24">
        <v>1</v>
      </c>
      <c r="BA90" s="24" t="s">
        <v>26</v>
      </c>
      <c r="BB90" s="24" t="s">
        <v>26</v>
      </c>
      <c r="BC90" s="13"/>
      <c r="BD90" s="13"/>
      <c r="BE90" s="13"/>
    </row>
    <row r="91" spans="1:57" s="1" customFormat="1" x14ac:dyDescent="0.3">
      <c r="A91" s="9" t="s">
        <v>77</v>
      </c>
      <c r="B91" s="10" t="s">
        <v>25</v>
      </c>
      <c r="C91" s="21">
        <v>80329947.400000006</v>
      </c>
      <c r="D91" s="22">
        <v>4.6887683694200001E-3</v>
      </c>
      <c r="E91" s="22">
        <v>0.08</v>
      </c>
      <c r="F91" s="22">
        <v>7.5300000000000006E-2</v>
      </c>
      <c r="G91" s="21">
        <v>656471589.76999998</v>
      </c>
      <c r="H91" s="22">
        <v>2.7743287791199998E-3</v>
      </c>
      <c r="I91" s="22">
        <v>0.08</v>
      </c>
      <c r="J91" s="22">
        <v>7.7200000000000005E-2</v>
      </c>
      <c r="K91" s="21" t="s">
        <v>26</v>
      </c>
      <c r="L91" s="22" t="s">
        <v>26</v>
      </c>
      <c r="M91" s="22" t="s">
        <v>26</v>
      </c>
      <c r="N91" s="22" t="s">
        <v>26</v>
      </c>
      <c r="O91" s="21">
        <v>98434285.040000007</v>
      </c>
      <c r="P91" s="22">
        <v>2.8274332605999998E-4</v>
      </c>
      <c r="Q91" s="22">
        <v>0.08</v>
      </c>
      <c r="R91" s="22">
        <v>7.9699999999999993E-2</v>
      </c>
      <c r="S91" s="21">
        <v>200886296</v>
      </c>
      <c r="T91" s="22">
        <v>1.1578544902300001E-3</v>
      </c>
      <c r="U91" s="22">
        <v>0.08</v>
      </c>
      <c r="V91" s="22">
        <v>7.8799999999999995E-2</v>
      </c>
      <c r="W91" s="21" t="s">
        <v>26</v>
      </c>
      <c r="X91" s="22" t="s">
        <v>26</v>
      </c>
      <c r="Y91" s="22" t="s">
        <v>26</v>
      </c>
      <c r="Z91" s="22" t="s">
        <v>26</v>
      </c>
      <c r="AA91" s="21" t="s">
        <v>26</v>
      </c>
      <c r="AB91" s="22" t="s">
        <v>26</v>
      </c>
      <c r="AC91" s="22" t="s">
        <v>26</v>
      </c>
      <c r="AD91" s="22" t="s">
        <v>26</v>
      </c>
      <c r="AE91" s="21">
        <v>1036122118.21</v>
      </c>
      <c r="AF91" s="22">
        <v>1.0247012798000001E-3</v>
      </c>
      <c r="AG91" s="22">
        <v>0.08</v>
      </c>
      <c r="AH91" s="22">
        <v>7.9000000000000001E-2</v>
      </c>
      <c r="AI91" s="21" t="s">
        <v>26</v>
      </c>
      <c r="AJ91" s="22" t="s">
        <v>26</v>
      </c>
      <c r="AK91" s="22" t="s">
        <v>26</v>
      </c>
      <c r="AL91" s="22" t="s">
        <v>26</v>
      </c>
      <c r="AM91" s="21" t="s">
        <v>26</v>
      </c>
      <c r="AN91" s="22" t="s">
        <v>26</v>
      </c>
      <c r="AO91" s="22" t="s">
        <v>26</v>
      </c>
      <c r="AP91" s="22" t="s">
        <v>26</v>
      </c>
      <c r="AQ91" s="21" t="s">
        <v>26</v>
      </c>
      <c r="AR91" s="22" t="s">
        <v>26</v>
      </c>
      <c r="AS91" s="22" t="s">
        <v>26</v>
      </c>
      <c r="AT91" s="22" t="s">
        <v>26</v>
      </c>
      <c r="AU91" s="21">
        <v>99890731.650000006</v>
      </c>
      <c r="AV91" s="22">
        <v>1.3508303787799999E-3</v>
      </c>
      <c r="AW91" s="22">
        <v>0.08</v>
      </c>
      <c r="AX91" s="22">
        <v>7.8600000000000003E-2</v>
      </c>
      <c r="AY91" s="21">
        <v>1136012849.8599999</v>
      </c>
      <c r="AZ91" s="22">
        <v>1.0020483484200001E-3</v>
      </c>
      <c r="BA91" s="22">
        <v>0.08</v>
      </c>
      <c r="BB91" s="22">
        <v>7.9000000000000001E-2</v>
      </c>
      <c r="BD91" s="14"/>
    </row>
    <row r="92" spans="1:57" s="1" customFormat="1" x14ac:dyDescent="0.3">
      <c r="A92" s="11" t="s">
        <v>69</v>
      </c>
      <c r="B92" s="8" t="s">
        <v>39</v>
      </c>
      <c r="C92" s="23">
        <v>80329947.400000006</v>
      </c>
      <c r="D92" s="24">
        <v>1</v>
      </c>
      <c r="E92" s="24" t="s">
        <v>26</v>
      </c>
      <c r="F92" s="24" t="s">
        <v>26</v>
      </c>
      <c r="G92" s="23">
        <v>656471589.76999998</v>
      </c>
      <c r="H92" s="24">
        <v>1</v>
      </c>
      <c r="I92" s="24" t="s">
        <v>26</v>
      </c>
      <c r="J92" s="24" t="s">
        <v>26</v>
      </c>
      <c r="K92" s="23" t="s">
        <v>26</v>
      </c>
      <c r="L92" s="24" t="s">
        <v>26</v>
      </c>
      <c r="M92" s="24" t="s">
        <v>26</v>
      </c>
      <c r="N92" s="24" t="s">
        <v>26</v>
      </c>
      <c r="O92" s="23">
        <v>98434285.040000007</v>
      </c>
      <c r="P92" s="24">
        <v>1</v>
      </c>
      <c r="Q92" s="24" t="s">
        <v>26</v>
      </c>
      <c r="R92" s="24" t="s">
        <v>26</v>
      </c>
      <c r="S92" s="23">
        <v>200886296</v>
      </c>
      <c r="T92" s="24">
        <v>1</v>
      </c>
      <c r="U92" s="24" t="s">
        <v>26</v>
      </c>
      <c r="V92" s="24" t="s">
        <v>26</v>
      </c>
      <c r="W92" s="23" t="s">
        <v>26</v>
      </c>
      <c r="X92" s="24" t="s">
        <v>26</v>
      </c>
      <c r="Y92" s="24" t="s">
        <v>26</v>
      </c>
      <c r="Z92" s="24" t="s">
        <v>26</v>
      </c>
      <c r="AA92" s="23" t="s">
        <v>26</v>
      </c>
      <c r="AB92" s="24" t="s">
        <v>26</v>
      </c>
      <c r="AC92" s="24" t="s">
        <v>26</v>
      </c>
      <c r="AD92" s="24" t="s">
        <v>26</v>
      </c>
      <c r="AE92" s="23">
        <v>1036122118.21</v>
      </c>
      <c r="AF92" s="24">
        <v>1</v>
      </c>
      <c r="AG92" s="24" t="s">
        <v>26</v>
      </c>
      <c r="AH92" s="24" t="s">
        <v>26</v>
      </c>
      <c r="AI92" s="23" t="s">
        <v>26</v>
      </c>
      <c r="AJ92" s="24" t="s">
        <v>26</v>
      </c>
      <c r="AK92" s="24" t="s">
        <v>26</v>
      </c>
      <c r="AL92" s="24" t="s">
        <v>26</v>
      </c>
      <c r="AM92" s="23" t="s">
        <v>26</v>
      </c>
      <c r="AN92" s="24" t="s">
        <v>26</v>
      </c>
      <c r="AO92" s="24" t="s">
        <v>26</v>
      </c>
      <c r="AP92" s="24" t="s">
        <v>26</v>
      </c>
      <c r="AQ92" s="23" t="s">
        <v>26</v>
      </c>
      <c r="AR92" s="24" t="s">
        <v>26</v>
      </c>
      <c r="AS92" s="24" t="s">
        <v>26</v>
      </c>
      <c r="AT92" s="24" t="s">
        <v>26</v>
      </c>
      <c r="AU92" s="23">
        <v>99890731.650000006</v>
      </c>
      <c r="AV92" s="24">
        <v>1</v>
      </c>
      <c r="AW92" s="24" t="s">
        <v>26</v>
      </c>
      <c r="AX92" s="24" t="s">
        <v>26</v>
      </c>
      <c r="AY92" s="23">
        <v>1136012849.8599999</v>
      </c>
      <c r="AZ92" s="24">
        <v>1</v>
      </c>
      <c r="BA92" s="24" t="s">
        <v>26</v>
      </c>
      <c r="BB92" s="24" t="s">
        <v>26</v>
      </c>
      <c r="BD92" s="14"/>
    </row>
    <row r="93" spans="1:57" s="1" customFormat="1" x14ac:dyDescent="0.3">
      <c r="A93" s="9" t="s">
        <v>78</v>
      </c>
      <c r="B93" s="10" t="s">
        <v>25</v>
      </c>
      <c r="C93" s="21" t="s">
        <v>26</v>
      </c>
      <c r="D93" s="22" t="s">
        <v>26</v>
      </c>
      <c r="E93" s="22" t="s">
        <v>26</v>
      </c>
      <c r="F93" s="22" t="s">
        <v>26</v>
      </c>
      <c r="G93" s="21">
        <v>260327368.69999999</v>
      </c>
      <c r="H93" s="22">
        <v>1.10017512141E-3</v>
      </c>
      <c r="I93" s="22">
        <v>0.08</v>
      </c>
      <c r="J93" s="22">
        <v>7.8899999999999998E-2</v>
      </c>
      <c r="K93" s="21" t="s">
        <v>26</v>
      </c>
      <c r="L93" s="22" t="s">
        <v>26</v>
      </c>
      <c r="M93" s="22" t="s">
        <v>26</v>
      </c>
      <c r="N93" s="22" t="s">
        <v>26</v>
      </c>
      <c r="O93" s="21">
        <v>140389198.77000001</v>
      </c>
      <c r="P93" s="22">
        <v>4.0325491252000002E-4</v>
      </c>
      <c r="Q93" s="22" t="s">
        <v>26</v>
      </c>
      <c r="R93" s="22" t="s">
        <v>26</v>
      </c>
      <c r="S93" s="21" t="s">
        <v>26</v>
      </c>
      <c r="T93" s="22" t="s">
        <v>26</v>
      </c>
      <c r="U93" s="22" t="s">
        <v>26</v>
      </c>
      <c r="V93" s="22" t="s">
        <v>26</v>
      </c>
      <c r="W93" s="21" t="s">
        <v>26</v>
      </c>
      <c r="X93" s="22" t="s">
        <v>26</v>
      </c>
      <c r="Y93" s="22" t="s">
        <v>26</v>
      </c>
      <c r="Z93" s="22" t="s">
        <v>26</v>
      </c>
      <c r="AA93" s="21" t="s">
        <v>26</v>
      </c>
      <c r="AB93" s="22" t="s">
        <v>26</v>
      </c>
      <c r="AC93" s="22" t="s">
        <v>26</v>
      </c>
      <c r="AD93" s="22" t="s">
        <v>26</v>
      </c>
      <c r="AE93" s="21">
        <v>400716567.47000003</v>
      </c>
      <c r="AF93" s="22">
        <v>3.9629959857999999E-4</v>
      </c>
      <c r="AG93" s="22">
        <v>5.1999999999999998E-2</v>
      </c>
      <c r="AH93" s="22">
        <v>5.16E-2</v>
      </c>
      <c r="AI93" s="21">
        <v>100278028.73</v>
      </c>
      <c r="AJ93" s="22">
        <v>4.7485396697899999E-3</v>
      </c>
      <c r="AK93" s="22">
        <v>0.08</v>
      </c>
      <c r="AL93" s="22">
        <v>7.5300000000000006E-2</v>
      </c>
      <c r="AM93" s="21" t="s">
        <v>26</v>
      </c>
      <c r="AN93" s="22" t="s">
        <v>26</v>
      </c>
      <c r="AO93" s="22" t="s">
        <v>26</v>
      </c>
      <c r="AP93" s="22" t="s">
        <v>26</v>
      </c>
      <c r="AQ93" s="21">
        <v>100278028.73</v>
      </c>
      <c r="AR93" s="22">
        <v>2.0634410393999998E-3</v>
      </c>
      <c r="AS93" s="22">
        <v>0.08</v>
      </c>
      <c r="AT93" s="22">
        <v>7.7899999999999997E-2</v>
      </c>
      <c r="AU93" s="21" t="s">
        <v>26</v>
      </c>
      <c r="AV93" s="22" t="s">
        <v>26</v>
      </c>
      <c r="AW93" s="22" t="s">
        <v>26</v>
      </c>
      <c r="AX93" s="22" t="s">
        <v>26</v>
      </c>
      <c r="AY93" s="21">
        <v>500994596.19999999</v>
      </c>
      <c r="AZ93" s="22">
        <v>4.4191472635999999E-4</v>
      </c>
      <c r="BA93" s="22">
        <v>5.7599999999999998E-2</v>
      </c>
      <c r="BB93" s="22">
        <v>5.7200000000000001E-2</v>
      </c>
    </row>
    <row r="94" spans="1:57" s="1" customFormat="1" ht="15" customHeight="1" x14ac:dyDescent="0.3">
      <c r="A94" s="11" t="s">
        <v>69</v>
      </c>
      <c r="B94" s="8" t="s">
        <v>39</v>
      </c>
      <c r="C94" s="23" t="s">
        <v>26</v>
      </c>
      <c r="D94" s="24" t="s">
        <v>26</v>
      </c>
      <c r="E94" s="24" t="s">
        <v>26</v>
      </c>
      <c r="F94" s="24" t="s">
        <v>26</v>
      </c>
      <c r="G94" s="23">
        <v>260327368.69999999</v>
      </c>
      <c r="H94" s="24">
        <v>1</v>
      </c>
      <c r="I94" s="24" t="s">
        <v>26</v>
      </c>
      <c r="J94" s="24" t="s">
        <v>26</v>
      </c>
      <c r="K94" s="23" t="s">
        <v>26</v>
      </c>
      <c r="L94" s="24" t="s">
        <v>26</v>
      </c>
      <c r="M94" s="24" t="s">
        <v>26</v>
      </c>
      <c r="N94" s="24" t="s">
        <v>26</v>
      </c>
      <c r="O94" s="23">
        <v>140389198.77000001</v>
      </c>
      <c r="P94" s="24">
        <v>1</v>
      </c>
      <c r="Q94" s="24" t="s">
        <v>26</v>
      </c>
      <c r="R94" s="24" t="s">
        <v>26</v>
      </c>
      <c r="S94" s="23" t="s">
        <v>26</v>
      </c>
      <c r="T94" s="24" t="s">
        <v>26</v>
      </c>
      <c r="U94" s="24" t="s">
        <v>26</v>
      </c>
      <c r="V94" s="24" t="s">
        <v>26</v>
      </c>
      <c r="W94" s="23" t="s">
        <v>26</v>
      </c>
      <c r="X94" s="24" t="s">
        <v>26</v>
      </c>
      <c r="Y94" s="24" t="s">
        <v>26</v>
      </c>
      <c r="Z94" s="24" t="s">
        <v>26</v>
      </c>
      <c r="AA94" s="23" t="s">
        <v>26</v>
      </c>
      <c r="AB94" s="24" t="s">
        <v>26</v>
      </c>
      <c r="AC94" s="24" t="s">
        <v>26</v>
      </c>
      <c r="AD94" s="24" t="s">
        <v>26</v>
      </c>
      <c r="AE94" s="23">
        <v>400716567.47000003</v>
      </c>
      <c r="AF94" s="24">
        <v>1</v>
      </c>
      <c r="AG94" s="24" t="s">
        <v>26</v>
      </c>
      <c r="AH94" s="24" t="s">
        <v>26</v>
      </c>
      <c r="AI94" s="23">
        <v>100278028.73</v>
      </c>
      <c r="AJ94" s="24">
        <v>1</v>
      </c>
      <c r="AK94" s="24" t="s">
        <v>26</v>
      </c>
      <c r="AL94" s="24" t="s">
        <v>26</v>
      </c>
      <c r="AM94" s="23" t="s">
        <v>26</v>
      </c>
      <c r="AN94" s="24" t="s">
        <v>26</v>
      </c>
      <c r="AO94" s="24" t="s">
        <v>26</v>
      </c>
      <c r="AP94" s="24" t="s">
        <v>26</v>
      </c>
      <c r="AQ94" s="23">
        <v>100278028.73</v>
      </c>
      <c r="AR94" s="24">
        <v>1</v>
      </c>
      <c r="AS94" s="24" t="s">
        <v>26</v>
      </c>
      <c r="AT94" s="24" t="s">
        <v>26</v>
      </c>
      <c r="AU94" s="23" t="s">
        <v>26</v>
      </c>
      <c r="AV94" s="24" t="s">
        <v>26</v>
      </c>
      <c r="AW94" s="24" t="s">
        <v>26</v>
      </c>
      <c r="AX94" s="24" t="s">
        <v>26</v>
      </c>
      <c r="AY94" s="23">
        <v>500994596.19999999</v>
      </c>
      <c r="AZ94" s="24">
        <v>1</v>
      </c>
      <c r="BA94" s="24" t="s">
        <v>26</v>
      </c>
      <c r="BB94" s="24" t="s">
        <v>26</v>
      </c>
    </row>
    <row r="95" spans="1:57" s="1" customFormat="1" x14ac:dyDescent="0.3">
      <c r="A95" s="9" t="s">
        <v>79</v>
      </c>
      <c r="B95" s="10" t="s">
        <v>25</v>
      </c>
      <c r="C95" s="21">
        <v>2778018.75</v>
      </c>
      <c r="D95" s="22">
        <v>1.6214981917E-4</v>
      </c>
      <c r="E95" s="22">
        <v>0.05</v>
      </c>
      <c r="F95" s="22">
        <v>4.9799999999999997E-2</v>
      </c>
      <c r="G95" s="21">
        <v>1289149829.6500001</v>
      </c>
      <c r="H95" s="22">
        <v>5.4481039678300003E-3</v>
      </c>
      <c r="I95" s="22">
        <v>0.05</v>
      </c>
      <c r="J95" s="22">
        <v>4.4600000000000001E-2</v>
      </c>
      <c r="K95" s="21">
        <v>10834440.359999999</v>
      </c>
      <c r="L95" s="22">
        <v>1.11177394555E-3</v>
      </c>
      <c r="M95" s="22">
        <v>0.05</v>
      </c>
      <c r="N95" s="22">
        <v>4.8899999999999999E-2</v>
      </c>
      <c r="O95" s="21" t="s">
        <v>26</v>
      </c>
      <c r="P95" s="22" t="s">
        <v>26</v>
      </c>
      <c r="Q95" s="22" t="s">
        <v>26</v>
      </c>
      <c r="R95" s="22" t="s">
        <v>26</v>
      </c>
      <c r="S95" s="21">
        <v>1259244873.1800001</v>
      </c>
      <c r="T95" s="22">
        <v>7.2579482012500003E-3</v>
      </c>
      <c r="U95" s="22">
        <v>0.05</v>
      </c>
      <c r="V95" s="22">
        <v>4.2700000000000002E-2</v>
      </c>
      <c r="W95" s="21" t="s">
        <v>26</v>
      </c>
      <c r="X95" s="22" t="s">
        <v>26</v>
      </c>
      <c r="Y95" s="22" t="s">
        <v>26</v>
      </c>
      <c r="Z95" s="22" t="s">
        <v>26</v>
      </c>
      <c r="AA95" s="21">
        <v>1259244873.1800001</v>
      </c>
      <c r="AB95" s="22">
        <v>5.8097680115899997E-3</v>
      </c>
      <c r="AC95" s="22">
        <v>0.05</v>
      </c>
      <c r="AD95" s="22">
        <v>4.4200000000000003E-2</v>
      </c>
      <c r="AE95" s="21">
        <v>3821252035.1199999</v>
      </c>
      <c r="AF95" s="22">
        <v>3.77913161202E-3</v>
      </c>
      <c r="AG95" s="22">
        <v>0.05</v>
      </c>
      <c r="AH95" s="22">
        <v>4.6199999999999998E-2</v>
      </c>
      <c r="AI95" s="21" t="s">
        <v>26</v>
      </c>
      <c r="AJ95" s="22" t="s">
        <v>26</v>
      </c>
      <c r="AK95" s="22" t="s">
        <v>26</v>
      </c>
      <c r="AL95" s="22" t="s">
        <v>26</v>
      </c>
      <c r="AM95" s="21">
        <v>27735.59</v>
      </c>
      <c r="AN95" s="22">
        <v>1.00930753E-6</v>
      </c>
      <c r="AO95" s="22">
        <v>0.05</v>
      </c>
      <c r="AP95" s="22">
        <v>0.05</v>
      </c>
      <c r="AQ95" s="21">
        <v>27735.59</v>
      </c>
      <c r="AR95" s="22">
        <v>5.7072077999999999E-7</v>
      </c>
      <c r="AS95" s="22">
        <v>0.05</v>
      </c>
      <c r="AT95" s="22">
        <v>0.05</v>
      </c>
      <c r="AU95" s="21" t="s">
        <v>26</v>
      </c>
      <c r="AV95" s="22" t="s">
        <v>26</v>
      </c>
      <c r="AW95" s="22" t="s">
        <v>26</v>
      </c>
      <c r="AX95" s="22" t="s">
        <v>26</v>
      </c>
      <c r="AY95" s="21">
        <v>3821279770.71</v>
      </c>
      <c r="AZ95" s="22">
        <v>3.3706547276900001E-3</v>
      </c>
      <c r="BA95" s="22">
        <v>0.05</v>
      </c>
      <c r="BB95" s="22">
        <v>4.6600000000000003E-2</v>
      </c>
    </row>
    <row r="96" spans="1:57" s="1" customFormat="1" x14ac:dyDescent="0.3">
      <c r="A96" s="11" t="s">
        <v>80</v>
      </c>
      <c r="B96" s="8" t="s">
        <v>40</v>
      </c>
      <c r="C96" s="23">
        <v>2778018.75</v>
      </c>
      <c r="D96" s="24">
        <v>1</v>
      </c>
      <c r="E96" s="24" t="s">
        <v>26</v>
      </c>
      <c r="F96" s="24" t="s">
        <v>26</v>
      </c>
      <c r="G96" s="23">
        <v>1289149829.6500001</v>
      </c>
      <c r="H96" s="24">
        <v>1</v>
      </c>
      <c r="I96" s="24" t="s">
        <v>26</v>
      </c>
      <c r="J96" s="24" t="s">
        <v>26</v>
      </c>
      <c r="K96" s="23">
        <v>10834440.359999999</v>
      </c>
      <c r="L96" s="24">
        <v>1</v>
      </c>
      <c r="M96" s="24" t="s">
        <v>26</v>
      </c>
      <c r="N96" s="24" t="s">
        <v>26</v>
      </c>
      <c r="O96" s="23" t="s">
        <v>26</v>
      </c>
      <c r="P96" s="24" t="s">
        <v>26</v>
      </c>
      <c r="Q96" s="24" t="s">
        <v>26</v>
      </c>
      <c r="R96" s="24" t="s">
        <v>26</v>
      </c>
      <c r="S96" s="23">
        <v>1259244873.1800001</v>
      </c>
      <c r="T96" s="24">
        <v>1</v>
      </c>
      <c r="U96" s="24" t="s">
        <v>26</v>
      </c>
      <c r="V96" s="24" t="s">
        <v>26</v>
      </c>
      <c r="W96" s="23" t="s">
        <v>26</v>
      </c>
      <c r="X96" s="24" t="s">
        <v>26</v>
      </c>
      <c r="Y96" s="24" t="s">
        <v>26</v>
      </c>
      <c r="Z96" s="24" t="s">
        <v>26</v>
      </c>
      <c r="AA96" s="23">
        <v>1259244873.1800001</v>
      </c>
      <c r="AB96" s="24">
        <v>1</v>
      </c>
      <c r="AC96" s="24" t="s">
        <v>26</v>
      </c>
      <c r="AD96" s="24" t="s">
        <v>26</v>
      </c>
      <c r="AE96" s="23">
        <v>3821252035.1199999</v>
      </c>
      <c r="AF96" s="24">
        <v>1</v>
      </c>
      <c r="AG96" s="24" t="s">
        <v>26</v>
      </c>
      <c r="AH96" s="24" t="s">
        <v>26</v>
      </c>
      <c r="AI96" s="23" t="s">
        <v>26</v>
      </c>
      <c r="AJ96" s="24" t="s">
        <v>26</v>
      </c>
      <c r="AK96" s="24" t="s">
        <v>26</v>
      </c>
      <c r="AL96" s="24" t="s">
        <v>26</v>
      </c>
      <c r="AM96" s="23">
        <v>27735.59</v>
      </c>
      <c r="AN96" s="24">
        <v>1</v>
      </c>
      <c r="AO96" s="24" t="s">
        <v>26</v>
      </c>
      <c r="AP96" s="24" t="s">
        <v>26</v>
      </c>
      <c r="AQ96" s="23">
        <v>27735.59</v>
      </c>
      <c r="AR96" s="24">
        <v>1</v>
      </c>
      <c r="AS96" s="24" t="s">
        <v>26</v>
      </c>
      <c r="AT96" s="24" t="s">
        <v>26</v>
      </c>
      <c r="AU96" s="23" t="s">
        <v>26</v>
      </c>
      <c r="AV96" s="24" t="s">
        <v>26</v>
      </c>
      <c r="AW96" s="24" t="s">
        <v>26</v>
      </c>
      <c r="AX96" s="24" t="s">
        <v>26</v>
      </c>
      <c r="AY96" s="23">
        <v>3821279770.71</v>
      </c>
      <c r="AZ96" s="24">
        <v>1</v>
      </c>
      <c r="BA96" s="24" t="s">
        <v>26</v>
      </c>
      <c r="BB96" s="24" t="s">
        <v>26</v>
      </c>
    </row>
    <row r="97" spans="1:56" s="1" customFormat="1" ht="15" customHeight="1" x14ac:dyDescent="0.3">
      <c r="A97" s="12" t="s">
        <v>126</v>
      </c>
      <c r="B97" s="17" t="s">
        <v>25</v>
      </c>
      <c r="C97" s="19">
        <v>391332428.72000003</v>
      </c>
      <c r="D97" s="20">
        <v>2.2841632206919999E-2</v>
      </c>
      <c r="E97" s="20">
        <v>0.15</v>
      </c>
      <c r="F97" s="20">
        <f>+E97-D97</f>
        <v>0.12715836779307998</v>
      </c>
      <c r="G97" s="19">
        <v>29673097854.290001</v>
      </c>
      <c r="H97" s="20">
        <v>0.12540212040495</v>
      </c>
      <c r="I97" s="20">
        <v>0.15</v>
      </c>
      <c r="J97" s="20">
        <f>+I97-H97</f>
        <v>2.4597879595049998E-2</v>
      </c>
      <c r="K97" s="19">
        <v>87673271.469999999</v>
      </c>
      <c r="L97" s="20">
        <v>8.9965753377900005E-3</v>
      </c>
      <c r="M97" s="20">
        <v>0.15</v>
      </c>
      <c r="N97" s="20">
        <f>+M97-L97</f>
        <v>0.14100342466221</v>
      </c>
      <c r="O97" s="19">
        <v>3772029550.1100001</v>
      </c>
      <c r="P97" s="20">
        <v>1.0834803956369999E-2</v>
      </c>
      <c r="Q97" s="20">
        <v>0.15</v>
      </c>
      <c r="R97" s="20">
        <f>+Q97-P97</f>
        <v>0.13916519604363001</v>
      </c>
      <c r="S97" s="19">
        <v>5034848768.2299995</v>
      </c>
      <c r="T97" s="20">
        <v>2.9019511883060001E-2</v>
      </c>
      <c r="U97" s="20">
        <v>0.15</v>
      </c>
      <c r="V97" s="20">
        <f>+U97-T97</f>
        <v>0.12098048811694</v>
      </c>
      <c r="W97" s="19" t="s">
        <v>26</v>
      </c>
      <c r="X97" s="20" t="s">
        <v>26</v>
      </c>
      <c r="Y97" s="20" t="s">
        <v>26</v>
      </c>
      <c r="Z97" s="20" t="s">
        <v>26</v>
      </c>
      <c r="AA97" s="19">
        <v>3997659089.7399998</v>
      </c>
      <c r="AB97" s="20">
        <v>1.844396780601E-2</v>
      </c>
      <c r="AC97" s="20">
        <v>0.15</v>
      </c>
      <c r="AD97" s="20">
        <f>+AC97-AB97</f>
        <v>0.13155603219398998</v>
      </c>
      <c r="AE97" s="19">
        <v>42956640962.559998</v>
      </c>
      <c r="AF97" s="20">
        <v>4.2483143827160001E-2</v>
      </c>
      <c r="AG97" s="20">
        <v>0.15</v>
      </c>
      <c r="AH97" s="20">
        <f>+AG97-AF97</f>
        <v>0.10751685617283999</v>
      </c>
      <c r="AI97" s="19">
        <v>115865849.77</v>
      </c>
      <c r="AJ97" s="20">
        <v>5.48668128976E-3</v>
      </c>
      <c r="AK97" s="20">
        <v>0.15</v>
      </c>
      <c r="AL97" s="20">
        <f>+AK97-AJ97</f>
        <v>0.14451331871024001</v>
      </c>
      <c r="AM97" s="19" t="s">
        <v>26</v>
      </c>
      <c r="AN97" s="20" t="s">
        <v>26</v>
      </c>
      <c r="AO97" s="20" t="s">
        <v>26</v>
      </c>
      <c r="AP97" s="20" t="s">
        <v>26</v>
      </c>
      <c r="AQ97" s="19">
        <v>115865849.77</v>
      </c>
      <c r="AR97" s="20">
        <v>2.3841947484299999E-3</v>
      </c>
      <c r="AS97" s="20">
        <v>0.15</v>
      </c>
      <c r="AT97" s="20">
        <f>+AS97-AR97</f>
        <v>0.14761580525157</v>
      </c>
      <c r="AU97" s="19">
        <v>115865849.77</v>
      </c>
      <c r="AV97" s="20">
        <v>1.5668631828699999E-3</v>
      </c>
      <c r="AW97" s="20">
        <v>0.15</v>
      </c>
      <c r="AX97" s="20">
        <f>+AW97-AV97</f>
        <v>0.14843313681713</v>
      </c>
      <c r="AY97" s="19">
        <v>43188372662.099998</v>
      </c>
      <c r="AZ97" s="20">
        <v>3.8095376740180001E-2</v>
      </c>
      <c r="BA97" s="20">
        <v>0.15</v>
      </c>
      <c r="BB97" s="20">
        <f>+BA97-AZ97</f>
        <v>0.11190462325981999</v>
      </c>
    </row>
    <row r="98" spans="1:56" s="1" customFormat="1" ht="15" customHeight="1" x14ac:dyDescent="0.3">
      <c r="A98" s="9" t="s">
        <v>82</v>
      </c>
      <c r="B98" s="10" t="s">
        <v>25</v>
      </c>
      <c r="C98" s="21" t="s">
        <v>26</v>
      </c>
      <c r="D98" s="22" t="s">
        <v>26</v>
      </c>
      <c r="E98" s="22" t="s">
        <v>26</v>
      </c>
      <c r="F98" s="22" t="s">
        <v>26</v>
      </c>
      <c r="G98" s="21" t="s">
        <v>26</v>
      </c>
      <c r="H98" s="22" t="s">
        <v>26</v>
      </c>
      <c r="I98" s="22" t="s">
        <v>26</v>
      </c>
      <c r="J98" s="22" t="s">
        <v>26</v>
      </c>
      <c r="K98" s="21" t="s">
        <v>26</v>
      </c>
      <c r="L98" s="22" t="s">
        <v>26</v>
      </c>
      <c r="M98" s="22" t="s">
        <v>26</v>
      </c>
      <c r="N98" s="22" t="s">
        <v>26</v>
      </c>
      <c r="O98" s="21">
        <v>827825168.69000006</v>
      </c>
      <c r="P98" s="22">
        <v>2.3778507813199999E-3</v>
      </c>
      <c r="Q98" s="22" t="s">
        <v>26</v>
      </c>
      <c r="R98" s="22" t="s">
        <v>26</v>
      </c>
      <c r="S98" s="21">
        <v>264837050.58000001</v>
      </c>
      <c r="T98" s="22">
        <v>1.5264494109299999E-3</v>
      </c>
      <c r="U98" s="22" t="s">
        <v>26</v>
      </c>
      <c r="V98" s="22" t="s">
        <v>26</v>
      </c>
      <c r="W98" s="21" t="s">
        <v>26</v>
      </c>
      <c r="X98" s="22" t="s">
        <v>26</v>
      </c>
      <c r="Y98" s="22" t="s">
        <v>26</v>
      </c>
      <c r="Z98" s="22" t="s">
        <v>26</v>
      </c>
      <c r="AA98" s="21" t="s">
        <v>26</v>
      </c>
      <c r="AB98" s="22" t="s">
        <v>26</v>
      </c>
      <c r="AC98" s="22" t="s">
        <v>26</v>
      </c>
      <c r="AD98" s="22" t="s">
        <v>26</v>
      </c>
      <c r="AE98" s="21">
        <v>1092662219.27</v>
      </c>
      <c r="AF98" s="22">
        <v>1.08061815765E-3</v>
      </c>
      <c r="AG98" s="22" t="s">
        <v>26</v>
      </c>
      <c r="AH98" s="22" t="s">
        <v>26</v>
      </c>
      <c r="AI98" s="21">
        <v>115865849.77</v>
      </c>
      <c r="AJ98" s="22">
        <v>5.48668128976E-3</v>
      </c>
      <c r="AK98" s="22" t="s">
        <v>26</v>
      </c>
      <c r="AL98" s="22" t="s">
        <v>26</v>
      </c>
      <c r="AM98" s="21" t="s">
        <v>26</v>
      </c>
      <c r="AN98" s="22" t="s">
        <v>26</v>
      </c>
      <c r="AO98" s="22" t="s">
        <v>26</v>
      </c>
      <c r="AP98" s="22" t="s">
        <v>26</v>
      </c>
      <c r="AQ98" s="21">
        <v>115865849.77</v>
      </c>
      <c r="AR98" s="22">
        <v>2.3841947484299999E-3</v>
      </c>
      <c r="AS98" s="22" t="s">
        <v>26</v>
      </c>
      <c r="AT98" s="22" t="s">
        <v>26</v>
      </c>
      <c r="AU98" s="21">
        <v>115865849.77</v>
      </c>
      <c r="AV98" s="22">
        <v>1.5668631828699999E-3</v>
      </c>
      <c r="AW98" s="22" t="s">
        <v>26</v>
      </c>
      <c r="AX98" s="22" t="s">
        <v>26</v>
      </c>
      <c r="AY98" s="21">
        <v>1324393918.8099999</v>
      </c>
      <c r="AZ98" s="22">
        <v>1.1682145489499999E-3</v>
      </c>
      <c r="BA98" s="22" t="s">
        <v>26</v>
      </c>
      <c r="BB98" s="22" t="s">
        <v>26</v>
      </c>
    </row>
    <row r="99" spans="1:56" s="1" customFormat="1" x14ac:dyDescent="0.3">
      <c r="A99" s="11" t="s">
        <v>83</v>
      </c>
      <c r="B99" s="8" t="s">
        <v>39</v>
      </c>
      <c r="C99" s="23" t="s">
        <v>26</v>
      </c>
      <c r="D99" s="24" t="s">
        <v>26</v>
      </c>
      <c r="E99" s="24" t="s">
        <v>26</v>
      </c>
      <c r="F99" s="24" t="s">
        <v>26</v>
      </c>
      <c r="G99" s="23" t="s">
        <v>26</v>
      </c>
      <c r="H99" s="24" t="s">
        <v>26</v>
      </c>
      <c r="I99" s="24" t="s">
        <v>26</v>
      </c>
      <c r="J99" s="24" t="s">
        <v>26</v>
      </c>
      <c r="K99" s="23" t="s">
        <v>26</v>
      </c>
      <c r="L99" s="24" t="s">
        <v>26</v>
      </c>
      <c r="M99" s="24" t="s">
        <v>26</v>
      </c>
      <c r="N99" s="24" t="s">
        <v>26</v>
      </c>
      <c r="O99" s="23">
        <v>827825168.69000006</v>
      </c>
      <c r="P99" s="24">
        <v>1</v>
      </c>
      <c r="Q99" s="24" t="s">
        <v>26</v>
      </c>
      <c r="R99" s="24" t="s">
        <v>26</v>
      </c>
      <c r="S99" s="23">
        <v>264837050.58000001</v>
      </c>
      <c r="T99" s="24">
        <v>1</v>
      </c>
      <c r="U99" s="24" t="s">
        <v>26</v>
      </c>
      <c r="V99" s="24" t="s">
        <v>26</v>
      </c>
      <c r="W99" s="23" t="s">
        <v>26</v>
      </c>
      <c r="X99" s="24" t="s">
        <v>26</v>
      </c>
      <c r="Y99" s="24" t="s">
        <v>26</v>
      </c>
      <c r="Z99" s="24" t="s">
        <v>26</v>
      </c>
      <c r="AA99" s="23" t="s">
        <v>26</v>
      </c>
      <c r="AB99" s="24" t="s">
        <v>26</v>
      </c>
      <c r="AC99" s="24" t="s">
        <v>26</v>
      </c>
      <c r="AD99" s="24" t="s">
        <v>26</v>
      </c>
      <c r="AE99" s="23">
        <v>1092662219.27</v>
      </c>
      <c r="AF99" s="24">
        <v>1</v>
      </c>
      <c r="AG99" s="24" t="s">
        <v>26</v>
      </c>
      <c r="AH99" s="24" t="s">
        <v>26</v>
      </c>
      <c r="AI99" s="23">
        <v>115865849.77</v>
      </c>
      <c r="AJ99" s="24">
        <v>1</v>
      </c>
      <c r="AK99" s="24" t="s">
        <v>26</v>
      </c>
      <c r="AL99" s="24" t="s">
        <v>26</v>
      </c>
      <c r="AM99" s="23" t="s">
        <v>26</v>
      </c>
      <c r="AN99" s="24" t="s">
        <v>26</v>
      </c>
      <c r="AO99" s="24" t="s">
        <v>26</v>
      </c>
      <c r="AP99" s="24" t="s">
        <v>26</v>
      </c>
      <c r="AQ99" s="23">
        <v>115865849.77</v>
      </c>
      <c r="AR99" s="24">
        <v>1</v>
      </c>
      <c r="AS99" s="24" t="s">
        <v>26</v>
      </c>
      <c r="AT99" s="24" t="s">
        <v>26</v>
      </c>
      <c r="AU99" s="23">
        <v>115865849.77</v>
      </c>
      <c r="AV99" s="24">
        <v>1</v>
      </c>
      <c r="AW99" s="24" t="s">
        <v>26</v>
      </c>
      <c r="AX99" s="24" t="s">
        <v>26</v>
      </c>
      <c r="AY99" s="23">
        <v>1324393918.8099999</v>
      </c>
      <c r="AZ99" s="24">
        <v>1</v>
      </c>
      <c r="BA99" s="24" t="s">
        <v>26</v>
      </c>
      <c r="BB99" s="24" t="s">
        <v>26</v>
      </c>
    </row>
    <row r="100" spans="1:56" s="1" customFormat="1" x14ac:dyDescent="0.3">
      <c r="A100" s="9" t="s">
        <v>84</v>
      </c>
      <c r="B100" s="10" t="s">
        <v>25</v>
      </c>
      <c r="C100" s="21">
        <v>301900359.83999997</v>
      </c>
      <c r="D100" s="22">
        <v>1.7621583279350001E-2</v>
      </c>
      <c r="E100" s="22" t="s">
        <v>26</v>
      </c>
      <c r="F100" s="22" t="s">
        <v>26</v>
      </c>
      <c r="G100" s="21">
        <v>27738821456.349998</v>
      </c>
      <c r="H100" s="22">
        <v>0.11722763309857</v>
      </c>
      <c r="I100" s="22" t="s">
        <v>26</v>
      </c>
      <c r="J100" s="22" t="s">
        <v>26</v>
      </c>
      <c r="K100" s="21">
        <v>46214581.990000002</v>
      </c>
      <c r="L100" s="22">
        <v>4.74230015153E-3</v>
      </c>
      <c r="M100" s="22" t="s">
        <v>26</v>
      </c>
      <c r="N100" s="22" t="s">
        <v>26</v>
      </c>
      <c r="O100" s="21" t="s">
        <v>26</v>
      </c>
      <c r="P100" s="22" t="s">
        <v>26</v>
      </c>
      <c r="Q100" s="22" t="s">
        <v>26</v>
      </c>
      <c r="R100" s="22" t="s">
        <v>26</v>
      </c>
      <c r="S100" s="21">
        <v>2029715098.01</v>
      </c>
      <c r="T100" s="22">
        <v>1.169873100809E-2</v>
      </c>
      <c r="U100" s="22" t="s">
        <v>26</v>
      </c>
      <c r="V100" s="22" t="s">
        <v>26</v>
      </c>
      <c r="W100" s="21" t="s">
        <v>26</v>
      </c>
      <c r="X100" s="22" t="s">
        <v>26</v>
      </c>
      <c r="Y100" s="22" t="s">
        <v>26</v>
      </c>
      <c r="Z100" s="22" t="s">
        <v>26</v>
      </c>
      <c r="AA100" s="21">
        <v>2594938755.2399998</v>
      </c>
      <c r="AB100" s="22">
        <v>1.1972248204719999E-2</v>
      </c>
      <c r="AC100" s="22" t="s">
        <v>26</v>
      </c>
      <c r="AD100" s="22" t="s">
        <v>26</v>
      </c>
      <c r="AE100" s="21">
        <v>32711590251.43</v>
      </c>
      <c r="AF100" s="22">
        <v>3.2351020990630003E-2</v>
      </c>
      <c r="AG100" s="22" t="s">
        <v>26</v>
      </c>
      <c r="AH100" s="22" t="s">
        <v>26</v>
      </c>
      <c r="AI100" s="21" t="s">
        <v>26</v>
      </c>
      <c r="AJ100" s="22" t="s">
        <v>26</v>
      </c>
      <c r="AK100" s="22" t="s">
        <v>26</v>
      </c>
      <c r="AL100" s="22" t="s">
        <v>26</v>
      </c>
      <c r="AM100" s="21" t="s">
        <v>26</v>
      </c>
      <c r="AN100" s="22" t="s">
        <v>26</v>
      </c>
      <c r="AO100" s="22" t="s">
        <v>26</v>
      </c>
      <c r="AP100" s="22" t="s">
        <v>26</v>
      </c>
      <c r="AQ100" s="21" t="s">
        <v>26</v>
      </c>
      <c r="AR100" s="22" t="s">
        <v>26</v>
      </c>
      <c r="AS100" s="22" t="s">
        <v>26</v>
      </c>
      <c r="AT100" s="22" t="s">
        <v>26</v>
      </c>
      <c r="AU100" s="21" t="s">
        <v>26</v>
      </c>
      <c r="AV100" s="22" t="s">
        <v>26</v>
      </c>
      <c r="AW100" s="22" t="s">
        <v>26</v>
      </c>
      <c r="AX100" s="22" t="s">
        <v>26</v>
      </c>
      <c r="AY100" s="21">
        <v>32711590251.43</v>
      </c>
      <c r="AZ100" s="22">
        <v>2.8854070611740001E-2</v>
      </c>
      <c r="BA100" s="22" t="s">
        <v>26</v>
      </c>
      <c r="BB100" s="22" t="s">
        <v>26</v>
      </c>
      <c r="BC100" s="13"/>
    </row>
    <row r="101" spans="1:56" s="1" customFormat="1" x14ac:dyDescent="0.3">
      <c r="A101" s="11" t="s">
        <v>83</v>
      </c>
      <c r="B101" s="8" t="s">
        <v>40</v>
      </c>
      <c r="C101" s="23">
        <v>301900359.83999997</v>
      </c>
      <c r="D101" s="24">
        <v>1</v>
      </c>
      <c r="E101" s="24" t="s">
        <v>26</v>
      </c>
      <c r="F101" s="24" t="s">
        <v>26</v>
      </c>
      <c r="G101" s="23">
        <v>27738821456.349998</v>
      </c>
      <c r="H101" s="24">
        <v>1</v>
      </c>
      <c r="I101" s="24" t="s">
        <v>26</v>
      </c>
      <c r="J101" s="24" t="s">
        <v>26</v>
      </c>
      <c r="K101" s="23">
        <v>46214581.990000002</v>
      </c>
      <c r="L101" s="24">
        <v>1</v>
      </c>
      <c r="M101" s="24" t="s">
        <v>26</v>
      </c>
      <c r="N101" s="24" t="s">
        <v>26</v>
      </c>
      <c r="O101" s="23" t="s">
        <v>26</v>
      </c>
      <c r="P101" s="24" t="s">
        <v>26</v>
      </c>
      <c r="Q101" s="24" t="s">
        <v>26</v>
      </c>
      <c r="R101" s="24" t="s">
        <v>26</v>
      </c>
      <c r="S101" s="23">
        <v>2029715098.01</v>
      </c>
      <c r="T101" s="24">
        <v>1</v>
      </c>
      <c r="U101" s="24" t="s">
        <v>26</v>
      </c>
      <c r="V101" s="24" t="s">
        <v>26</v>
      </c>
      <c r="W101" s="23" t="s">
        <v>26</v>
      </c>
      <c r="X101" s="24" t="s">
        <v>26</v>
      </c>
      <c r="Y101" s="24" t="s">
        <v>26</v>
      </c>
      <c r="Z101" s="24" t="s">
        <v>26</v>
      </c>
      <c r="AA101" s="23">
        <v>2594938755.2399998</v>
      </c>
      <c r="AB101" s="24">
        <v>1</v>
      </c>
      <c r="AC101" s="24" t="s">
        <v>26</v>
      </c>
      <c r="AD101" s="24" t="s">
        <v>26</v>
      </c>
      <c r="AE101" s="23">
        <v>32711590251.43</v>
      </c>
      <c r="AF101" s="24">
        <v>1</v>
      </c>
      <c r="AG101" s="24" t="s">
        <v>26</v>
      </c>
      <c r="AH101" s="24" t="s">
        <v>26</v>
      </c>
      <c r="AI101" s="23" t="s">
        <v>26</v>
      </c>
      <c r="AJ101" s="24" t="s">
        <v>26</v>
      </c>
      <c r="AK101" s="24" t="s">
        <v>26</v>
      </c>
      <c r="AL101" s="24" t="s">
        <v>26</v>
      </c>
      <c r="AM101" s="23" t="s">
        <v>26</v>
      </c>
      <c r="AN101" s="24" t="s">
        <v>26</v>
      </c>
      <c r="AO101" s="24" t="s">
        <v>26</v>
      </c>
      <c r="AP101" s="24" t="s">
        <v>26</v>
      </c>
      <c r="AQ101" s="23" t="s">
        <v>26</v>
      </c>
      <c r="AR101" s="24" t="s">
        <v>26</v>
      </c>
      <c r="AS101" s="24" t="s">
        <v>26</v>
      </c>
      <c r="AT101" s="24" t="s">
        <v>26</v>
      </c>
      <c r="AU101" s="23" t="s">
        <v>26</v>
      </c>
      <c r="AV101" s="24" t="s">
        <v>26</v>
      </c>
      <c r="AW101" s="24" t="s">
        <v>26</v>
      </c>
      <c r="AX101" s="24" t="s">
        <v>26</v>
      </c>
      <c r="AY101" s="23">
        <v>32711590251.43</v>
      </c>
      <c r="AZ101" s="24">
        <v>1</v>
      </c>
      <c r="BA101" s="24" t="s">
        <v>26</v>
      </c>
      <c r="BB101" s="24" t="s">
        <v>26</v>
      </c>
      <c r="BC101" s="13"/>
      <c r="BD101" s="13"/>
    </row>
    <row r="102" spans="1:56" s="1" customFormat="1" x14ac:dyDescent="0.3">
      <c r="A102" s="9" t="s">
        <v>85</v>
      </c>
      <c r="B102" s="10" t="s">
        <v>25</v>
      </c>
      <c r="C102" s="21">
        <v>89432068.879999995</v>
      </c>
      <c r="D102" s="22">
        <v>5.2200489275599999E-3</v>
      </c>
      <c r="E102" s="22" t="s">
        <v>26</v>
      </c>
      <c r="F102" s="22" t="s">
        <v>26</v>
      </c>
      <c r="G102" s="21">
        <v>1934276397.9400001</v>
      </c>
      <c r="H102" s="22">
        <v>8.1744873063800006E-3</v>
      </c>
      <c r="I102" s="22" t="s">
        <v>26</v>
      </c>
      <c r="J102" s="22" t="s">
        <v>26</v>
      </c>
      <c r="K102" s="21">
        <v>41458689.479999997</v>
      </c>
      <c r="L102" s="22">
        <v>4.2542751862599997E-3</v>
      </c>
      <c r="M102" s="22" t="s">
        <v>26</v>
      </c>
      <c r="N102" s="22" t="s">
        <v>26</v>
      </c>
      <c r="O102" s="21">
        <v>2944204381.4200001</v>
      </c>
      <c r="P102" s="22">
        <v>8.4569531750500002E-3</v>
      </c>
      <c r="Q102" s="22" t="s">
        <v>26</v>
      </c>
      <c r="R102" s="22" t="s">
        <v>26</v>
      </c>
      <c r="S102" s="21">
        <v>2740296619.6399999</v>
      </c>
      <c r="T102" s="22">
        <v>1.5794331464039999E-2</v>
      </c>
      <c r="U102" s="22" t="s">
        <v>26</v>
      </c>
      <c r="V102" s="22" t="s">
        <v>26</v>
      </c>
      <c r="W102" s="21" t="s">
        <v>26</v>
      </c>
      <c r="X102" s="22" t="s">
        <v>26</v>
      </c>
      <c r="Y102" s="22" t="s">
        <v>26</v>
      </c>
      <c r="Z102" s="22" t="s">
        <v>26</v>
      </c>
      <c r="AA102" s="21">
        <v>1402720334.5</v>
      </c>
      <c r="AB102" s="22">
        <v>6.4717196012900003E-3</v>
      </c>
      <c r="AC102" s="22" t="s">
        <v>26</v>
      </c>
      <c r="AD102" s="22" t="s">
        <v>26</v>
      </c>
      <c r="AE102" s="21">
        <v>9152388491.8600006</v>
      </c>
      <c r="AF102" s="22">
        <v>9.0515046788799992E-3</v>
      </c>
      <c r="AG102" s="22" t="s">
        <v>26</v>
      </c>
      <c r="AH102" s="22" t="s">
        <v>26</v>
      </c>
      <c r="AI102" s="21" t="s">
        <v>26</v>
      </c>
      <c r="AJ102" s="22" t="s">
        <v>26</v>
      </c>
      <c r="AK102" s="22" t="s">
        <v>26</v>
      </c>
      <c r="AL102" s="22" t="s">
        <v>26</v>
      </c>
      <c r="AM102" s="21" t="s">
        <v>26</v>
      </c>
      <c r="AN102" s="22" t="s">
        <v>26</v>
      </c>
      <c r="AO102" s="22" t="s">
        <v>26</v>
      </c>
      <c r="AP102" s="22" t="s">
        <v>26</v>
      </c>
      <c r="AQ102" s="21" t="s">
        <v>26</v>
      </c>
      <c r="AR102" s="22" t="s">
        <v>26</v>
      </c>
      <c r="AS102" s="22" t="s">
        <v>26</v>
      </c>
      <c r="AT102" s="22" t="s">
        <v>26</v>
      </c>
      <c r="AU102" s="21" t="s">
        <v>26</v>
      </c>
      <c r="AV102" s="22" t="s">
        <v>26</v>
      </c>
      <c r="AW102" s="22" t="s">
        <v>26</v>
      </c>
      <c r="AX102" s="22" t="s">
        <v>26</v>
      </c>
      <c r="AY102" s="21">
        <v>9152388491.8600006</v>
      </c>
      <c r="AZ102" s="22">
        <v>8.0730915794799997E-3</v>
      </c>
      <c r="BA102" s="22" t="s">
        <v>26</v>
      </c>
      <c r="BB102" s="22" t="s">
        <v>26</v>
      </c>
      <c r="BC102" s="13"/>
      <c r="BD102" s="13"/>
    </row>
    <row r="103" spans="1:56" s="1" customFormat="1" x14ac:dyDescent="0.3">
      <c r="A103" s="11" t="s">
        <v>86</v>
      </c>
      <c r="B103" s="8" t="s">
        <v>40</v>
      </c>
      <c r="C103" s="23">
        <v>89432068.879999995</v>
      </c>
      <c r="D103" s="24">
        <v>1</v>
      </c>
      <c r="E103" s="24" t="s">
        <v>26</v>
      </c>
      <c r="F103" s="24" t="s">
        <v>26</v>
      </c>
      <c r="G103" s="23">
        <v>1934276397.9400001</v>
      </c>
      <c r="H103" s="24">
        <v>1</v>
      </c>
      <c r="I103" s="24" t="s">
        <v>26</v>
      </c>
      <c r="J103" s="24" t="s">
        <v>26</v>
      </c>
      <c r="K103" s="23">
        <v>41458689.479999997</v>
      </c>
      <c r="L103" s="24">
        <v>1</v>
      </c>
      <c r="M103" s="24" t="s">
        <v>26</v>
      </c>
      <c r="N103" s="24" t="s">
        <v>26</v>
      </c>
      <c r="O103" s="23">
        <v>2944204381.4200001</v>
      </c>
      <c r="P103" s="24">
        <v>1</v>
      </c>
      <c r="Q103" s="24" t="s">
        <v>26</v>
      </c>
      <c r="R103" s="24" t="s">
        <v>26</v>
      </c>
      <c r="S103" s="23">
        <v>2740296619.6399999</v>
      </c>
      <c r="T103" s="24">
        <v>1</v>
      </c>
      <c r="U103" s="24" t="s">
        <v>26</v>
      </c>
      <c r="V103" s="24" t="s">
        <v>26</v>
      </c>
      <c r="W103" s="23" t="s">
        <v>26</v>
      </c>
      <c r="X103" s="24" t="s">
        <v>26</v>
      </c>
      <c r="Y103" s="24" t="s">
        <v>26</v>
      </c>
      <c r="Z103" s="24" t="s">
        <v>26</v>
      </c>
      <c r="AA103" s="23">
        <v>1402720334.5</v>
      </c>
      <c r="AB103" s="24">
        <v>1</v>
      </c>
      <c r="AC103" s="24" t="s">
        <v>26</v>
      </c>
      <c r="AD103" s="24" t="s">
        <v>26</v>
      </c>
      <c r="AE103" s="23">
        <v>9152388491.8600006</v>
      </c>
      <c r="AF103" s="24">
        <v>1</v>
      </c>
      <c r="AG103" s="24" t="s">
        <v>26</v>
      </c>
      <c r="AH103" s="24" t="s">
        <v>26</v>
      </c>
      <c r="AI103" s="23" t="s">
        <v>26</v>
      </c>
      <c r="AJ103" s="24" t="s">
        <v>26</v>
      </c>
      <c r="AK103" s="24" t="s">
        <v>26</v>
      </c>
      <c r="AL103" s="24" t="s">
        <v>26</v>
      </c>
      <c r="AM103" s="23" t="s">
        <v>26</v>
      </c>
      <c r="AN103" s="24" t="s">
        <v>26</v>
      </c>
      <c r="AO103" s="24" t="s">
        <v>26</v>
      </c>
      <c r="AP103" s="24" t="s">
        <v>26</v>
      </c>
      <c r="AQ103" s="23" t="s">
        <v>26</v>
      </c>
      <c r="AR103" s="24" t="s">
        <v>26</v>
      </c>
      <c r="AS103" s="24" t="s">
        <v>26</v>
      </c>
      <c r="AT103" s="24" t="s">
        <v>26</v>
      </c>
      <c r="AU103" s="23" t="s">
        <v>26</v>
      </c>
      <c r="AV103" s="24" t="s">
        <v>26</v>
      </c>
      <c r="AW103" s="24" t="s">
        <v>26</v>
      </c>
      <c r="AX103" s="24" t="s">
        <v>26</v>
      </c>
      <c r="AY103" s="23">
        <v>9152388491.8600006</v>
      </c>
      <c r="AZ103" s="24">
        <v>1</v>
      </c>
      <c r="BA103" s="24" t="s">
        <v>26</v>
      </c>
      <c r="BB103" s="24" t="s">
        <v>26</v>
      </c>
      <c r="BC103" s="13"/>
      <c r="BD103" s="13"/>
    </row>
    <row r="104" spans="1:56" s="1" customFormat="1" x14ac:dyDescent="0.3">
      <c r="A104" s="12" t="s">
        <v>87</v>
      </c>
      <c r="B104" s="17" t="s">
        <v>25</v>
      </c>
      <c r="C104" s="19">
        <v>671203411.22000003</v>
      </c>
      <c r="D104" s="20">
        <v>3.9177385593269998E-2</v>
      </c>
      <c r="E104" s="20">
        <v>0.25</v>
      </c>
      <c r="F104" s="20">
        <f>+E104-D104</f>
        <v>0.21082261440673</v>
      </c>
      <c r="G104" s="19">
        <v>21743409829.369999</v>
      </c>
      <c r="H104" s="20">
        <v>9.1890294394819994E-2</v>
      </c>
      <c r="I104" s="20">
        <v>0.25</v>
      </c>
      <c r="J104" s="20">
        <f>+I104-H104</f>
        <v>0.15810970560518001</v>
      </c>
      <c r="K104" s="19">
        <v>307845489.92000002</v>
      </c>
      <c r="L104" s="20">
        <v>3.1589503802339998E-2</v>
      </c>
      <c r="M104" s="20">
        <v>0.25</v>
      </c>
      <c r="N104" s="20">
        <f>+M104-L104</f>
        <v>0.21841049619766001</v>
      </c>
      <c r="O104" s="19">
        <v>50615202055.970001</v>
      </c>
      <c r="P104" s="20">
        <v>0.14538745898016001</v>
      </c>
      <c r="Q104" s="20">
        <v>0.25</v>
      </c>
      <c r="R104" s="20">
        <f>+Q104-P104</f>
        <v>0.10461254101983999</v>
      </c>
      <c r="S104" s="19">
        <v>23253836403.599998</v>
      </c>
      <c r="T104" s="20">
        <v>0.13402884831397999</v>
      </c>
      <c r="U104" s="20">
        <v>0.25</v>
      </c>
      <c r="V104" s="20">
        <f>+U104-T104</f>
        <v>0.11597115168602001</v>
      </c>
      <c r="W104" s="19" t="s">
        <v>26</v>
      </c>
      <c r="X104" s="20" t="s">
        <v>26</v>
      </c>
      <c r="Y104" s="20" t="s">
        <v>26</v>
      </c>
      <c r="Z104" s="20" t="s">
        <v>26</v>
      </c>
      <c r="AA104" s="19">
        <v>14479087067.129999</v>
      </c>
      <c r="AB104" s="20">
        <v>6.6802048331739999E-2</v>
      </c>
      <c r="AC104" s="20">
        <v>0.25</v>
      </c>
      <c r="AD104" s="20">
        <f>+AC104-AB104</f>
        <v>0.18319795166826</v>
      </c>
      <c r="AE104" s="19">
        <v>111070584257.21001</v>
      </c>
      <c r="AF104" s="20">
        <v>0.10984628919377</v>
      </c>
      <c r="AG104" s="20">
        <v>0.25</v>
      </c>
      <c r="AH104" s="20">
        <f>+AG104-AF104</f>
        <v>0.14015371080623001</v>
      </c>
      <c r="AI104" s="19">
        <v>2182806151.3400002</v>
      </c>
      <c r="AJ104" s="20">
        <v>0.10336403429916</v>
      </c>
      <c r="AK104" s="20">
        <v>0.25</v>
      </c>
      <c r="AL104" s="20">
        <f>+AK104-AJ104</f>
        <v>0.14663596570084</v>
      </c>
      <c r="AM104" s="19" t="s">
        <v>26</v>
      </c>
      <c r="AN104" s="20" t="s">
        <v>26</v>
      </c>
      <c r="AO104" s="20" t="s">
        <v>26</v>
      </c>
      <c r="AP104" s="20" t="s">
        <v>26</v>
      </c>
      <c r="AQ104" s="19">
        <v>2182806151.3400002</v>
      </c>
      <c r="AR104" s="20">
        <v>4.4916038446079998E-2</v>
      </c>
      <c r="AS104" s="20">
        <v>0.25</v>
      </c>
      <c r="AT104" s="20">
        <f>+AS104-AR104</f>
        <v>0.20508396155392</v>
      </c>
      <c r="AU104" s="19">
        <v>16048026286.389999</v>
      </c>
      <c r="AV104" s="20">
        <v>0.21701874707499</v>
      </c>
      <c r="AW104" s="20">
        <v>0.25</v>
      </c>
      <c r="AX104" s="20">
        <f>+AW104-AV104</f>
        <v>3.2981252925010002E-2</v>
      </c>
      <c r="AY104" s="19">
        <v>129301416694.94</v>
      </c>
      <c r="AZ104" s="20">
        <v>0.11405352594715</v>
      </c>
      <c r="BA104" s="20">
        <v>0.25</v>
      </c>
      <c r="BB104" s="20">
        <f>+BA104-AZ104</f>
        <v>0.13594647405284999</v>
      </c>
      <c r="BC104" s="13"/>
      <c r="BD104" s="13"/>
    </row>
    <row r="105" spans="1:56" s="1" customFormat="1" x14ac:dyDescent="0.3">
      <c r="A105" s="9" t="s">
        <v>88</v>
      </c>
      <c r="B105" s="10" t="s">
        <v>25</v>
      </c>
      <c r="C105" s="21" t="s">
        <v>26</v>
      </c>
      <c r="D105" s="22" t="s">
        <v>26</v>
      </c>
      <c r="E105" s="22" t="s">
        <v>26</v>
      </c>
      <c r="F105" s="22" t="s">
        <v>26</v>
      </c>
      <c r="G105" s="21">
        <v>3178474869.5900002</v>
      </c>
      <c r="H105" s="22">
        <v>1.343262136827E-2</v>
      </c>
      <c r="I105" s="22" t="s">
        <v>26</v>
      </c>
      <c r="J105" s="22" t="s">
        <v>26</v>
      </c>
      <c r="K105" s="21" t="s">
        <v>26</v>
      </c>
      <c r="L105" s="22" t="s">
        <v>26</v>
      </c>
      <c r="M105" s="22" t="s">
        <v>26</v>
      </c>
      <c r="N105" s="22" t="s">
        <v>26</v>
      </c>
      <c r="O105" s="21">
        <v>1390871362.1600001</v>
      </c>
      <c r="P105" s="22">
        <v>3.9951485897299997E-3</v>
      </c>
      <c r="Q105" s="22" t="s">
        <v>26</v>
      </c>
      <c r="R105" s="22" t="s">
        <v>26</v>
      </c>
      <c r="S105" s="21">
        <v>1390871362.1500001</v>
      </c>
      <c r="T105" s="22">
        <v>8.0166078227399996E-3</v>
      </c>
      <c r="U105" s="22" t="s">
        <v>26</v>
      </c>
      <c r="V105" s="22" t="s">
        <v>26</v>
      </c>
      <c r="W105" s="21" t="s">
        <v>26</v>
      </c>
      <c r="X105" s="22" t="s">
        <v>26</v>
      </c>
      <c r="Y105" s="22" t="s">
        <v>26</v>
      </c>
      <c r="Z105" s="22" t="s">
        <v>26</v>
      </c>
      <c r="AA105" s="21">
        <v>1334401984.8599999</v>
      </c>
      <c r="AB105" s="22">
        <v>6.1565197773399997E-3</v>
      </c>
      <c r="AC105" s="22" t="s">
        <v>26</v>
      </c>
      <c r="AD105" s="22" t="s">
        <v>26</v>
      </c>
      <c r="AE105" s="21">
        <v>7294619578.7600002</v>
      </c>
      <c r="AF105" s="22">
        <v>7.2142133506000001E-3</v>
      </c>
      <c r="AG105" s="22" t="s">
        <v>26</v>
      </c>
      <c r="AH105" s="22" t="s">
        <v>26</v>
      </c>
      <c r="AI105" s="21" t="s">
        <v>26</v>
      </c>
      <c r="AJ105" s="22" t="s">
        <v>26</v>
      </c>
      <c r="AK105" s="22" t="s">
        <v>26</v>
      </c>
      <c r="AL105" s="22" t="s">
        <v>26</v>
      </c>
      <c r="AM105" s="21" t="s">
        <v>26</v>
      </c>
      <c r="AN105" s="22" t="s">
        <v>26</v>
      </c>
      <c r="AO105" s="22" t="s">
        <v>26</v>
      </c>
      <c r="AP105" s="22" t="s">
        <v>26</v>
      </c>
      <c r="AQ105" s="21" t="s">
        <v>26</v>
      </c>
      <c r="AR105" s="22" t="s">
        <v>26</v>
      </c>
      <c r="AS105" s="22" t="s">
        <v>26</v>
      </c>
      <c r="AT105" s="22" t="s">
        <v>26</v>
      </c>
      <c r="AU105" s="21">
        <v>304378288.89999998</v>
      </c>
      <c r="AV105" s="22">
        <v>4.1161320224099998E-3</v>
      </c>
      <c r="AW105" s="22" t="s">
        <v>26</v>
      </c>
      <c r="AX105" s="22" t="s">
        <v>26</v>
      </c>
      <c r="AY105" s="21">
        <v>7598997867.6599998</v>
      </c>
      <c r="AZ105" s="22">
        <v>6.7028847991399999E-3</v>
      </c>
      <c r="BA105" s="22" t="s">
        <v>26</v>
      </c>
      <c r="BB105" s="22" t="s">
        <v>26</v>
      </c>
      <c r="BC105" s="13"/>
      <c r="BD105" s="13"/>
    </row>
    <row r="106" spans="1:56" s="1" customFormat="1" x14ac:dyDescent="0.3">
      <c r="A106" s="11" t="s">
        <v>89</v>
      </c>
      <c r="B106" s="8" t="s">
        <v>47</v>
      </c>
      <c r="C106" s="23" t="s">
        <v>26</v>
      </c>
      <c r="D106" s="24" t="s">
        <v>26</v>
      </c>
      <c r="E106" s="24" t="s">
        <v>26</v>
      </c>
      <c r="F106" s="24" t="s">
        <v>26</v>
      </c>
      <c r="G106" s="23">
        <v>3178474869.5900002</v>
      </c>
      <c r="H106" s="24">
        <v>1</v>
      </c>
      <c r="I106" s="24" t="s">
        <v>26</v>
      </c>
      <c r="J106" s="24" t="s">
        <v>26</v>
      </c>
      <c r="K106" s="23" t="s">
        <v>26</v>
      </c>
      <c r="L106" s="24" t="s">
        <v>26</v>
      </c>
      <c r="M106" s="24" t="s">
        <v>26</v>
      </c>
      <c r="N106" s="24" t="s">
        <v>26</v>
      </c>
      <c r="O106" s="23">
        <v>1390871362.1600001</v>
      </c>
      <c r="P106" s="24">
        <v>1</v>
      </c>
      <c r="Q106" s="24" t="s">
        <v>26</v>
      </c>
      <c r="R106" s="24" t="s">
        <v>26</v>
      </c>
      <c r="S106" s="23">
        <v>1390871362.1500001</v>
      </c>
      <c r="T106" s="24">
        <v>1</v>
      </c>
      <c r="U106" s="24" t="s">
        <v>26</v>
      </c>
      <c r="V106" s="24" t="s">
        <v>26</v>
      </c>
      <c r="W106" s="23" t="s">
        <v>26</v>
      </c>
      <c r="X106" s="24" t="s">
        <v>26</v>
      </c>
      <c r="Y106" s="24" t="s">
        <v>26</v>
      </c>
      <c r="Z106" s="24" t="s">
        <v>26</v>
      </c>
      <c r="AA106" s="23">
        <v>1334401984.8599999</v>
      </c>
      <c r="AB106" s="24">
        <v>1</v>
      </c>
      <c r="AC106" s="24" t="s">
        <v>26</v>
      </c>
      <c r="AD106" s="24" t="s">
        <v>26</v>
      </c>
      <c r="AE106" s="23">
        <v>7294619578.7600002</v>
      </c>
      <c r="AF106" s="24">
        <v>1</v>
      </c>
      <c r="AG106" s="24" t="s">
        <v>26</v>
      </c>
      <c r="AH106" s="24" t="s">
        <v>26</v>
      </c>
      <c r="AI106" s="23" t="s">
        <v>26</v>
      </c>
      <c r="AJ106" s="24" t="s">
        <v>26</v>
      </c>
      <c r="AK106" s="24" t="s">
        <v>26</v>
      </c>
      <c r="AL106" s="24" t="s">
        <v>26</v>
      </c>
      <c r="AM106" s="23" t="s">
        <v>26</v>
      </c>
      <c r="AN106" s="24" t="s">
        <v>26</v>
      </c>
      <c r="AO106" s="24" t="s">
        <v>26</v>
      </c>
      <c r="AP106" s="24" t="s">
        <v>26</v>
      </c>
      <c r="AQ106" s="23" t="s">
        <v>26</v>
      </c>
      <c r="AR106" s="24" t="s">
        <v>26</v>
      </c>
      <c r="AS106" s="24" t="s">
        <v>26</v>
      </c>
      <c r="AT106" s="24" t="s">
        <v>26</v>
      </c>
      <c r="AU106" s="23">
        <v>304378288.89999998</v>
      </c>
      <c r="AV106" s="24">
        <v>1</v>
      </c>
      <c r="AW106" s="24" t="s">
        <v>26</v>
      </c>
      <c r="AX106" s="24" t="s">
        <v>26</v>
      </c>
      <c r="AY106" s="23">
        <v>7598997867.6599998</v>
      </c>
      <c r="AZ106" s="24">
        <v>1</v>
      </c>
      <c r="BA106" s="24" t="s">
        <v>26</v>
      </c>
      <c r="BB106" s="24" t="s">
        <v>26</v>
      </c>
      <c r="BC106" s="13"/>
      <c r="BD106" s="13"/>
    </row>
    <row r="107" spans="1:56" s="1" customFormat="1" x14ac:dyDescent="0.3">
      <c r="A107" s="9" t="s">
        <v>90</v>
      </c>
      <c r="B107" s="10" t="s">
        <v>25</v>
      </c>
      <c r="C107" s="21" t="s">
        <v>26</v>
      </c>
      <c r="D107" s="22" t="s">
        <v>26</v>
      </c>
      <c r="E107" s="22" t="s">
        <v>26</v>
      </c>
      <c r="F107" s="22" t="s">
        <v>26</v>
      </c>
      <c r="G107" s="21">
        <v>649913124.88999999</v>
      </c>
      <c r="H107" s="22">
        <v>2.7466119088900001E-3</v>
      </c>
      <c r="I107" s="22" t="s">
        <v>26</v>
      </c>
      <c r="J107" s="22" t="s">
        <v>26</v>
      </c>
      <c r="K107" s="21">
        <v>76460367.640000001</v>
      </c>
      <c r="L107" s="22">
        <v>7.8459654384399995E-3</v>
      </c>
      <c r="M107" s="22" t="s">
        <v>26</v>
      </c>
      <c r="N107" s="22" t="s">
        <v>26</v>
      </c>
      <c r="O107" s="21" t="s">
        <v>26</v>
      </c>
      <c r="P107" s="22" t="s">
        <v>26</v>
      </c>
      <c r="Q107" s="22" t="s">
        <v>26</v>
      </c>
      <c r="R107" s="22" t="s">
        <v>26</v>
      </c>
      <c r="S107" s="21">
        <v>818473480.83000004</v>
      </c>
      <c r="T107" s="22">
        <v>4.7174606420700002E-3</v>
      </c>
      <c r="U107" s="22" t="s">
        <v>26</v>
      </c>
      <c r="V107" s="22" t="s">
        <v>26</v>
      </c>
      <c r="W107" s="21" t="s">
        <v>26</v>
      </c>
      <c r="X107" s="22" t="s">
        <v>26</v>
      </c>
      <c r="Y107" s="22" t="s">
        <v>26</v>
      </c>
      <c r="Z107" s="22" t="s">
        <v>26</v>
      </c>
      <c r="AA107" s="21">
        <v>507418803.39999998</v>
      </c>
      <c r="AB107" s="22">
        <v>2.3410740796E-3</v>
      </c>
      <c r="AC107" s="22" t="s">
        <v>26</v>
      </c>
      <c r="AD107" s="22" t="s">
        <v>26</v>
      </c>
      <c r="AE107" s="21">
        <v>2052265776.76</v>
      </c>
      <c r="AF107" s="22">
        <v>2.0296443160399999E-3</v>
      </c>
      <c r="AG107" s="22" t="s">
        <v>26</v>
      </c>
      <c r="AH107" s="22" t="s">
        <v>26</v>
      </c>
      <c r="AI107" s="21" t="s">
        <v>26</v>
      </c>
      <c r="AJ107" s="22" t="s">
        <v>26</v>
      </c>
      <c r="AK107" s="22" t="s">
        <v>26</v>
      </c>
      <c r="AL107" s="22" t="s">
        <v>26</v>
      </c>
      <c r="AM107" s="21" t="s">
        <v>26</v>
      </c>
      <c r="AN107" s="22" t="s">
        <v>26</v>
      </c>
      <c r="AO107" s="22" t="s">
        <v>26</v>
      </c>
      <c r="AP107" s="22" t="s">
        <v>26</v>
      </c>
      <c r="AQ107" s="21" t="s">
        <v>26</v>
      </c>
      <c r="AR107" s="22" t="s">
        <v>26</v>
      </c>
      <c r="AS107" s="22" t="s">
        <v>26</v>
      </c>
      <c r="AT107" s="22" t="s">
        <v>26</v>
      </c>
      <c r="AU107" s="21" t="s">
        <v>26</v>
      </c>
      <c r="AV107" s="22" t="s">
        <v>26</v>
      </c>
      <c r="AW107" s="22" t="s">
        <v>26</v>
      </c>
      <c r="AX107" s="22" t="s">
        <v>26</v>
      </c>
      <c r="AY107" s="21">
        <v>2052265776.76</v>
      </c>
      <c r="AZ107" s="22">
        <v>1.8102519988000001E-3</v>
      </c>
      <c r="BA107" s="22" t="s">
        <v>26</v>
      </c>
      <c r="BB107" s="22" t="s">
        <v>26</v>
      </c>
      <c r="BC107" s="13"/>
      <c r="BD107" s="13"/>
    </row>
    <row r="108" spans="1:56" s="1" customFormat="1" x14ac:dyDescent="0.3">
      <c r="A108" s="11" t="s">
        <v>89</v>
      </c>
      <c r="B108" s="8" t="s">
        <v>47</v>
      </c>
      <c r="C108" s="23" t="s">
        <v>26</v>
      </c>
      <c r="D108" s="24" t="s">
        <v>26</v>
      </c>
      <c r="E108" s="24" t="s">
        <v>26</v>
      </c>
      <c r="F108" s="24" t="s">
        <v>26</v>
      </c>
      <c r="G108" s="23">
        <v>649913124.88999999</v>
      </c>
      <c r="H108" s="24">
        <v>1</v>
      </c>
      <c r="I108" s="24" t="s">
        <v>26</v>
      </c>
      <c r="J108" s="24" t="s">
        <v>26</v>
      </c>
      <c r="K108" s="23">
        <v>76460367.640000001</v>
      </c>
      <c r="L108" s="24">
        <v>1</v>
      </c>
      <c r="M108" s="24" t="s">
        <v>26</v>
      </c>
      <c r="N108" s="24" t="s">
        <v>26</v>
      </c>
      <c r="O108" s="23" t="s">
        <v>26</v>
      </c>
      <c r="P108" s="24" t="s">
        <v>26</v>
      </c>
      <c r="Q108" s="24" t="s">
        <v>26</v>
      </c>
      <c r="R108" s="24" t="s">
        <v>26</v>
      </c>
      <c r="S108" s="23">
        <v>818473480.83000004</v>
      </c>
      <c r="T108" s="24">
        <v>1</v>
      </c>
      <c r="U108" s="24" t="s">
        <v>26</v>
      </c>
      <c r="V108" s="24" t="s">
        <v>26</v>
      </c>
      <c r="W108" s="23" t="s">
        <v>26</v>
      </c>
      <c r="X108" s="24" t="s">
        <v>26</v>
      </c>
      <c r="Y108" s="24" t="s">
        <v>26</v>
      </c>
      <c r="Z108" s="24" t="s">
        <v>26</v>
      </c>
      <c r="AA108" s="23">
        <v>507418803.39999998</v>
      </c>
      <c r="AB108" s="24">
        <v>1</v>
      </c>
      <c r="AC108" s="24" t="s">
        <v>26</v>
      </c>
      <c r="AD108" s="24" t="s">
        <v>26</v>
      </c>
      <c r="AE108" s="23">
        <v>2052265776.76</v>
      </c>
      <c r="AF108" s="24">
        <v>1</v>
      </c>
      <c r="AG108" s="24" t="s">
        <v>26</v>
      </c>
      <c r="AH108" s="24" t="s">
        <v>26</v>
      </c>
      <c r="AI108" s="23" t="s">
        <v>26</v>
      </c>
      <c r="AJ108" s="24" t="s">
        <v>26</v>
      </c>
      <c r="AK108" s="24" t="s">
        <v>26</v>
      </c>
      <c r="AL108" s="24" t="s">
        <v>26</v>
      </c>
      <c r="AM108" s="23" t="s">
        <v>26</v>
      </c>
      <c r="AN108" s="24" t="s">
        <v>26</v>
      </c>
      <c r="AO108" s="24" t="s">
        <v>26</v>
      </c>
      <c r="AP108" s="24" t="s">
        <v>26</v>
      </c>
      <c r="AQ108" s="23" t="s">
        <v>26</v>
      </c>
      <c r="AR108" s="24" t="s">
        <v>26</v>
      </c>
      <c r="AS108" s="24" t="s">
        <v>26</v>
      </c>
      <c r="AT108" s="24" t="s">
        <v>26</v>
      </c>
      <c r="AU108" s="23" t="s">
        <v>26</v>
      </c>
      <c r="AV108" s="24" t="s">
        <v>26</v>
      </c>
      <c r="AW108" s="24" t="s">
        <v>26</v>
      </c>
      <c r="AX108" s="24" t="s">
        <v>26</v>
      </c>
      <c r="AY108" s="23">
        <v>2052265776.76</v>
      </c>
      <c r="AZ108" s="24">
        <v>1</v>
      </c>
      <c r="BA108" s="24" t="s">
        <v>26</v>
      </c>
      <c r="BB108" s="24" t="s">
        <v>26</v>
      </c>
      <c r="BC108" s="13"/>
      <c r="BD108" s="13"/>
    </row>
    <row r="109" spans="1:56" s="1" customFormat="1" x14ac:dyDescent="0.3">
      <c r="A109" s="9" t="s">
        <v>91</v>
      </c>
      <c r="B109" s="10" t="s">
        <v>25</v>
      </c>
      <c r="C109" s="21" t="s">
        <v>26</v>
      </c>
      <c r="D109" s="22" t="s">
        <v>26</v>
      </c>
      <c r="E109" s="22" t="s">
        <v>26</v>
      </c>
      <c r="F109" s="22" t="s">
        <v>26</v>
      </c>
      <c r="G109" s="21">
        <v>101632507.72</v>
      </c>
      <c r="H109" s="22">
        <v>4.2951133827E-4</v>
      </c>
      <c r="I109" s="22" t="s">
        <v>26</v>
      </c>
      <c r="J109" s="22" t="s">
        <v>26</v>
      </c>
      <c r="K109" s="21" t="s">
        <v>26</v>
      </c>
      <c r="L109" s="22" t="s">
        <v>26</v>
      </c>
      <c r="M109" s="22" t="s">
        <v>26</v>
      </c>
      <c r="N109" s="22" t="s">
        <v>26</v>
      </c>
      <c r="O109" s="21">
        <v>275545895.20999998</v>
      </c>
      <c r="P109" s="22">
        <v>7.9147994890000001E-4</v>
      </c>
      <c r="Q109" s="22" t="s">
        <v>26</v>
      </c>
      <c r="R109" s="22" t="s">
        <v>26</v>
      </c>
      <c r="S109" s="21">
        <v>18857810.859999999</v>
      </c>
      <c r="T109" s="22">
        <v>1.0869134140000001E-4</v>
      </c>
      <c r="U109" s="22" t="s">
        <v>26</v>
      </c>
      <c r="V109" s="22" t="s">
        <v>26</v>
      </c>
      <c r="W109" s="21" t="s">
        <v>26</v>
      </c>
      <c r="X109" s="22" t="s">
        <v>26</v>
      </c>
      <c r="Y109" s="22" t="s">
        <v>26</v>
      </c>
      <c r="Z109" s="22" t="s">
        <v>26</v>
      </c>
      <c r="AA109" s="21">
        <v>275834308.79000002</v>
      </c>
      <c r="AB109" s="22">
        <v>1.2726145468899999E-3</v>
      </c>
      <c r="AC109" s="22" t="s">
        <v>26</v>
      </c>
      <c r="AD109" s="22" t="s">
        <v>26</v>
      </c>
      <c r="AE109" s="21">
        <v>671870522.58000004</v>
      </c>
      <c r="AF109" s="22">
        <v>6.644647115E-4</v>
      </c>
      <c r="AG109" s="22" t="s">
        <v>26</v>
      </c>
      <c r="AH109" s="22" t="s">
        <v>26</v>
      </c>
      <c r="AI109" s="21" t="s">
        <v>26</v>
      </c>
      <c r="AJ109" s="22" t="s">
        <v>26</v>
      </c>
      <c r="AK109" s="22" t="s">
        <v>26</v>
      </c>
      <c r="AL109" s="22" t="s">
        <v>26</v>
      </c>
      <c r="AM109" s="21" t="s">
        <v>26</v>
      </c>
      <c r="AN109" s="22" t="s">
        <v>26</v>
      </c>
      <c r="AO109" s="22" t="s">
        <v>26</v>
      </c>
      <c r="AP109" s="22" t="s">
        <v>26</v>
      </c>
      <c r="AQ109" s="21" t="s">
        <v>26</v>
      </c>
      <c r="AR109" s="22" t="s">
        <v>26</v>
      </c>
      <c r="AS109" s="22" t="s">
        <v>26</v>
      </c>
      <c r="AT109" s="22" t="s">
        <v>26</v>
      </c>
      <c r="AU109" s="21">
        <v>264364322.66</v>
      </c>
      <c r="AV109" s="22">
        <v>3.57501994645E-3</v>
      </c>
      <c r="AW109" s="22" t="s">
        <v>26</v>
      </c>
      <c r="AX109" s="22" t="s">
        <v>26</v>
      </c>
      <c r="AY109" s="21">
        <v>936234845.24000001</v>
      </c>
      <c r="AZ109" s="22">
        <v>8.2582919772999995E-4</v>
      </c>
      <c r="BA109" s="22" t="s">
        <v>26</v>
      </c>
      <c r="BB109" s="22" t="s">
        <v>26</v>
      </c>
      <c r="BC109" s="13"/>
      <c r="BD109" s="13"/>
    </row>
    <row r="110" spans="1:56" s="1" customFormat="1" x14ac:dyDescent="0.3">
      <c r="A110" s="11" t="s">
        <v>89</v>
      </c>
      <c r="B110" s="8" t="s">
        <v>47</v>
      </c>
      <c r="C110" s="23" t="s">
        <v>26</v>
      </c>
      <c r="D110" s="24" t="s">
        <v>26</v>
      </c>
      <c r="E110" s="24" t="s">
        <v>26</v>
      </c>
      <c r="F110" s="24" t="s">
        <v>26</v>
      </c>
      <c r="G110" s="23">
        <v>101632507.72</v>
      </c>
      <c r="H110" s="24">
        <v>1</v>
      </c>
      <c r="I110" s="24" t="s">
        <v>26</v>
      </c>
      <c r="J110" s="24" t="s">
        <v>26</v>
      </c>
      <c r="K110" s="23" t="s">
        <v>26</v>
      </c>
      <c r="L110" s="24" t="s">
        <v>26</v>
      </c>
      <c r="M110" s="24" t="s">
        <v>26</v>
      </c>
      <c r="N110" s="24" t="s">
        <v>26</v>
      </c>
      <c r="O110" s="23">
        <v>275545895.20999998</v>
      </c>
      <c r="P110" s="24">
        <v>1</v>
      </c>
      <c r="Q110" s="24" t="s">
        <v>26</v>
      </c>
      <c r="R110" s="24" t="s">
        <v>26</v>
      </c>
      <c r="S110" s="23">
        <v>18857810.859999999</v>
      </c>
      <c r="T110" s="24">
        <v>1</v>
      </c>
      <c r="U110" s="24" t="s">
        <v>26</v>
      </c>
      <c r="V110" s="24" t="s">
        <v>26</v>
      </c>
      <c r="W110" s="23" t="s">
        <v>26</v>
      </c>
      <c r="X110" s="24" t="s">
        <v>26</v>
      </c>
      <c r="Y110" s="24" t="s">
        <v>26</v>
      </c>
      <c r="Z110" s="24" t="s">
        <v>26</v>
      </c>
      <c r="AA110" s="23">
        <v>275834308.79000002</v>
      </c>
      <c r="AB110" s="24">
        <v>1</v>
      </c>
      <c r="AC110" s="24" t="s">
        <v>26</v>
      </c>
      <c r="AD110" s="24" t="s">
        <v>26</v>
      </c>
      <c r="AE110" s="23">
        <v>671870522.58000004</v>
      </c>
      <c r="AF110" s="24">
        <v>1</v>
      </c>
      <c r="AG110" s="24" t="s">
        <v>26</v>
      </c>
      <c r="AH110" s="24" t="s">
        <v>26</v>
      </c>
      <c r="AI110" s="23" t="s">
        <v>26</v>
      </c>
      <c r="AJ110" s="24" t="s">
        <v>26</v>
      </c>
      <c r="AK110" s="24" t="s">
        <v>26</v>
      </c>
      <c r="AL110" s="24" t="s">
        <v>26</v>
      </c>
      <c r="AM110" s="23" t="s">
        <v>26</v>
      </c>
      <c r="AN110" s="24" t="s">
        <v>26</v>
      </c>
      <c r="AO110" s="24" t="s">
        <v>26</v>
      </c>
      <c r="AP110" s="24" t="s">
        <v>26</v>
      </c>
      <c r="AQ110" s="23" t="s">
        <v>26</v>
      </c>
      <c r="AR110" s="24" t="s">
        <v>26</v>
      </c>
      <c r="AS110" s="24" t="s">
        <v>26</v>
      </c>
      <c r="AT110" s="24" t="s">
        <v>26</v>
      </c>
      <c r="AU110" s="23">
        <v>264364322.66</v>
      </c>
      <c r="AV110" s="24">
        <v>1</v>
      </c>
      <c r="AW110" s="24" t="s">
        <v>26</v>
      </c>
      <c r="AX110" s="24" t="s">
        <v>26</v>
      </c>
      <c r="AY110" s="23">
        <v>936234845.24000001</v>
      </c>
      <c r="AZ110" s="24">
        <v>1</v>
      </c>
      <c r="BA110" s="24" t="s">
        <v>26</v>
      </c>
      <c r="BB110" s="24" t="s">
        <v>26</v>
      </c>
      <c r="BC110" s="13"/>
      <c r="BD110" s="13"/>
    </row>
    <row r="111" spans="1:56" s="1" customFormat="1" x14ac:dyDescent="0.3">
      <c r="A111" s="9" t="s">
        <v>92</v>
      </c>
      <c r="B111" s="10" t="s">
        <v>25</v>
      </c>
      <c r="C111" s="21" t="s">
        <v>26</v>
      </c>
      <c r="D111" s="22" t="s">
        <v>26</v>
      </c>
      <c r="E111" s="22" t="s">
        <v>26</v>
      </c>
      <c r="F111" s="22" t="s">
        <v>26</v>
      </c>
      <c r="G111" s="21">
        <v>6562132725.3000002</v>
      </c>
      <c r="H111" s="22">
        <v>2.7732370990460001E-2</v>
      </c>
      <c r="I111" s="22" t="s">
        <v>26</v>
      </c>
      <c r="J111" s="22" t="s">
        <v>26</v>
      </c>
      <c r="K111" s="21" t="s">
        <v>26</v>
      </c>
      <c r="L111" s="22" t="s">
        <v>26</v>
      </c>
      <c r="M111" s="22" t="s">
        <v>26</v>
      </c>
      <c r="N111" s="22" t="s">
        <v>26</v>
      </c>
      <c r="O111" s="21">
        <v>4207454305.0500002</v>
      </c>
      <c r="P111" s="22">
        <v>1.2085521055709999E-2</v>
      </c>
      <c r="Q111" s="22" t="s">
        <v>26</v>
      </c>
      <c r="R111" s="22" t="s">
        <v>26</v>
      </c>
      <c r="S111" s="21">
        <v>2711190055.3699999</v>
      </c>
      <c r="T111" s="22">
        <v>1.5626569069060001E-2</v>
      </c>
      <c r="U111" s="22" t="s">
        <v>26</v>
      </c>
      <c r="V111" s="22" t="s">
        <v>26</v>
      </c>
      <c r="W111" s="21" t="s">
        <v>26</v>
      </c>
      <c r="X111" s="22" t="s">
        <v>26</v>
      </c>
      <c r="Y111" s="22" t="s">
        <v>26</v>
      </c>
      <c r="Z111" s="22" t="s">
        <v>26</v>
      </c>
      <c r="AA111" s="21">
        <v>3378305305.8400002</v>
      </c>
      <c r="AB111" s="22">
        <v>1.5586460201099999E-2</v>
      </c>
      <c r="AC111" s="22" t="s">
        <v>26</v>
      </c>
      <c r="AD111" s="22" t="s">
        <v>26</v>
      </c>
      <c r="AE111" s="21">
        <v>16859082391.559999</v>
      </c>
      <c r="AF111" s="22">
        <v>1.6673250188690002E-2</v>
      </c>
      <c r="AG111" s="22" t="s">
        <v>26</v>
      </c>
      <c r="AH111" s="22" t="s">
        <v>26</v>
      </c>
      <c r="AI111" s="21" t="s">
        <v>26</v>
      </c>
      <c r="AJ111" s="22" t="s">
        <v>26</v>
      </c>
      <c r="AK111" s="22" t="s">
        <v>26</v>
      </c>
      <c r="AL111" s="22" t="s">
        <v>26</v>
      </c>
      <c r="AM111" s="21" t="s">
        <v>26</v>
      </c>
      <c r="AN111" s="22" t="s">
        <v>26</v>
      </c>
      <c r="AO111" s="22" t="s">
        <v>26</v>
      </c>
      <c r="AP111" s="22" t="s">
        <v>26</v>
      </c>
      <c r="AQ111" s="21" t="s">
        <v>26</v>
      </c>
      <c r="AR111" s="22" t="s">
        <v>26</v>
      </c>
      <c r="AS111" s="22" t="s">
        <v>26</v>
      </c>
      <c r="AT111" s="22" t="s">
        <v>26</v>
      </c>
      <c r="AU111" s="21">
        <v>1048497612.8200001</v>
      </c>
      <c r="AV111" s="22">
        <v>1.417891734377E-2</v>
      </c>
      <c r="AW111" s="22" t="s">
        <v>26</v>
      </c>
      <c r="AX111" s="22" t="s">
        <v>26</v>
      </c>
      <c r="AY111" s="21">
        <v>17907580004.380001</v>
      </c>
      <c r="AZ111" s="22">
        <v>1.5795825698479999E-2</v>
      </c>
      <c r="BA111" s="22" t="s">
        <v>26</v>
      </c>
      <c r="BB111" s="22" t="s">
        <v>26</v>
      </c>
      <c r="BC111" s="13"/>
      <c r="BD111" s="13"/>
    </row>
    <row r="112" spans="1:56" s="1" customFormat="1" x14ac:dyDescent="0.3">
      <c r="A112" s="11" t="s">
        <v>89</v>
      </c>
      <c r="B112" s="8" t="s">
        <v>47</v>
      </c>
      <c r="C112" s="23" t="s">
        <v>26</v>
      </c>
      <c r="D112" s="24" t="s">
        <v>26</v>
      </c>
      <c r="E112" s="24" t="s">
        <v>26</v>
      </c>
      <c r="F112" s="24" t="s">
        <v>26</v>
      </c>
      <c r="G112" s="23">
        <v>6562132725.3000002</v>
      </c>
      <c r="H112" s="24">
        <v>1</v>
      </c>
      <c r="I112" s="24" t="s">
        <v>26</v>
      </c>
      <c r="J112" s="24" t="s">
        <v>26</v>
      </c>
      <c r="K112" s="23" t="s">
        <v>26</v>
      </c>
      <c r="L112" s="24" t="s">
        <v>26</v>
      </c>
      <c r="M112" s="24" t="s">
        <v>26</v>
      </c>
      <c r="N112" s="24" t="s">
        <v>26</v>
      </c>
      <c r="O112" s="23">
        <v>4207454305.0500002</v>
      </c>
      <c r="P112" s="24">
        <v>1</v>
      </c>
      <c r="Q112" s="24" t="s">
        <v>26</v>
      </c>
      <c r="R112" s="24" t="s">
        <v>26</v>
      </c>
      <c r="S112" s="23">
        <v>2711190055.3699999</v>
      </c>
      <c r="T112" s="24">
        <v>1</v>
      </c>
      <c r="U112" s="24" t="s">
        <v>26</v>
      </c>
      <c r="V112" s="24" t="s">
        <v>26</v>
      </c>
      <c r="W112" s="23" t="s">
        <v>26</v>
      </c>
      <c r="X112" s="24" t="s">
        <v>26</v>
      </c>
      <c r="Y112" s="24" t="s">
        <v>26</v>
      </c>
      <c r="Z112" s="24" t="s">
        <v>26</v>
      </c>
      <c r="AA112" s="23">
        <v>3378305305.8400002</v>
      </c>
      <c r="AB112" s="24">
        <v>1</v>
      </c>
      <c r="AC112" s="24" t="s">
        <v>26</v>
      </c>
      <c r="AD112" s="24" t="s">
        <v>26</v>
      </c>
      <c r="AE112" s="23">
        <v>16859082391.559999</v>
      </c>
      <c r="AF112" s="24">
        <v>1</v>
      </c>
      <c r="AG112" s="24" t="s">
        <v>26</v>
      </c>
      <c r="AH112" s="24" t="s">
        <v>26</v>
      </c>
      <c r="AI112" s="23" t="s">
        <v>26</v>
      </c>
      <c r="AJ112" s="24" t="s">
        <v>26</v>
      </c>
      <c r="AK112" s="24" t="s">
        <v>26</v>
      </c>
      <c r="AL112" s="24" t="s">
        <v>26</v>
      </c>
      <c r="AM112" s="23" t="s">
        <v>26</v>
      </c>
      <c r="AN112" s="24" t="s">
        <v>26</v>
      </c>
      <c r="AO112" s="24" t="s">
        <v>26</v>
      </c>
      <c r="AP112" s="24" t="s">
        <v>26</v>
      </c>
      <c r="AQ112" s="23" t="s">
        <v>26</v>
      </c>
      <c r="AR112" s="24" t="s">
        <v>26</v>
      </c>
      <c r="AS112" s="24" t="s">
        <v>26</v>
      </c>
      <c r="AT112" s="24" t="s">
        <v>26</v>
      </c>
      <c r="AU112" s="23">
        <v>1048497612.8200001</v>
      </c>
      <c r="AV112" s="24">
        <v>1</v>
      </c>
      <c r="AW112" s="24" t="s">
        <v>26</v>
      </c>
      <c r="AX112" s="24" t="s">
        <v>26</v>
      </c>
      <c r="AY112" s="23">
        <v>17907580004.380001</v>
      </c>
      <c r="AZ112" s="24">
        <v>1</v>
      </c>
      <c r="BA112" s="24" t="s">
        <v>26</v>
      </c>
      <c r="BB112" s="24" t="s">
        <v>26</v>
      </c>
      <c r="BC112" s="13"/>
      <c r="BD112" s="13"/>
    </row>
    <row r="113" spans="1:56" s="1" customFormat="1" x14ac:dyDescent="0.3">
      <c r="A113" s="9" t="s">
        <v>93</v>
      </c>
      <c r="B113" s="10" t="s">
        <v>25</v>
      </c>
      <c r="C113" s="21" t="s">
        <v>26</v>
      </c>
      <c r="D113" s="22" t="s">
        <v>26</v>
      </c>
      <c r="E113" s="22" t="s">
        <v>26</v>
      </c>
      <c r="F113" s="22" t="s">
        <v>26</v>
      </c>
      <c r="G113" s="21">
        <v>706324152.36000001</v>
      </c>
      <c r="H113" s="22">
        <v>2.9850117717400001E-3</v>
      </c>
      <c r="I113" s="22" t="s">
        <v>26</v>
      </c>
      <c r="J113" s="22" t="s">
        <v>26</v>
      </c>
      <c r="K113" s="21" t="s">
        <v>26</v>
      </c>
      <c r="L113" s="22" t="s">
        <v>26</v>
      </c>
      <c r="M113" s="22" t="s">
        <v>26</v>
      </c>
      <c r="N113" s="22" t="s">
        <v>26</v>
      </c>
      <c r="O113" s="21">
        <v>5444003448.3299999</v>
      </c>
      <c r="P113" s="22">
        <v>1.5637393428889999E-2</v>
      </c>
      <c r="Q113" s="22" t="s">
        <v>26</v>
      </c>
      <c r="R113" s="22" t="s">
        <v>26</v>
      </c>
      <c r="S113" s="21">
        <v>1464412046.6099999</v>
      </c>
      <c r="T113" s="22">
        <v>8.44047651569E-3</v>
      </c>
      <c r="U113" s="22" t="s">
        <v>26</v>
      </c>
      <c r="V113" s="22" t="s">
        <v>26</v>
      </c>
      <c r="W113" s="21" t="s">
        <v>26</v>
      </c>
      <c r="X113" s="22" t="s">
        <v>26</v>
      </c>
      <c r="Y113" s="22" t="s">
        <v>26</v>
      </c>
      <c r="Z113" s="22" t="s">
        <v>26</v>
      </c>
      <c r="AA113" s="21">
        <v>1522068284.1700001</v>
      </c>
      <c r="AB113" s="22">
        <v>7.0223542832399998E-3</v>
      </c>
      <c r="AC113" s="22" t="s">
        <v>26</v>
      </c>
      <c r="AD113" s="22" t="s">
        <v>26</v>
      </c>
      <c r="AE113" s="21">
        <v>9136807931.4699993</v>
      </c>
      <c r="AF113" s="22">
        <v>9.0360958579600009E-3</v>
      </c>
      <c r="AG113" s="22" t="s">
        <v>26</v>
      </c>
      <c r="AH113" s="22" t="s">
        <v>26</v>
      </c>
      <c r="AI113" s="21" t="s">
        <v>26</v>
      </c>
      <c r="AJ113" s="22" t="s">
        <v>26</v>
      </c>
      <c r="AK113" s="22" t="s">
        <v>26</v>
      </c>
      <c r="AL113" s="22" t="s">
        <v>26</v>
      </c>
      <c r="AM113" s="21" t="s">
        <v>26</v>
      </c>
      <c r="AN113" s="22" t="s">
        <v>26</v>
      </c>
      <c r="AO113" s="22" t="s">
        <v>26</v>
      </c>
      <c r="AP113" s="22" t="s">
        <v>26</v>
      </c>
      <c r="AQ113" s="21" t="s">
        <v>26</v>
      </c>
      <c r="AR113" s="22" t="s">
        <v>26</v>
      </c>
      <c r="AS113" s="22" t="s">
        <v>26</v>
      </c>
      <c r="AT113" s="22" t="s">
        <v>26</v>
      </c>
      <c r="AU113" s="21">
        <v>422906388</v>
      </c>
      <c r="AV113" s="22">
        <v>5.7189970165699997E-3</v>
      </c>
      <c r="AW113" s="22" t="s">
        <v>26</v>
      </c>
      <c r="AX113" s="22" t="s">
        <v>26</v>
      </c>
      <c r="AY113" s="21">
        <v>9559714319.4699993</v>
      </c>
      <c r="AZ113" s="22">
        <v>8.4323834421399999E-3</v>
      </c>
      <c r="BA113" s="22" t="s">
        <v>26</v>
      </c>
      <c r="BB113" s="22" t="s">
        <v>26</v>
      </c>
      <c r="BC113" s="13"/>
      <c r="BD113" s="13"/>
    </row>
    <row r="114" spans="1:56" s="1" customFormat="1" x14ac:dyDescent="0.3">
      <c r="A114" s="11" t="s">
        <v>89</v>
      </c>
      <c r="B114" s="8" t="s">
        <v>47</v>
      </c>
      <c r="C114" s="23" t="s">
        <v>26</v>
      </c>
      <c r="D114" s="24" t="s">
        <v>26</v>
      </c>
      <c r="E114" s="24" t="s">
        <v>26</v>
      </c>
      <c r="F114" s="24" t="s">
        <v>26</v>
      </c>
      <c r="G114" s="23">
        <v>706324152.36000001</v>
      </c>
      <c r="H114" s="24">
        <v>1</v>
      </c>
      <c r="I114" s="24" t="s">
        <v>26</v>
      </c>
      <c r="J114" s="24" t="s">
        <v>26</v>
      </c>
      <c r="K114" s="23" t="s">
        <v>26</v>
      </c>
      <c r="L114" s="24" t="s">
        <v>26</v>
      </c>
      <c r="M114" s="24" t="s">
        <v>26</v>
      </c>
      <c r="N114" s="24" t="s">
        <v>26</v>
      </c>
      <c r="O114" s="23">
        <v>5444003448.3299999</v>
      </c>
      <c r="P114" s="24">
        <v>1</v>
      </c>
      <c r="Q114" s="24" t="s">
        <v>26</v>
      </c>
      <c r="R114" s="24" t="s">
        <v>26</v>
      </c>
      <c r="S114" s="23">
        <v>1464412046.6099999</v>
      </c>
      <c r="T114" s="24">
        <v>1</v>
      </c>
      <c r="U114" s="24" t="s">
        <v>26</v>
      </c>
      <c r="V114" s="24" t="s">
        <v>26</v>
      </c>
      <c r="W114" s="23" t="s">
        <v>26</v>
      </c>
      <c r="X114" s="24" t="s">
        <v>26</v>
      </c>
      <c r="Y114" s="24" t="s">
        <v>26</v>
      </c>
      <c r="Z114" s="24" t="s">
        <v>26</v>
      </c>
      <c r="AA114" s="23">
        <v>1522068284.1700001</v>
      </c>
      <c r="AB114" s="24">
        <v>1</v>
      </c>
      <c r="AC114" s="24" t="s">
        <v>26</v>
      </c>
      <c r="AD114" s="24" t="s">
        <v>26</v>
      </c>
      <c r="AE114" s="23">
        <v>9136807931.4699993</v>
      </c>
      <c r="AF114" s="24">
        <v>1</v>
      </c>
      <c r="AG114" s="24" t="s">
        <v>26</v>
      </c>
      <c r="AH114" s="24" t="s">
        <v>26</v>
      </c>
      <c r="AI114" s="23" t="s">
        <v>26</v>
      </c>
      <c r="AJ114" s="24" t="s">
        <v>26</v>
      </c>
      <c r="AK114" s="24" t="s">
        <v>26</v>
      </c>
      <c r="AL114" s="24" t="s">
        <v>26</v>
      </c>
      <c r="AM114" s="23" t="s">
        <v>26</v>
      </c>
      <c r="AN114" s="24" t="s">
        <v>26</v>
      </c>
      <c r="AO114" s="24" t="s">
        <v>26</v>
      </c>
      <c r="AP114" s="24" t="s">
        <v>26</v>
      </c>
      <c r="AQ114" s="23" t="s">
        <v>26</v>
      </c>
      <c r="AR114" s="24" t="s">
        <v>26</v>
      </c>
      <c r="AS114" s="24" t="s">
        <v>26</v>
      </c>
      <c r="AT114" s="24" t="s">
        <v>26</v>
      </c>
      <c r="AU114" s="23">
        <v>422906388</v>
      </c>
      <c r="AV114" s="24">
        <v>1</v>
      </c>
      <c r="AW114" s="24" t="s">
        <v>26</v>
      </c>
      <c r="AX114" s="24" t="s">
        <v>26</v>
      </c>
      <c r="AY114" s="23">
        <v>9559714319.4699993</v>
      </c>
      <c r="AZ114" s="24">
        <v>1</v>
      </c>
      <c r="BA114" s="24" t="s">
        <v>26</v>
      </c>
      <c r="BB114" s="24" t="s">
        <v>26</v>
      </c>
      <c r="BC114" s="13"/>
      <c r="BD114" s="13"/>
    </row>
    <row r="115" spans="1:56" s="1" customFormat="1" x14ac:dyDescent="0.3">
      <c r="A115" s="9" t="s">
        <v>94</v>
      </c>
      <c r="B115" s="10" t="s">
        <v>25</v>
      </c>
      <c r="C115" s="21" t="s">
        <v>26</v>
      </c>
      <c r="D115" s="22" t="s">
        <v>26</v>
      </c>
      <c r="E115" s="22" t="s">
        <v>26</v>
      </c>
      <c r="F115" s="22" t="s">
        <v>26</v>
      </c>
      <c r="G115" s="21" t="s">
        <v>26</v>
      </c>
      <c r="H115" s="22" t="s">
        <v>26</v>
      </c>
      <c r="I115" s="22" t="s">
        <v>26</v>
      </c>
      <c r="J115" s="22" t="s">
        <v>26</v>
      </c>
      <c r="K115" s="21" t="s">
        <v>26</v>
      </c>
      <c r="L115" s="22" t="s">
        <v>26</v>
      </c>
      <c r="M115" s="22" t="s">
        <v>26</v>
      </c>
      <c r="N115" s="22" t="s">
        <v>26</v>
      </c>
      <c r="O115" s="21">
        <v>10524012014.34</v>
      </c>
      <c r="P115" s="22">
        <v>3.0229245422150001E-2</v>
      </c>
      <c r="Q115" s="22" t="s">
        <v>26</v>
      </c>
      <c r="R115" s="22" t="s">
        <v>26</v>
      </c>
      <c r="S115" s="21" t="s">
        <v>26</v>
      </c>
      <c r="T115" s="22" t="s">
        <v>26</v>
      </c>
      <c r="U115" s="22" t="s">
        <v>26</v>
      </c>
      <c r="V115" s="22" t="s">
        <v>26</v>
      </c>
      <c r="W115" s="21" t="s">
        <v>26</v>
      </c>
      <c r="X115" s="22" t="s">
        <v>26</v>
      </c>
      <c r="Y115" s="22" t="s">
        <v>26</v>
      </c>
      <c r="Z115" s="22" t="s">
        <v>26</v>
      </c>
      <c r="AA115" s="21" t="s">
        <v>26</v>
      </c>
      <c r="AB115" s="22" t="s">
        <v>26</v>
      </c>
      <c r="AC115" s="22" t="s">
        <v>26</v>
      </c>
      <c r="AD115" s="22" t="s">
        <v>26</v>
      </c>
      <c r="AE115" s="21">
        <v>10524012014.34</v>
      </c>
      <c r="AF115" s="22">
        <v>1.0408009239680001E-2</v>
      </c>
      <c r="AG115" s="22" t="s">
        <v>26</v>
      </c>
      <c r="AH115" s="22" t="s">
        <v>26</v>
      </c>
      <c r="AI115" s="21" t="s">
        <v>26</v>
      </c>
      <c r="AJ115" s="22" t="s">
        <v>26</v>
      </c>
      <c r="AK115" s="22" t="s">
        <v>26</v>
      </c>
      <c r="AL115" s="22" t="s">
        <v>26</v>
      </c>
      <c r="AM115" s="21" t="s">
        <v>26</v>
      </c>
      <c r="AN115" s="22" t="s">
        <v>26</v>
      </c>
      <c r="AO115" s="22" t="s">
        <v>26</v>
      </c>
      <c r="AP115" s="22" t="s">
        <v>26</v>
      </c>
      <c r="AQ115" s="21" t="s">
        <v>26</v>
      </c>
      <c r="AR115" s="22" t="s">
        <v>26</v>
      </c>
      <c r="AS115" s="22" t="s">
        <v>26</v>
      </c>
      <c r="AT115" s="22" t="s">
        <v>26</v>
      </c>
      <c r="AU115" s="21" t="s">
        <v>26</v>
      </c>
      <c r="AV115" s="22" t="s">
        <v>26</v>
      </c>
      <c r="AW115" s="22" t="s">
        <v>26</v>
      </c>
      <c r="AX115" s="22" t="s">
        <v>26</v>
      </c>
      <c r="AY115" s="21">
        <v>10524012014.34</v>
      </c>
      <c r="AZ115" s="22">
        <v>9.2829661733499994E-3</v>
      </c>
      <c r="BA115" s="22" t="s">
        <v>26</v>
      </c>
      <c r="BB115" s="22" t="s">
        <v>26</v>
      </c>
      <c r="BC115" s="13"/>
      <c r="BD115" s="13"/>
    </row>
    <row r="116" spans="1:56" s="1" customFormat="1" x14ac:dyDescent="0.3">
      <c r="A116" s="11" t="s">
        <v>89</v>
      </c>
      <c r="B116" s="8" t="s">
        <v>47</v>
      </c>
      <c r="C116" s="23" t="s">
        <v>26</v>
      </c>
      <c r="D116" s="24" t="s">
        <v>26</v>
      </c>
      <c r="E116" s="24" t="s">
        <v>26</v>
      </c>
      <c r="F116" s="24" t="s">
        <v>26</v>
      </c>
      <c r="G116" s="23" t="s">
        <v>26</v>
      </c>
      <c r="H116" s="24" t="s">
        <v>26</v>
      </c>
      <c r="I116" s="24" t="s">
        <v>26</v>
      </c>
      <c r="J116" s="24" t="s">
        <v>26</v>
      </c>
      <c r="K116" s="23" t="s">
        <v>26</v>
      </c>
      <c r="L116" s="24" t="s">
        <v>26</v>
      </c>
      <c r="M116" s="24" t="s">
        <v>26</v>
      </c>
      <c r="N116" s="24" t="s">
        <v>26</v>
      </c>
      <c r="O116" s="23">
        <v>10524012014.34</v>
      </c>
      <c r="P116" s="24">
        <v>1</v>
      </c>
      <c r="Q116" s="24" t="s">
        <v>26</v>
      </c>
      <c r="R116" s="24" t="s">
        <v>26</v>
      </c>
      <c r="S116" s="23" t="s">
        <v>26</v>
      </c>
      <c r="T116" s="24" t="s">
        <v>26</v>
      </c>
      <c r="U116" s="24" t="s">
        <v>26</v>
      </c>
      <c r="V116" s="24" t="s">
        <v>26</v>
      </c>
      <c r="W116" s="23" t="s">
        <v>26</v>
      </c>
      <c r="X116" s="24" t="s">
        <v>26</v>
      </c>
      <c r="Y116" s="24" t="s">
        <v>26</v>
      </c>
      <c r="Z116" s="24" t="s">
        <v>26</v>
      </c>
      <c r="AA116" s="23" t="s">
        <v>26</v>
      </c>
      <c r="AB116" s="24" t="s">
        <v>26</v>
      </c>
      <c r="AC116" s="24" t="s">
        <v>26</v>
      </c>
      <c r="AD116" s="24" t="s">
        <v>26</v>
      </c>
      <c r="AE116" s="23">
        <v>10524012014.34</v>
      </c>
      <c r="AF116" s="24">
        <v>1</v>
      </c>
      <c r="AG116" s="24" t="s">
        <v>26</v>
      </c>
      <c r="AH116" s="24" t="s">
        <v>26</v>
      </c>
      <c r="AI116" s="23" t="s">
        <v>26</v>
      </c>
      <c r="AJ116" s="24" t="s">
        <v>26</v>
      </c>
      <c r="AK116" s="24" t="s">
        <v>26</v>
      </c>
      <c r="AL116" s="24" t="s">
        <v>26</v>
      </c>
      <c r="AM116" s="23" t="s">
        <v>26</v>
      </c>
      <c r="AN116" s="24" t="s">
        <v>26</v>
      </c>
      <c r="AO116" s="24" t="s">
        <v>26</v>
      </c>
      <c r="AP116" s="24" t="s">
        <v>26</v>
      </c>
      <c r="AQ116" s="23" t="s">
        <v>26</v>
      </c>
      <c r="AR116" s="24" t="s">
        <v>26</v>
      </c>
      <c r="AS116" s="24" t="s">
        <v>26</v>
      </c>
      <c r="AT116" s="24" t="s">
        <v>26</v>
      </c>
      <c r="AU116" s="23" t="s">
        <v>26</v>
      </c>
      <c r="AV116" s="24" t="s">
        <v>26</v>
      </c>
      <c r="AW116" s="24" t="s">
        <v>26</v>
      </c>
      <c r="AX116" s="24" t="s">
        <v>26</v>
      </c>
      <c r="AY116" s="23">
        <v>10524012014.34</v>
      </c>
      <c r="AZ116" s="24">
        <v>1</v>
      </c>
      <c r="BA116" s="24" t="s">
        <v>26</v>
      </c>
      <c r="BB116" s="24" t="s">
        <v>26</v>
      </c>
      <c r="BC116" s="13"/>
      <c r="BD116" s="13"/>
    </row>
    <row r="117" spans="1:56" s="1" customFormat="1" x14ac:dyDescent="0.3">
      <c r="A117" s="9" t="s">
        <v>95</v>
      </c>
      <c r="B117" s="10" t="s">
        <v>25</v>
      </c>
      <c r="C117" s="21" t="s">
        <v>26</v>
      </c>
      <c r="D117" s="22" t="s">
        <v>26</v>
      </c>
      <c r="E117" s="22" t="s">
        <v>26</v>
      </c>
      <c r="F117" s="22" t="s">
        <v>26</v>
      </c>
      <c r="G117" s="21">
        <v>715452088.30999994</v>
      </c>
      <c r="H117" s="22">
        <v>3.0235875392200001E-3</v>
      </c>
      <c r="I117" s="22" t="s">
        <v>26</v>
      </c>
      <c r="J117" s="22" t="s">
        <v>26</v>
      </c>
      <c r="K117" s="21" t="s">
        <v>26</v>
      </c>
      <c r="L117" s="22" t="s">
        <v>26</v>
      </c>
      <c r="M117" s="22" t="s">
        <v>26</v>
      </c>
      <c r="N117" s="22" t="s">
        <v>26</v>
      </c>
      <c r="O117" s="21">
        <v>1319546113.21</v>
      </c>
      <c r="P117" s="22">
        <v>3.79027344778E-3</v>
      </c>
      <c r="Q117" s="22" t="s">
        <v>26</v>
      </c>
      <c r="R117" s="22" t="s">
        <v>26</v>
      </c>
      <c r="S117" s="21">
        <v>385513673.81999999</v>
      </c>
      <c r="T117" s="22">
        <v>2.2219969563099999E-3</v>
      </c>
      <c r="U117" s="22" t="s">
        <v>26</v>
      </c>
      <c r="V117" s="22" t="s">
        <v>26</v>
      </c>
      <c r="W117" s="21" t="s">
        <v>26</v>
      </c>
      <c r="X117" s="22" t="s">
        <v>26</v>
      </c>
      <c r="Y117" s="22" t="s">
        <v>26</v>
      </c>
      <c r="Z117" s="22" t="s">
        <v>26</v>
      </c>
      <c r="AA117" s="21">
        <v>1499097056.77</v>
      </c>
      <c r="AB117" s="22">
        <v>6.9163721148999997E-3</v>
      </c>
      <c r="AC117" s="22" t="s">
        <v>26</v>
      </c>
      <c r="AD117" s="22" t="s">
        <v>26</v>
      </c>
      <c r="AE117" s="21">
        <v>3919608932.1100001</v>
      </c>
      <c r="AF117" s="22">
        <v>3.8764043528000001E-3</v>
      </c>
      <c r="AG117" s="22" t="s">
        <v>26</v>
      </c>
      <c r="AH117" s="22" t="s">
        <v>26</v>
      </c>
      <c r="AI117" s="21" t="s">
        <v>26</v>
      </c>
      <c r="AJ117" s="22" t="s">
        <v>26</v>
      </c>
      <c r="AK117" s="22" t="s">
        <v>26</v>
      </c>
      <c r="AL117" s="22" t="s">
        <v>26</v>
      </c>
      <c r="AM117" s="21" t="s">
        <v>26</v>
      </c>
      <c r="AN117" s="22" t="s">
        <v>26</v>
      </c>
      <c r="AO117" s="22" t="s">
        <v>26</v>
      </c>
      <c r="AP117" s="22" t="s">
        <v>26</v>
      </c>
      <c r="AQ117" s="21" t="s">
        <v>26</v>
      </c>
      <c r="AR117" s="22" t="s">
        <v>26</v>
      </c>
      <c r="AS117" s="22" t="s">
        <v>26</v>
      </c>
      <c r="AT117" s="22" t="s">
        <v>26</v>
      </c>
      <c r="AU117" s="21" t="s">
        <v>26</v>
      </c>
      <c r="AV117" s="22" t="s">
        <v>26</v>
      </c>
      <c r="AW117" s="22" t="s">
        <v>26</v>
      </c>
      <c r="AX117" s="22" t="s">
        <v>26</v>
      </c>
      <c r="AY117" s="21">
        <v>3919608932.1100001</v>
      </c>
      <c r="AZ117" s="22">
        <v>3.4573884066199999E-3</v>
      </c>
      <c r="BA117" s="22" t="s">
        <v>26</v>
      </c>
      <c r="BB117" s="22" t="s">
        <v>26</v>
      </c>
      <c r="BC117" s="13"/>
      <c r="BD117" s="13"/>
    </row>
    <row r="118" spans="1:56" s="1" customFormat="1" x14ac:dyDescent="0.3">
      <c r="A118" s="11" t="s">
        <v>89</v>
      </c>
      <c r="B118" s="8" t="s">
        <v>47</v>
      </c>
      <c r="C118" s="23" t="s">
        <v>26</v>
      </c>
      <c r="D118" s="24" t="s">
        <v>26</v>
      </c>
      <c r="E118" s="24" t="s">
        <v>26</v>
      </c>
      <c r="F118" s="24" t="s">
        <v>26</v>
      </c>
      <c r="G118" s="23">
        <v>715452088.30999994</v>
      </c>
      <c r="H118" s="24">
        <v>1</v>
      </c>
      <c r="I118" s="24" t="s">
        <v>26</v>
      </c>
      <c r="J118" s="24" t="s">
        <v>26</v>
      </c>
      <c r="K118" s="23" t="s">
        <v>26</v>
      </c>
      <c r="L118" s="24" t="s">
        <v>26</v>
      </c>
      <c r="M118" s="24" t="s">
        <v>26</v>
      </c>
      <c r="N118" s="24" t="s">
        <v>26</v>
      </c>
      <c r="O118" s="23">
        <v>1319546113.21</v>
      </c>
      <c r="P118" s="24">
        <v>1</v>
      </c>
      <c r="Q118" s="24" t="s">
        <v>26</v>
      </c>
      <c r="R118" s="24" t="s">
        <v>26</v>
      </c>
      <c r="S118" s="23">
        <v>385513673.81999999</v>
      </c>
      <c r="T118" s="24">
        <v>1</v>
      </c>
      <c r="U118" s="24" t="s">
        <v>26</v>
      </c>
      <c r="V118" s="24" t="s">
        <v>26</v>
      </c>
      <c r="W118" s="23" t="s">
        <v>26</v>
      </c>
      <c r="X118" s="24" t="s">
        <v>26</v>
      </c>
      <c r="Y118" s="24" t="s">
        <v>26</v>
      </c>
      <c r="Z118" s="24" t="s">
        <v>26</v>
      </c>
      <c r="AA118" s="23">
        <v>1499097056.77</v>
      </c>
      <c r="AB118" s="24">
        <v>1</v>
      </c>
      <c r="AC118" s="24" t="s">
        <v>26</v>
      </c>
      <c r="AD118" s="24" t="s">
        <v>26</v>
      </c>
      <c r="AE118" s="23">
        <v>3919608932.1100001</v>
      </c>
      <c r="AF118" s="24">
        <v>1</v>
      </c>
      <c r="AG118" s="24" t="s">
        <v>26</v>
      </c>
      <c r="AH118" s="24" t="s">
        <v>26</v>
      </c>
      <c r="AI118" s="23" t="s">
        <v>26</v>
      </c>
      <c r="AJ118" s="24" t="s">
        <v>26</v>
      </c>
      <c r="AK118" s="24" t="s">
        <v>26</v>
      </c>
      <c r="AL118" s="24" t="s">
        <v>26</v>
      </c>
      <c r="AM118" s="23" t="s">
        <v>26</v>
      </c>
      <c r="AN118" s="24" t="s">
        <v>26</v>
      </c>
      <c r="AO118" s="24" t="s">
        <v>26</v>
      </c>
      <c r="AP118" s="24" t="s">
        <v>26</v>
      </c>
      <c r="AQ118" s="23" t="s">
        <v>26</v>
      </c>
      <c r="AR118" s="24" t="s">
        <v>26</v>
      </c>
      <c r="AS118" s="24" t="s">
        <v>26</v>
      </c>
      <c r="AT118" s="24" t="s">
        <v>26</v>
      </c>
      <c r="AU118" s="23" t="s">
        <v>26</v>
      </c>
      <c r="AV118" s="24" t="s">
        <v>26</v>
      </c>
      <c r="AW118" s="24" t="s">
        <v>26</v>
      </c>
      <c r="AX118" s="24" t="s">
        <v>26</v>
      </c>
      <c r="AY118" s="23">
        <v>3919608932.1100001</v>
      </c>
      <c r="AZ118" s="24">
        <v>1</v>
      </c>
      <c r="BA118" s="24" t="s">
        <v>26</v>
      </c>
      <c r="BB118" s="24" t="s">
        <v>26</v>
      </c>
      <c r="BC118" s="13"/>
      <c r="BD118" s="13"/>
    </row>
    <row r="119" spans="1:56" s="1" customFormat="1" x14ac:dyDescent="0.3">
      <c r="A119" s="9" t="s">
        <v>134</v>
      </c>
      <c r="B119" s="10" t="s">
        <v>25</v>
      </c>
      <c r="C119" s="21">
        <v>20943502.449999999</v>
      </c>
      <c r="D119" s="22">
        <v>1.22244860119E-3</v>
      </c>
      <c r="E119" s="22" t="s">
        <v>26</v>
      </c>
      <c r="F119" s="22" t="s">
        <v>26</v>
      </c>
      <c r="G119" s="21">
        <v>1058419193.92</v>
      </c>
      <c r="H119" s="22">
        <v>4.4730082395400004E-3</v>
      </c>
      <c r="I119" s="22" t="s">
        <v>26</v>
      </c>
      <c r="J119" s="22" t="s">
        <v>26</v>
      </c>
      <c r="K119" s="21" t="s">
        <v>26</v>
      </c>
      <c r="L119" s="22" t="s">
        <v>26</v>
      </c>
      <c r="M119" s="22" t="s">
        <v>26</v>
      </c>
      <c r="N119" s="22" t="s">
        <v>26</v>
      </c>
      <c r="O119" s="21" t="s">
        <v>26</v>
      </c>
      <c r="P119" s="22" t="s">
        <v>26</v>
      </c>
      <c r="Q119" s="22" t="s">
        <v>26</v>
      </c>
      <c r="R119" s="22" t="s">
        <v>26</v>
      </c>
      <c r="S119" s="21">
        <v>3223073278.79</v>
      </c>
      <c r="T119" s="22">
        <v>1.8576926064590001E-2</v>
      </c>
      <c r="U119" s="22" t="s">
        <v>26</v>
      </c>
      <c r="V119" s="22" t="s">
        <v>26</v>
      </c>
      <c r="W119" s="21" t="s">
        <v>26</v>
      </c>
      <c r="X119" s="22" t="s">
        <v>26</v>
      </c>
      <c r="Y119" s="22" t="s">
        <v>26</v>
      </c>
      <c r="Z119" s="22" t="s">
        <v>26</v>
      </c>
      <c r="AA119" s="21" t="s">
        <v>26</v>
      </c>
      <c r="AB119" s="22" t="s">
        <v>26</v>
      </c>
      <c r="AC119" s="22" t="s">
        <v>26</v>
      </c>
      <c r="AD119" s="22" t="s">
        <v>26</v>
      </c>
      <c r="AE119" s="21">
        <v>4302435975.1599998</v>
      </c>
      <c r="AF119" s="22">
        <v>4.2550116173899998E-3</v>
      </c>
      <c r="AG119" s="22" t="s">
        <v>26</v>
      </c>
      <c r="AH119" s="22" t="s">
        <v>26</v>
      </c>
      <c r="AI119" s="21">
        <v>340729432.52999997</v>
      </c>
      <c r="AJ119" s="22">
        <v>1.6134812855069999E-2</v>
      </c>
      <c r="AK119" s="22" t="s">
        <v>26</v>
      </c>
      <c r="AL119" s="22" t="s">
        <v>26</v>
      </c>
      <c r="AM119" s="21" t="s">
        <v>26</v>
      </c>
      <c r="AN119" s="22" t="s">
        <v>26</v>
      </c>
      <c r="AO119" s="22" t="s">
        <v>26</v>
      </c>
      <c r="AP119" s="22" t="s">
        <v>26</v>
      </c>
      <c r="AQ119" s="21">
        <v>340729432.52999997</v>
      </c>
      <c r="AR119" s="22">
        <v>7.0112576335899998E-3</v>
      </c>
      <c r="AS119" s="22" t="s">
        <v>26</v>
      </c>
      <c r="AT119" s="22" t="s">
        <v>26</v>
      </c>
      <c r="AU119" s="21">
        <v>1676036720.97</v>
      </c>
      <c r="AV119" s="22">
        <v>2.2665179053520002E-2</v>
      </c>
      <c r="AW119" s="22" t="s">
        <v>26</v>
      </c>
      <c r="AX119" s="22" t="s">
        <v>26</v>
      </c>
      <c r="AY119" s="21">
        <v>6319202128.6599998</v>
      </c>
      <c r="AZ119" s="22">
        <v>5.5740091823299996E-3</v>
      </c>
      <c r="BA119" s="22" t="s">
        <v>26</v>
      </c>
      <c r="BB119" s="22" t="s">
        <v>26</v>
      </c>
      <c r="BC119" s="13"/>
      <c r="BD119" s="13"/>
    </row>
    <row r="120" spans="1:56" s="1" customFormat="1" x14ac:dyDescent="0.3">
      <c r="A120" s="11" t="s">
        <v>89</v>
      </c>
      <c r="B120" s="8" t="s">
        <v>47</v>
      </c>
      <c r="C120" s="23">
        <v>20943502.449999999</v>
      </c>
      <c r="D120" s="24">
        <v>1</v>
      </c>
      <c r="E120" s="24" t="s">
        <v>26</v>
      </c>
      <c r="F120" s="24" t="s">
        <v>26</v>
      </c>
      <c r="G120" s="23">
        <v>1058419193.92</v>
      </c>
      <c r="H120" s="24">
        <v>1</v>
      </c>
      <c r="I120" s="24" t="s">
        <v>26</v>
      </c>
      <c r="J120" s="24" t="s">
        <v>26</v>
      </c>
      <c r="K120" s="23" t="s">
        <v>26</v>
      </c>
      <c r="L120" s="24" t="s">
        <v>26</v>
      </c>
      <c r="M120" s="24" t="s">
        <v>26</v>
      </c>
      <c r="N120" s="24" t="s">
        <v>26</v>
      </c>
      <c r="O120" s="23" t="s">
        <v>26</v>
      </c>
      <c r="P120" s="24" t="s">
        <v>26</v>
      </c>
      <c r="Q120" s="24" t="s">
        <v>26</v>
      </c>
      <c r="R120" s="24" t="s">
        <v>26</v>
      </c>
      <c r="S120" s="23">
        <v>3223073278.79</v>
      </c>
      <c r="T120" s="24">
        <v>1</v>
      </c>
      <c r="U120" s="24" t="s">
        <v>26</v>
      </c>
      <c r="V120" s="24" t="s">
        <v>26</v>
      </c>
      <c r="W120" s="23" t="s">
        <v>26</v>
      </c>
      <c r="X120" s="24" t="s">
        <v>26</v>
      </c>
      <c r="Y120" s="24" t="s">
        <v>26</v>
      </c>
      <c r="Z120" s="24" t="s">
        <v>26</v>
      </c>
      <c r="AA120" s="23" t="s">
        <v>26</v>
      </c>
      <c r="AB120" s="24" t="s">
        <v>26</v>
      </c>
      <c r="AC120" s="24" t="s">
        <v>26</v>
      </c>
      <c r="AD120" s="24" t="s">
        <v>26</v>
      </c>
      <c r="AE120" s="23">
        <v>4302435975.1599998</v>
      </c>
      <c r="AF120" s="24">
        <v>1</v>
      </c>
      <c r="AG120" s="24" t="s">
        <v>26</v>
      </c>
      <c r="AH120" s="24" t="s">
        <v>26</v>
      </c>
      <c r="AI120" s="23">
        <v>340729432.52999997</v>
      </c>
      <c r="AJ120" s="24">
        <v>1</v>
      </c>
      <c r="AK120" s="24" t="s">
        <v>26</v>
      </c>
      <c r="AL120" s="24" t="s">
        <v>26</v>
      </c>
      <c r="AM120" s="23" t="s">
        <v>26</v>
      </c>
      <c r="AN120" s="24" t="s">
        <v>26</v>
      </c>
      <c r="AO120" s="24" t="s">
        <v>26</v>
      </c>
      <c r="AP120" s="24" t="s">
        <v>26</v>
      </c>
      <c r="AQ120" s="23">
        <v>340729432.52999997</v>
      </c>
      <c r="AR120" s="24">
        <v>1</v>
      </c>
      <c r="AS120" s="24" t="s">
        <v>26</v>
      </c>
      <c r="AT120" s="24" t="s">
        <v>26</v>
      </c>
      <c r="AU120" s="23">
        <v>1676036720.97</v>
      </c>
      <c r="AV120" s="24">
        <v>1</v>
      </c>
      <c r="AW120" s="24" t="s">
        <v>26</v>
      </c>
      <c r="AX120" s="24" t="s">
        <v>26</v>
      </c>
      <c r="AY120" s="23">
        <v>6319202128.6599998</v>
      </c>
      <c r="AZ120" s="24">
        <v>1</v>
      </c>
      <c r="BA120" s="24" t="s">
        <v>26</v>
      </c>
      <c r="BB120" s="24" t="s">
        <v>26</v>
      </c>
      <c r="BC120" s="13"/>
      <c r="BD120" s="13"/>
    </row>
    <row r="121" spans="1:56" s="1" customFormat="1" x14ac:dyDescent="0.3">
      <c r="A121" s="9" t="s">
        <v>135</v>
      </c>
      <c r="B121" s="10" t="s">
        <v>25</v>
      </c>
      <c r="C121" s="21">
        <v>53469498.619999997</v>
      </c>
      <c r="D121" s="22">
        <v>3.12095428882E-3</v>
      </c>
      <c r="E121" s="22" t="s">
        <v>26</v>
      </c>
      <c r="F121" s="22" t="s">
        <v>26</v>
      </c>
      <c r="G121" s="21">
        <v>3483441589.3400002</v>
      </c>
      <c r="H121" s="22">
        <v>1.47214478163E-2</v>
      </c>
      <c r="I121" s="22" t="s">
        <v>26</v>
      </c>
      <c r="J121" s="22" t="s">
        <v>26</v>
      </c>
      <c r="K121" s="21">
        <v>19783714.489999998</v>
      </c>
      <c r="L121" s="22">
        <v>2.0301019328499998E-3</v>
      </c>
      <c r="M121" s="22" t="s">
        <v>26</v>
      </c>
      <c r="N121" s="22" t="s">
        <v>26</v>
      </c>
      <c r="O121" s="21" t="s">
        <v>26</v>
      </c>
      <c r="P121" s="22" t="s">
        <v>26</v>
      </c>
      <c r="Q121" s="22" t="s">
        <v>26</v>
      </c>
      <c r="R121" s="22" t="s">
        <v>26</v>
      </c>
      <c r="S121" s="21">
        <v>2095373405.4400001</v>
      </c>
      <c r="T121" s="22">
        <v>1.207716780339E-2</v>
      </c>
      <c r="U121" s="22" t="s">
        <v>26</v>
      </c>
      <c r="V121" s="22" t="s">
        <v>26</v>
      </c>
      <c r="W121" s="21" t="s">
        <v>26</v>
      </c>
      <c r="X121" s="22" t="s">
        <v>26</v>
      </c>
      <c r="Y121" s="22" t="s">
        <v>26</v>
      </c>
      <c r="Z121" s="22" t="s">
        <v>26</v>
      </c>
      <c r="AA121" s="21">
        <v>1069389972.2</v>
      </c>
      <c r="AB121" s="22">
        <v>4.9338359716400004E-3</v>
      </c>
      <c r="AC121" s="22" t="s">
        <v>26</v>
      </c>
      <c r="AD121" s="22" t="s">
        <v>26</v>
      </c>
      <c r="AE121" s="21">
        <v>6721458180.0900002</v>
      </c>
      <c r="AF121" s="22">
        <v>6.64736972432E-3</v>
      </c>
      <c r="AG121" s="22" t="s">
        <v>26</v>
      </c>
      <c r="AH121" s="22" t="s">
        <v>26</v>
      </c>
      <c r="AI121" s="21" t="s">
        <v>26</v>
      </c>
      <c r="AJ121" s="22" t="s">
        <v>26</v>
      </c>
      <c r="AK121" s="22" t="s">
        <v>26</v>
      </c>
      <c r="AL121" s="22" t="s">
        <v>26</v>
      </c>
      <c r="AM121" s="21" t="s">
        <v>26</v>
      </c>
      <c r="AN121" s="22" t="s">
        <v>26</v>
      </c>
      <c r="AO121" s="22" t="s">
        <v>26</v>
      </c>
      <c r="AP121" s="22" t="s">
        <v>26</v>
      </c>
      <c r="AQ121" s="21" t="s">
        <v>26</v>
      </c>
      <c r="AR121" s="22" t="s">
        <v>26</v>
      </c>
      <c r="AS121" s="22" t="s">
        <v>26</v>
      </c>
      <c r="AT121" s="22" t="s">
        <v>26</v>
      </c>
      <c r="AU121" s="21">
        <v>855511977.75999999</v>
      </c>
      <c r="AV121" s="22">
        <v>1.1569157116759999E-2</v>
      </c>
      <c r="AW121" s="22" t="s">
        <v>26</v>
      </c>
      <c r="AX121" s="22" t="s">
        <v>26</v>
      </c>
      <c r="AY121" s="21">
        <v>7576970157.8500004</v>
      </c>
      <c r="AZ121" s="22">
        <v>6.6834547106199996E-3</v>
      </c>
      <c r="BA121" s="22" t="s">
        <v>26</v>
      </c>
      <c r="BB121" s="22" t="s">
        <v>26</v>
      </c>
      <c r="BC121" s="13"/>
      <c r="BD121" s="13"/>
    </row>
    <row r="122" spans="1:56" s="1" customFormat="1" x14ac:dyDescent="0.3">
      <c r="A122" s="11" t="s">
        <v>89</v>
      </c>
      <c r="B122" s="8" t="s">
        <v>47</v>
      </c>
      <c r="C122" s="23">
        <v>53469498.619999997</v>
      </c>
      <c r="D122" s="24">
        <v>1</v>
      </c>
      <c r="E122" s="24" t="s">
        <v>26</v>
      </c>
      <c r="F122" s="24" t="s">
        <v>26</v>
      </c>
      <c r="G122" s="23">
        <v>3483441589.3400002</v>
      </c>
      <c r="H122" s="24">
        <v>1</v>
      </c>
      <c r="I122" s="24" t="s">
        <v>26</v>
      </c>
      <c r="J122" s="24" t="s">
        <v>26</v>
      </c>
      <c r="K122" s="23">
        <v>19783714.489999998</v>
      </c>
      <c r="L122" s="24">
        <v>1</v>
      </c>
      <c r="M122" s="24" t="s">
        <v>26</v>
      </c>
      <c r="N122" s="24" t="s">
        <v>26</v>
      </c>
      <c r="O122" s="23" t="s">
        <v>26</v>
      </c>
      <c r="P122" s="24" t="s">
        <v>26</v>
      </c>
      <c r="Q122" s="24" t="s">
        <v>26</v>
      </c>
      <c r="R122" s="24" t="s">
        <v>26</v>
      </c>
      <c r="S122" s="23">
        <v>2095373405.4400001</v>
      </c>
      <c r="T122" s="24">
        <v>1</v>
      </c>
      <c r="U122" s="24" t="s">
        <v>26</v>
      </c>
      <c r="V122" s="24" t="s">
        <v>26</v>
      </c>
      <c r="W122" s="23" t="s">
        <v>26</v>
      </c>
      <c r="X122" s="24" t="s">
        <v>26</v>
      </c>
      <c r="Y122" s="24" t="s">
        <v>26</v>
      </c>
      <c r="Z122" s="24" t="s">
        <v>26</v>
      </c>
      <c r="AA122" s="23">
        <v>1069389972.2</v>
      </c>
      <c r="AB122" s="24">
        <v>1</v>
      </c>
      <c r="AC122" s="24" t="s">
        <v>26</v>
      </c>
      <c r="AD122" s="24" t="s">
        <v>26</v>
      </c>
      <c r="AE122" s="23">
        <v>6721458180.0900002</v>
      </c>
      <c r="AF122" s="24">
        <v>1</v>
      </c>
      <c r="AG122" s="24" t="s">
        <v>26</v>
      </c>
      <c r="AH122" s="24" t="s">
        <v>26</v>
      </c>
      <c r="AI122" s="23" t="s">
        <v>26</v>
      </c>
      <c r="AJ122" s="24" t="s">
        <v>26</v>
      </c>
      <c r="AK122" s="24" t="s">
        <v>26</v>
      </c>
      <c r="AL122" s="24" t="s">
        <v>26</v>
      </c>
      <c r="AM122" s="23" t="s">
        <v>26</v>
      </c>
      <c r="AN122" s="24" t="s">
        <v>26</v>
      </c>
      <c r="AO122" s="24" t="s">
        <v>26</v>
      </c>
      <c r="AP122" s="24" t="s">
        <v>26</v>
      </c>
      <c r="AQ122" s="23" t="s">
        <v>26</v>
      </c>
      <c r="AR122" s="24" t="s">
        <v>26</v>
      </c>
      <c r="AS122" s="24" t="s">
        <v>26</v>
      </c>
      <c r="AT122" s="24" t="s">
        <v>26</v>
      </c>
      <c r="AU122" s="23">
        <v>855511977.75999999</v>
      </c>
      <c r="AV122" s="24">
        <v>1</v>
      </c>
      <c r="AW122" s="24" t="s">
        <v>26</v>
      </c>
      <c r="AX122" s="24" t="s">
        <v>26</v>
      </c>
      <c r="AY122" s="23">
        <v>7576970157.8500004</v>
      </c>
      <c r="AZ122" s="24">
        <v>1</v>
      </c>
      <c r="BA122" s="24" t="s">
        <v>26</v>
      </c>
      <c r="BB122" s="24" t="s">
        <v>26</v>
      </c>
      <c r="BC122" s="13"/>
      <c r="BD122" s="13"/>
    </row>
    <row r="123" spans="1:56" s="1" customFormat="1" x14ac:dyDescent="0.3">
      <c r="A123" s="9" t="s">
        <v>98</v>
      </c>
      <c r="B123" s="10" t="s">
        <v>25</v>
      </c>
      <c r="C123" s="21" t="s">
        <v>26</v>
      </c>
      <c r="D123" s="22" t="s">
        <v>26</v>
      </c>
      <c r="E123" s="22" t="s">
        <v>26</v>
      </c>
      <c r="F123" s="22" t="s">
        <v>26</v>
      </c>
      <c r="G123" s="21">
        <v>592374887.16999996</v>
      </c>
      <c r="H123" s="22">
        <v>2.5034483184200001E-3</v>
      </c>
      <c r="I123" s="22" t="s">
        <v>26</v>
      </c>
      <c r="J123" s="22" t="s">
        <v>26</v>
      </c>
      <c r="K123" s="21">
        <v>121553395.54000001</v>
      </c>
      <c r="L123" s="22">
        <v>1.24731775398E-2</v>
      </c>
      <c r="M123" s="22" t="s">
        <v>26</v>
      </c>
      <c r="N123" s="22" t="s">
        <v>26</v>
      </c>
      <c r="O123" s="21" t="s">
        <v>26</v>
      </c>
      <c r="P123" s="22" t="s">
        <v>26</v>
      </c>
      <c r="Q123" s="22" t="s">
        <v>26</v>
      </c>
      <c r="R123" s="22" t="s">
        <v>26</v>
      </c>
      <c r="S123" s="21">
        <v>1453953469.7</v>
      </c>
      <c r="T123" s="22">
        <v>8.3801960959799995E-3</v>
      </c>
      <c r="U123" s="22" t="s">
        <v>26</v>
      </c>
      <c r="V123" s="22" t="s">
        <v>26</v>
      </c>
      <c r="W123" s="21" t="s">
        <v>26</v>
      </c>
      <c r="X123" s="22" t="s">
        <v>26</v>
      </c>
      <c r="Y123" s="22" t="s">
        <v>26</v>
      </c>
      <c r="Z123" s="22" t="s">
        <v>26</v>
      </c>
      <c r="AA123" s="21">
        <v>1744630158.9000001</v>
      </c>
      <c r="AB123" s="22">
        <v>8.0491862266899999E-3</v>
      </c>
      <c r="AC123" s="22" t="s">
        <v>26</v>
      </c>
      <c r="AD123" s="22" t="s">
        <v>26</v>
      </c>
      <c r="AE123" s="21">
        <v>3912511911.3099999</v>
      </c>
      <c r="AF123" s="22">
        <v>3.8693855601599999E-3</v>
      </c>
      <c r="AG123" s="22" t="s">
        <v>26</v>
      </c>
      <c r="AH123" s="22" t="s">
        <v>26</v>
      </c>
      <c r="AI123" s="21" t="s">
        <v>26</v>
      </c>
      <c r="AJ123" s="22" t="s">
        <v>26</v>
      </c>
      <c r="AK123" s="22" t="s">
        <v>26</v>
      </c>
      <c r="AL123" s="22" t="s">
        <v>26</v>
      </c>
      <c r="AM123" s="21" t="s">
        <v>26</v>
      </c>
      <c r="AN123" s="22" t="s">
        <v>26</v>
      </c>
      <c r="AO123" s="22" t="s">
        <v>26</v>
      </c>
      <c r="AP123" s="22" t="s">
        <v>26</v>
      </c>
      <c r="AQ123" s="21" t="s">
        <v>26</v>
      </c>
      <c r="AR123" s="22" t="s">
        <v>26</v>
      </c>
      <c r="AS123" s="22" t="s">
        <v>26</v>
      </c>
      <c r="AT123" s="22" t="s">
        <v>26</v>
      </c>
      <c r="AU123" s="21">
        <v>270850610.80000001</v>
      </c>
      <c r="AV123" s="22">
        <v>3.6627345413900001E-3</v>
      </c>
      <c r="AW123" s="22" t="s">
        <v>26</v>
      </c>
      <c r="AX123" s="22" t="s">
        <v>26</v>
      </c>
      <c r="AY123" s="21">
        <v>4183362522.1100001</v>
      </c>
      <c r="AZ123" s="22">
        <v>3.6900388113100002E-3</v>
      </c>
      <c r="BA123" s="22" t="s">
        <v>26</v>
      </c>
      <c r="BB123" s="22" t="s">
        <v>26</v>
      </c>
      <c r="BC123" s="13"/>
      <c r="BD123" s="13"/>
    </row>
    <row r="124" spans="1:56" s="1" customFormat="1" x14ac:dyDescent="0.3">
      <c r="A124" s="11" t="s">
        <v>89</v>
      </c>
      <c r="B124" s="8" t="s">
        <v>47</v>
      </c>
      <c r="C124" s="23" t="s">
        <v>26</v>
      </c>
      <c r="D124" s="24" t="s">
        <v>26</v>
      </c>
      <c r="E124" s="24" t="s">
        <v>26</v>
      </c>
      <c r="F124" s="24" t="s">
        <v>26</v>
      </c>
      <c r="G124" s="23">
        <v>592374887.16999996</v>
      </c>
      <c r="H124" s="24">
        <v>1</v>
      </c>
      <c r="I124" s="24" t="s">
        <v>26</v>
      </c>
      <c r="J124" s="24" t="s">
        <v>26</v>
      </c>
      <c r="K124" s="23">
        <v>121553395.54000001</v>
      </c>
      <c r="L124" s="24">
        <v>1</v>
      </c>
      <c r="M124" s="24" t="s">
        <v>26</v>
      </c>
      <c r="N124" s="24" t="s">
        <v>26</v>
      </c>
      <c r="O124" s="23" t="s">
        <v>26</v>
      </c>
      <c r="P124" s="24" t="s">
        <v>26</v>
      </c>
      <c r="Q124" s="24" t="s">
        <v>26</v>
      </c>
      <c r="R124" s="24" t="s">
        <v>26</v>
      </c>
      <c r="S124" s="23">
        <v>1453953469.7</v>
      </c>
      <c r="T124" s="24">
        <v>1</v>
      </c>
      <c r="U124" s="24" t="s">
        <v>26</v>
      </c>
      <c r="V124" s="24" t="s">
        <v>26</v>
      </c>
      <c r="W124" s="23" t="s">
        <v>26</v>
      </c>
      <c r="X124" s="24" t="s">
        <v>26</v>
      </c>
      <c r="Y124" s="24" t="s">
        <v>26</v>
      </c>
      <c r="Z124" s="24" t="s">
        <v>26</v>
      </c>
      <c r="AA124" s="23">
        <v>1744630158.9000001</v>
      </c>
      <c r="AB124" s="24">
        <v>1</v>
      </c>
      <c r="AC124" s="24" t="s">
        <v>26</v>
      </c>
      <c r="AD124" s="24" t="s">
        <v>26</v>
      </c>
      <c r="AE124" s="23">
        <v>3912511911.3099999</v>
      </c>
      <c r="AF124" s="24">
        <v>1</v>
      </c>
      <c r="AG124" s="24" t="s">
        <v>26</v>
      </c>
      <c r="AH124" s="24" t="s">
        <v>26</v>
      </c>
      <c r="AI124" s="23" t="s">
        <v>26</v>
      </c>
      <c r="AJ124" s="24" t="s">
        <v>26</v>
      </c>
      <c r="AK124" s="24" t="s">
        <v>26</v>
      </c>
      <c r="AL124" s="24" t="s">
        <v>26</v>
      </c>
      <c r="AM124" s="23" t="s">
        <v>26</v>
      </c>
      <c r="AN124" s="24" t="s">
        <v>26</v>
      </c>
      <c r="AO124" s="24" t="s">
        <v>26</v>
      </c>
      <c r="AP124" s="24" t="s">
        <v>26</v>
      </c>
      <c r="AQ124" s="23" t="s">
        <v>26</v>
      </c>
      <c r="AR124" s="24" t="s">
        <v>26</v>
      </c>
      <c r="AS124" s="24" t="s">
        <v>26</v>
      </c>
      <c r="AT124" s="24" t="s">
        <v>26</v>
      </c>
      <c r="AU124" s="23">
        <v>270850610.80000001</v>
      </c>
      <c r="AV124" s="24">
        <v>1</v>
      </c>
      <c r="AW124" s="24" t="s">
        <v>26</v>
      </c>
      <c r="AX124" s="24" t="s">
        <v>26</v>
      </c>
      <c r="AY124" s="23">
        <v>4183362522.1100001</v>
      </c>
      <c r="AZ124" s="24">
        <v>1</v>
      </c>
      <c r="BA124" s="24" t="s">
        <v>26</v>
      </c>
      <c r="BB124" s="24" t="s">
        <v>26</v>
      </c>
      <c r="BC124" s="13"/>
      <c r="BD124" s="13"/>
    </row>
    <row r="125" spans="1:56" s="1" customFormat="1" x14ac:dyDescent="0.3">
      <c r="A125" s="9" t="s">
        <v>99</v>
      </c>
      <c r="B125" s="10" t="s">
        <v>25</v>
      </c>
      <c r="C125" s="21" t="s">
        <v>26</v>
      </c>
      <c r="D125" s="22" t="s">
        <v>26</v>
      </c>
      <c r="E125" s="22" t="s">
        <v>26</v>
      </c>
      <c r="F125" s="22" t="s">
        <v>26</v>
      </c>
      <c r="G125" s="21" t="s">
        <v>26</v>
      </c>
      <c r="H125" s="22" t="s">
        <v>26</v>
      </c>
      <c r="I125" s="22" t="s">
        <v>26</v>
      </c>
      <c r="J125" s="22" t="s">
        <v>26</v>
      </c>
      <c r="K125" s="21" t="s">
        <v>26</v>
      </c>
      <c r="L125" s="22" t="s">
        <v>26</v>
      </c>
      <c r="M125" s="22" t="s">
        <v>26</v>
      </c>
      <c r="N125" s="22" t="s">
        <v>26</v>
      </c>
      <c r="O125" s="21">
        <v>11184600475.17</v>
      </c>
      <c r="P125" s="22">
        <v>3.2126724318820001E-2</v>
      </c>
      <c r="Q125" s="22" t="s">
        <v>26</v>
      </c>
      <c r="R125" s="22" t="s">
        <v>26</v>
      </c>
      <c r="S125" s="21" t="s">
        <v>26</v>
      </c>
      <c r="T125" s="22" t="s">
        <v>26</v>
      </c>
      <c r="U125" s="22" t="s">
        <v>26</v>
      </c>
      <c r="V125" s="22" t="s">
        <v>26</v>
      </c>
      <c r="W125" s="21" t="s">
        <v>26</v>
      </c>
      <c r="X125" s="22" t="s">
        <v>26</v>
      </c>
      <c r="Y125" s="22" t="s">
        <v>26</v>
      </c>
      <c r="Z125" s="22" t="s">
        <v>26</v>
      </c>
      <c r="AA125" s="21" t="s">
        <v>26</v>
      </c>
      <c r="AB125" s="22" t="s">
        <v>26</v>
      </c>
      <c r="AC125" s="22" t="s">
        <v>26</v>
      </c>
      <c r="AD125" s="22" t="s">
        <v>26</v>
      </c>
      <c r="AE125" s="21">
        <v>11184600475.17</v>
      </c>
      <c r="AF125" s="22">
        <v>1.106131624794E-2</v>
      </c>
      <c r="AG125" s="22" t="s">
        <v>26</v>
      </c>
      <c r="AH125" s="22" t="s">
        <v>26</v>
      </c>
      <c r="AI125" s="21" t="s">
        <v>26</v>
      </c>
      <c r="AJ125" s="22" t="s">
        <v>26</v>
      </c>
      <c r="AK125" s="22" t="s">
        <v>26</v>
      </c>
      <c r="AL125" s="22" t="s">
        <v>26</v>
      </c>
      <c r="AM125" s="21" t="s">
        <v>26</v>
      </c>
      <c r="AN125" s="22" t="s">
        <v>26</v>
      </c>
      <c r="AO125" s="22" t="s">
        <v>26</v>
      </c>
      <c r="AP125" s="22" t="s">
        <v>26</v>
      </c>
      <c r="AQ125" s="21" t="s">
        <v>26</v>
      </c>
      <c r="AR125" s="22" t="s">
        <v>26</v>
      </c>
      <c r="AS125" s="22" t="s">
        <v>26</v>
      </c>
      <c r="AT125" s="22" t="s">
        <v>26</v>
      </c>
      <c r="AU125" s="21" t="s">
        <v>26</v>
      </c>
      <c r="AV125" s="22" t="s">
        <v>26</v>
      </c>
      <c r="AW125" s="22" t="s">
        <v>26</v>
      </c>
      <c r="AX125" s="22" t="s">
        <v>26</v>
      </c>
      <c r="AY125" s="21">
        <v>11184600475.17</v>
      </c>
      <c r="AZ125" s="22">
        <v>9.86565463171E-3</v>
      </c>
      <c r="BA125" s="22" t="s">
        <v>26</v>
      </c>
      <c r="BB125" s="22" t="s">
        <v>26</v>
      </c>
      <c r="BC125" s="13"/>
      <c r="BD125" s="13"/>
    </row>
    <row r="126" spans="1:56" s="1" customFormat="1" x14ac:dyDescent="0.3">
      <c r="A126" s="11" t="s">
        <v>89</v>
      </c>
      <c r="B126" s="8" t="s">
        <v>47</v>
      </c>
      <c r="C126" s="23" t="s">
        <v>26</v>
      </c>
      <c r="D126" s="24" t="s">
        <v>26</v>
      </c>
      <c r="E126" s="24" t="s">
        <v>26</v>
      </c>
      <c r="F126" s="24" t="s">
        <v>26</v>
      </c>
      <c r="G126" s="23" t="s">
        <v>26</v>
      </c>
      <c r="H126" s="24" t="s">
        <v>26</v>
      </c>
      <c r="I126" s="24" t="s">
        <v>26</v>
      </c>
      <c r="J126" s="24" t="s">
        <v>26</v>
      </c>
      <c r="K126" s="23" t="s">
        <v>26</v>
      </c>
      <c r="L126" s="24" t="s">
        <v>26</v>
      </c>
      <c r="M126" s="24" t="s">
        <v>26</v>
      </c>
      <c r="N126" s="24" t="s">
        <v>26</v>
      </c>
      <c r="O126" s="23">
        <v>11184600475.17</v>
      </c>
      <c r="P126" s="24">
        <v>1</v>
      </c>
      <c r="Q126" s="24" t="s">
        <v>26</v>
      </c>
      <c r="R126" s="24" t="s">
        <v>26</v>
      </c>
      <c r="S126" s="23" t="s">
        <v>26</v>
      </c>
      <c r="T126" s="24" t="s">
        <v>26</v>
      </c>
      <c r="U126" s="24" t="s">
        <v>26</v>
      </c>
      <c r="V126" s="24" t="s">
        <v>26</v>
      </c>
      <c r="W126" s="23" t="s">
        <v>26</v>
      </c>
      <c r="X126" s="24" t="s">
        <v>26</v>
      </c>
      <c r="Y126" s="24" t="s">
        <v>26</v>
      </c>
      <c r="Z126" s="24" t="s">
        <v>26</v>
      </c>
      <c r="AA126" s="23" t="s">
        <v>26</v>
      </c>
      <c r="AB126" s="24" t="s">
        <v>26</v>
      </c>
      <c r="AC126" s="24" t="s">
        <v>26</v>
      </c>
      <c r="AD126" s="24" t="s">
        <v>26</v>
      </c>
      <c r="AE126" s="23">
        <v>11184600475.17</v>
      </c>
      <c r="AF126" s="24">
        <v>1</v>
      </c>
      <c r="AG126" s="24" t="s">
        <v>26</v>
      </c>
      <c r="AH126" s="24" t="s">
        <v>26</v>
      </c>
      <c r="AI126" s="23" t="s">
        <v>26</v>
      </c>
      <c r="AJ126" s="24" t="s">
        <v>26</v>
      </c>
      <c r="AK126" s="24" t="s">
        <v>26</v>
      </c>
      <c r="AL126" s="24" t="s">
        <v>26</v>
      </c>
      <c r="AM126" s="23" t="s">
        <v>26</v>
      </c>
      <c r="AN126" s="24" t="s">
        <v>26</v>
      </c>
      <c r="AO126" s="24" t="s">
        <v>26</v>
      </c>
      <c r="AP126" s="24" t="s">
        <v>26</v>
      </c>
      <c r="AQ126" s="23" t="s">
        <v>26</v>
      </c>
      <c r="AR126" s="24" t="s">
        <v>26</v>
      </c>
      <c r="AS126" s="24" t="s">
        <v>26</v>
      </c>
      <c r="AT126" s="24" t="s">
        <v>26</v>
      </c>
      <c r="AU126" s="23" t="s">
        <v>26</v>
      </c>
      <c r="AV126" s="24" t="s">
        <v>26</v>
      </c>
      <c r="AW126" s="24" t="s">
        <v>26</v>
      </c>
      <c r="AX126" s="24" t="s">
        <v>26</v>
      </c>
      <c r="AY126" s="23">
        <v>11184600475.17</v>
      </c>
      <c r="AZ126" s="24">
        <v>1</v>
      </c>
      <c r="BA126" s="24" t="s">
        <v>26</v>
      </c>
      <c r="BB126" s="24" t="s">
        <v>26</v>
      </c>
      <c r="BC126" s="13"/>
      <c r="BD126" s="13"/>
    </row>
    <row r="127" spans="1:56" s="1" customFormat="1" x14ac:dyDescent="0.3">
      <c r="A127" s="9" t="s">
        <v>100</v>
      </c>
      <c r="B127" s="10" t="s">
        <v>25</v>
      </c>
      <c r="C127" s="21" t="s">
        <v>26</v>
      </c>
      <c r="D127" s="22" t="s">
        <v>26</v>
      </c>
      <c r="E127" s="22" t="s">
        <v>26</v>
      </c>
      <c r="F127" s="22" t="s">
        <v>26</v>
      </c>
      <c r="G127" s="21" t="s">
        <v>26</v>
      </c>
      <c r="H127" s="22" t="s">
        <v>26</v>
      </c>
      <c r="I127" s="22" t="s">
        <v>26</v>
      </c>
      <c r="J127" s="22" t="s">
        <v>26</v>
      </c>
      <c r="K127" s="21" t="s">
        <v>26</v>
      </c>
      <c r="L127" s="22" t="s">
        <v>26</v>
      </c>
      <c r="M127" s="22" t="s">
        <v>26</v>
      </c>
      <c r="N127" s="22" t="s">
        <v>26</v>
      </c>
      <c r="O127" s="21">
        <v>665977818.44000006</v>
      </c>
      <c r="P127" s="22">
        <v>1.9129593250099999E-3</v>
      </c>
      <c r="Q127" s="22" t="s">
        <v>26</v>
      </c>
      <c r="R127" s="22" t="s">
        <v>26</v>
      </c>
      <c r="S127" s="21">
        <v>1332359096.79</v>
      </c>
      <c r="T127" s="22">
        <v>7.6793588887499997E-3</v>
      </c>
      <c r="U127" s="22" t="s">
        <v>26</v>
      </c>
      <c r="V127" s="22" t="s">
        <v>26</v>
      </c>
      <c r="W127" s="21" t="s">
        <v>26</v>
      </c>
      <c r="X127" s="22" t="s">
        <v>26</v>
      </c>
      <c r="Y127" s="22" t="s">
        <v>26</v>
      </c>
      <c r="Z127" s="22" t="s">
        <v>26</v>
      </c>
      <c r="AA127" s="21" t="s">
        <v>26</v>
      </c>
      <c r="AB127" s="22" t="s">
        <v>26</v>
      </c>
      <c r="AC127" s="22" t="s">
        <v>26</v>
      </c>
      <c r="AD127" s="22" t="s">
        <v>26</v>
      </c>
      <c r="AE127" s="21">
        <v>1998336915.23</v>
      </c>
      <c r="AF127" s="22">
        <v>1.97630989487E-3</v>
      </c>
      <c r="AG127" s="22" t="s">
        <v>26</v>
      </c>
      <c r="AH127" s="22" t="s">
        <v>26</v>
      </c>
      <c r="AI127" s="21" t="s">
        <v>26</v>
      </c>
      <c r="AJ127" s="22" t="s">
        <v>26</v>
      </c>
      <c r="AK127" s="22" t="s">
        <v>26</v>
      </c>
      <c r="AL127" s="22" t="s">
        <v>26</v>
      </c>
      <c r="AM127" s="21" t="s">
        <v>26</v>
      </c>
      <c r="AN127" s="22" t="s">
        <v>26</v>
      </c>
      <c r="AO127" s="22" t="s">
        <v>26</v>
      </c>
      <c r="AP127" s="22" t="s">
        <v>26</v>
      </c>
      <c r="AQ127" s="21" t="s">
        <v>26</v>
      </c>
      <c r="AR127" s="22" t="s">
        <v>26</v>
      </c>
      <c r="AS127" s="22" t="s">
        <v>26</v>
      </c>
      <c r="AT127" s="22" t="s">
        <v>26</v>
      </c>
      <c r="AU127" s="21" t="s">
        <v>26</v>
      </c>
      <c r="AV127" s="22" t="s">
        <v>26</v>
      </c>
      <c r="AW127" s="22" t="s">
        <v>26</v>
      </c>
      <c r="AX127" s="22" t="s">
        <v>26</v>
      </c>
      <c r="AY127" s="21">
        <v>1998336915.23</v>
      </c>
      <c r="AZ127" s="22">
        <v>1.7626827071000001E-3</v>
      </c>
      <c r="BA127" s="22" t="s">
        <v>26</v>
      </c>
      <c r="BB127" s="22" t="s">
        <v>26</v>
      </c>
      <c r="BC127" s="13"/>
      <c r="BD127" s="13"/>
    </row>
    <row r="128" spans="1:56" s="1" customFormat="1" x14ac:dyDescent="0.3">
      <c r="A128" s="11" t="s">
        <v>89</v>
      </c>
      <c r="B128" s="8" t="s">
        <v>47</v>
      </c>
      <c r="C128" s="23" t="s">
        <v>26</v>
      </c>
      <c r="D128" s="24" t="s">
        <v>26</v>
      </c>
      <c r="E128" s="24" t="s">
        <v>26</v>
      </c>
      <c r="F128" s="24" t="s">
        <v>26</v>
      </c>
      <c r="G128" s="23" t="s">
        <v>26</v>
      </c>
      <c r="H128" s="24" t="s">
        <v>26</v>
      </c>
      <c r="I128" s="24" t="s">
        <v>26</v>
      </c>
      <c r="J128" s="24" t="s">
        <v>26</v>
      </c>
      <c r="K128" s="23" t="s">
        <v>26</v>
      </c>
      <c r="L128" s="24" t="s">
        <v>26</v>
      </c>
      <c r="M128" s="24" t="s">
        <v>26</v>
      </c>
      <c r="N128" s="24" t="s">
        <v>26</v>
      </c>
      <c r="O128" s="23">
        <v>665977818.44000006</v>
      </c>
      <c r="P128" s="24">
        <v>1</v>
      </c>
      <c r="Q128" s="24" t="s">
        <v>26</v>
      </c>
      <c r="R128" s="24" t="s">
        <v>26</v>
      </c>
      <c r="S128" s="23">
        <v>1332359096.79</v>
      </c>
      <c r="T128" s="24">
        <v>1</v>
      </c>
      <c r="U128" s="24" t="s">
        <v>26</v>
      </c>
      <c r="V128" s="24" t="s">
        <v>26</v>
      </c>
      <c r="W128" s="23" t="s">
        <v>26</v>
      </c>
      <c r="X128" s="24" t="s">
        <v>26</v>
      </c>
      <c r="Y128" s="24" t="s">
        <v>26</v>
      </c>
      <c r="Z128" s="24" t="s">
        <v>26</v>
      </c>
      <c r="AA128" s="23" t="s">
        <v>26</v>
      </c>
      <c r="AB128" s="24" t="s">
        <v>26</v>
      </c>
      <c r="AC128" s="24" t="s">
        <v>26</v>
      </c>
      <c r="AD128" s="24" t="s">
        <v>26</v>
      </c>
      <c r="AE128" s="23">
        <v>1998336915.23</v>
      </c>
      <c r="AF128" s="24">
        <v>1</v>
      </c>
      <c r="AG128" s="24" t="s">
        <v>26</v>
      </c>
      <c r="AH128" s="24" t="s">
        <v>26</v>
      </c>
      <c r="AI128" s="23" t="s">
        <v>26</v>
      </c>
      <c r="AJ128" s="24" t="s">
        <v>26</v>
      </c>
      <c r="AK128" s="24" t="s">
        <v>26</v>
      </c>
      <c r="AL128" s="24" t="s">
        <v>26</v>
      </c>
      <c r="AM128" s="23" t="s">
        <v>26</v>
      </c>
      <c r="AN128" s="24" t="s">
        <v>26</v>
      </c>
      <c r="AO128" s="24" t="s">
        <v>26</v>
      </c>
      <c r="AP128" s="24" t="s">
        <v>26</v>
      </c>
      <c r="AQ128" s="23" t="s">
        <v>26</v>
      </c>
      <c r="AR128" s="24" t="s">
        <v>26</v>
      </c>
      <c r="AS128" s="24" t="s">
        <v>26</v>
      </c>
      <c r="AT128" s="24" t="s">
        <v>26</v>
      </c>
      <c r="AU128" s="23" t="s">
        <v>26</v>
      </c>
      <c r="AV128" s="24" t="s">
        <v>26</v>
      </c>
      <c r="AW128" s="24" t="s">
        <v>26</v>
      </c>
      <c r="AX128" s="24" t="s">
        <v>26</v>
      </c>
      <c r="AY128" s="23">
        <v>1998336915.23</v>
      </c>
      <c r="AZ128" s="24">
        <v>1</v>
      </c>
      <c r="BA128" s="24" t="s">
        <v>26</v>
      </c>
      <c r="BB128" s="24" t="s">
        <v>26</v>
      </c>
      <c r="BC128" s="13"/>
      <c r="BD128" s="13"/>
    </row>
    <row r="129" spans="1:56" s="1" customFormat="1" x14ac:dyDescent="0.3">
      <c r="A129" s="9" t="s">
        <v>101</v>
      </c>
      <c r="B129" s="10" t="s">
        <v>25</v>
      </c>
      <c r="C129" s="21" t="s">
        <v>26</v>
      </c>
      <c r="D129" s="22" t="s">
        <v>26</v>
      </c>
      <c r="E129" s="22" t="s">
        <v>26</v>
      </c>
      <c r="F129" s="22" t="s">
        <v>26</v>
      </c>
      <c r="G129" s="21" t="s">
        <v>26</v>
      </c>
      <c r="H129" s="22" t="s">
        <v>26</v>
      </c>
      <c r="I129" s="22" t="s">
        <v>26</v>
      </c>
      <c r="J129" s="22" t="s">
        <v>26</v>
      </c>
      <c r="K129" s="21" t="s">
        <v>26</v>
      </c>
      <c r="L129" s="22" t="s">
        <v>26</v>
      </c>
      <c r="M129" s="22" t="s">
        <v>26</v>
      </c>
      <c r="N129" s="22" t="s">
        <v>26</v>
      </c>
      <c r="O129" s="21" t="s">
        <v>26</v>
      </c>
      <c r="P129" s="22" t="s">
        <v>26</v>
      </c>
      <c r="Q129" s="22" t="s">
        <v>26</v>
      </c>
      <c r="R129" s="22" t="s">
        <v>26</v>
      </c>
      <c r="S129" s="21">
        <v>2944681604.75</v>
      </c>
      <c r="T129" s="22">
        <v>1.6972351455729999E-2</v>
      </c>
      <c r="U129" s="22" t="s">
        <v>26</v>
      </c>
      <c r="V129" s="22" t="s">
        <v>26</v>
      </c>
      <c r="W129" s="21" t="s">
        <v>26</v>
      </c>
      <c r="X129" s="22" t="s">
        <v>26</v>
      </c>
      <c r="Y129" s="22" t="s">
        <v>26</v>
      </c>
      <c r="Z129" s="22" t="s">
        <v>26</v>
      </c>
      <c r="AA129" s="21" t="s">
        <v>26</v>
      </c>
      <c r="AB129" s="22" t="s">
        <v>26</v>
      </c>
      <c r="AC129" s="22" t="s">
        <v>26</v>
      </c>
      <c r="AD129" s="22" t="s">
        <v>26</v>
      </c>
      <c r="AE129" s="21">
        <v>2944681604.75</v>
      </c>
      <c r="AF129" s="22">
        <v>2.9122233335E-3</v>
      </c>
      <c r="AG129" s="22" t="s">
        <v>26</v>
      </c>
      <c r="AH129" s="22" t="s">
        <v>26</v>
      </c>
      <c r="AI129" s="21">
        <v>70241265.019999996</v>
      </c>
      <c r="AJ129" s="22">
        <v>3.3261865797300002E-3</v>
      </c>
      <c r="AK129" s="22" t="s">
        <v>26</v>
      </c>
      <c r="AL129" s="22" t="s">
        <v>26</v>
      </c>
      <c r="AM129" s="21" t="s">
        <v>26</v>
      </c>
      <c r="AN129" s="22" t="s">
        <v>26</v>
      </c>
      <c r="AO129" s="22" t="s">
        <v>26</v>
      </c>
      <c r="AP129" s="22" t="s">
        <v>26</v>
      </c>
      <c r="AQ129" s="21">
        <v>70241265.019999996</v>
      </c>
      <c r="AR129" s="22">
        <v>1.4453685492E-3</v>
      </c>
      <c r="AS129" s="22" t="s">
        <v>26</v>
      </c>
      <c r="AT129" s="22" t="s">
        <v>26</v>
      </c>
      <c r="AU129" s="21">
        <v>84773891.010000005</v>
      </c>
      <c r="AV129" s="22">
        <v>1.14640412991E-3</v>
      </c>
      <c r="AW129" s="22" t="s">
        <v>26</v>
      </c>
      <c r="AX129" s="22" t="s">
        <v>26</v>
      </c>
      <c r="AY129" s="21">
        <v>3099696760.7800002</v>
      </c>
      <c r="AZ129" s="22">
        <v>2.7341645124300002E-3</v>
      </c>
      <c r="BA129" s="22" t="s">
        <v>26</v>
      </c>
      <c r="BB129" s="22" t="s">
        <v>26</v>
      </c>
      <c r="BC129" s="13"/>
      <c r="BD129" s="13"/>
    </row>
    <row r="130" spans="1:56" s="1" customFormat="1" x14ac:dyDescent="0.3">
      <c r="A130" s="11" t="s">
        <v>89</v>
      </c>
      <c r="B130" s="8" t="s">
        <v>47</v>
      </c>
      <c r="C130" s="23" t="s">
        <v>26</v>
      </c>
      <c r="D130" s="24" t="s">
        <v>26</v>
      </c>
      <c r="E130" s="24" t="s">
        <v>26</v>
      </c>
      <c r="F130" s="24" t="s">
        <v>26</v>
      </c>
      <c r="G130" s="23" t="s">
        <v>26</v>
      </c>
      <c r="H130" s="24" t="s">
        <v>26</v>
      </c>
      <c r="I130" s="24" t="s">
        <v>26</v>
      </c>
      <c r="J130" s="24" t="s">
        <v>26</v>
      </c>
      <c r="K130" s="23" t="s">
        <v>26</v>
      </c>
      <c r="L130" s="24" t="s">
        <v>26</v>
      </c>
      <c r="M130" s="24" t="s">
        <v>26</v>
      </c>
      <c r="N130" s="24" t="s">
        <v>26</v>
      </c>
      <c r="O130" s="23" t="s">
        <v>26</v>
      </c>
      <c r="P130" s="24" t="s">
        <v>26</v>
      </c>
      <c r="Q130" s="24" t="s">
        <v>26</v>
      </c>
      <c r="R130" s="24" t="s">
        <v>26</v>
      </c>
      <c r="S130" s="23">
        <v>2944681604.75</v>
      </c>
      <c r="T130" s="24">
        <v>1</v>
      </c>
      <c r="U130" s="24" t="s">
        <v>26</v>
      </c>
      <c r="V130" s="24" t="s">
        <v>26</v>
      </c>
      <c r="W130" s="23" t="s">
        <v>26</v>
      </c>
      <c r="X130" s="24" t="s">
        <v>26</v>
      </c>
      <c r="Y130" s="24" t="s">
        <v>26</v>
      </c>
      <c r="Z130" s="24" t="s">
        <v>26</v>
      </c>
      <c r="AA130" s="23" t="s">
        <v>26</v>
      </c>
      <c r="AB130" s="24" t="s">
        <v>26</v>
      </c>
      <c r="AC130" s="24" t="s">
        <v>26</v>
      </c>
      <c r="AD130" s="24" t="s">
        <v>26</v>
      </c>
      <c r="AE130" s="23">
        <v>2944681604.75</v>
      </c>
      <c r="AF130" s="24">
        <v>1</v>
      </c>
      <c r="AG130" s="24" t="s">
        <v>26</v>
      </c>
      <c r="AH130" s="24" t="s">
        <v>26</v>
      </c>
      <c r="AI130" s="23">
        <v>70241265.019999996</v>
      </c>
      <c r="AJ130" s="24">
        <v>1</v>
      </c>
      <c r="AK130" s="24" t="s">
        <v>26</v>
      </c>
      <c r="AL130" s="24" t="s">
        <v>26</v>
      </c>
      <c r="AM130" s="23" t="s">
        <v>26</v>
      </c>
      <c r="AN130" s="24" t="s">
        <v>26</v>
      </c>
      <c r="AO130" s="24" t="s">
        <v>26</v>
      </c>
      <c r="AP130" s="24" t="s">
        <v>26</v>
      </c>
      <c r="AQ130" s="23">
        <v>70241265.019999996</v>
      </c>
      <c r="AR130" s="24">
        <v>1</v>
      </c>
      <c r="AS130" s="24" t="s">
        <v>26</v>
      </c>
      <c r="AT130" s="24" t="s">
        <v>26</v>
      </c>
      <c r="AU130" s="23">
        <v>84773891.010000005</v>
      </c>
      <c r="AV130" s="24">
        <v>1</v>
      </c>
      <c r="AW130" s="24" t="s">
        <v>26</v>
      </c>
      <c r="AX130" s="24" t="s">
        <v>26</v>
      </c>
      <c r="AY130" s="23">
        <v>3099696760.7800002</v>
      </c>
      <c r="AZ130" s="24">
        <v>1</v>
      </c>
      <c r="BA130" s="24" t="s">
        <v>26</v>
      </c>
      <c r="BB130" s="24" t="s">
        <v>26</v>
      </c>
      <c r="BC130" s="13"/>
      <c r="BD130" s="13"/>
    </row>
    <row r="131" spans="1:56" s="1" customFormat="1" x14ac:dyDescent="0.3">
      <c r="A131" s="9" t="s">
        <v>102</v>
      </c>
      <c r="B131" s="10" t="s">
        <v>25</v>
      </c>
      <c r="C131" s="21" t="s">
        <v>26</v>
      </c>
      <c r="D131" s="22" t="s">
        <v>26</v>
      </c>
      <c r="E131" s="22" t="s">
        <v>26</v>
      </c>
      <c r="F131" s="22" t="s">
        <v>26</v>
      </c>
      <c r="G131" s="21" t="s">
        <v>26</v>
      </c>
      <c r="H131" s="22" t="s">
        <v>26</v>
      </c>
      <c r="I131" s="22" t="s">
        <v>26</v>
      </c>
      <c r="J131" s="22" t="s">
        <v>26</v>
      </c>
      <c r="K131" s="21" t="s">
        <v>26</v>
      </c>
      <c r="L131" s="22" t="s">
        <v>26</v>
      </c>
      <c r="M131" s="22" t="s">
        <v>26</v>
      </c>
      <c r="N131" s="22" t="s">
        <v>26</v>
      </c>
      <c r="O131" s="21" t="s">
        <v>26</v>
      </c>
      <c r="P131" s="22" t="s">
        <v>26</v>
      </c>
      <c r="Q131" s="22" t="s">
        <v>26</v>
      </c>
      <c r="R131" s="22" t="s">
        <v>26</v>
      </c>
      <c r="S131" s="21" t="s">
        <v>26</v>
      </c>
      <c r="T131" s="22" t="s">
        <v>26</v>
      </c>
      <c r="U131" s="22" t="s">
        <v>26</v>
      </c>
      <c r="V131" s="22" t="s">
        <v>26</v>
      </c>
      <c r="W131" s="21" t="s">
        <v>26</v>
      </c>
      <c r="X131" s="22" t="s">
        <v>26</v>
      </c>
      <c r="Y131" s="22" t="s">
        <v>26</v>
      </c>
      <c r="Z131" s="22" t="s">
        <v>26</v>
      </c>
      <c r="AA131" s="21" t="s">
        <v>26</v>
      </c>
      <c r="AB131" s="22" t="s">
        <v>26</v>
      </c>
      <c r="AC131" s="22" t="s">
        <v>26</v>
      </c>
      <c r="AD131" s="22" t="s">
        <v>26</v>
      </c>
      <c r="AE131" s="21" t="s">
        <v>26</v>
      </c>
      <c r="AF131" s="22" t="s">
        <v>26</v>
      </c>
      <c r="AG131" s="22" t="s">
        <v>26</v>
      </c>
      <c r="AH131" s="22" t="s">
        <v>26</v>
      </c>
      <c r="AI131" s="21">
        <v>1171030464.1900001</v>
      </c>
      <c r="AJ131" s="22">
        <v>5.5452671778289997E-2</v>
      </c>
      <c r="AK131" s="22" t="s">
        <v>26</v>
      </c>
      <c r="AL131" s="22" t="s">
        <v>26</v>
      </c>
      <c r="AM131" s="21" t="s">
        <v>26</v>
      </c>
      <c r="AN131" s="22" t="s">
        <v>26</v>
      </c>
      <c r="AO131" s="22" t="s">
        <v>26</v>
      </c>
      <c r="AP131" s="22" t="s">
        <v>26</v>
      </c>
      <c r="AQ131" s="21">
        <v>1171030464.1900001</v>
      </c>
      <c r="AR131" s="22">
        <v>2.409652791147E-2</v>
      </c>
      <c r="AS131" s="22" t="s">
        <v>26</v>
      </c>
      <c r="AT131" s="22" t="s">
        <v>26</v>
      </c>
      <c r="AU131" s="21">
        <v>8463541320.04</v>
      </c>
      <c r="AV131" s="22">
        <v>0.11445314833825999</v>
      </c>
      <c r="AW131" s="22" t="s">
        <v>26</v>
      </c>
      <c r="AX131" s="22" t="s">
        <v>26</v>
      </c>
      <c r="AY131" s="21">
        <v>9634571784.2299995</v>
      </c>
      <c r="AZ131" s="22">
        <v>8.4984133281000001E-3</v>
      </c>
      <c r="BA131" s="22" t="s">
        <v>26</v>
      </c>
      <c r="BB131" s="22" t="s">
        <v>26</v>
      </c>
      <c r="BC131" s="13"/>
      <c r="BD131" s="13"/>
    </row>
    <row r="132" spans="1:56" s="1" customFormat="1" x14ac:dyDescent="0.3">
      <c r="A132" s="11" t="s">
        <v>89</v>
      </c>
      <c r="B132" s="8" t="s">
        <v>47</v>
      </c>
      <c r="C132" s="23" t="s">
        <v>26</v>
      </c>
      <c r="D132" s="24" t="s">
        <v>26</v>
      </c>
      <c r="E132" s="24" t="s">
        <v>26</v>
      </c>
      <c r="F132" s="24" t="s">
        <v>26</v>
      </c>
      <c r="G132" s="23" t="s">
        <v>26</v>
      </c>
      <c r="H132" s="24" t="s">
        <v>26</v>
      </c>
      <c r="I132" s="24" t="s">
        <v>26</v>
      </c>
      <c r="J132" s="24" t="s">
        <v>26</v>
      </c>
      <c r="K132" s="23" t="s">
        <v>26</v>
      </c>
      <c r="L132" s="24" t="s">
        <v>26</v>
      </c>
      <c r="M132" s="24" t="s">
        <v>26</v>
      </c>
      <c r="N132" s="24" t="s">
        <v>26</v>
      </c>
      <c r="O132" s="23" t="s">
        <v>26</v>
      </c>
      <c r="P132" s="24" t="s">
        <v>26</v>
      </c>
      <c r="Q132" s="24" t="s">
        <v>26</v>
      </c>
      <c r="R132" s="24" t="s">
        <v>26</v>
      </c>
      <c r="S132" s="23" t="s">
        <v>26</v>
      </c>
      <c r="T132" s="24" t="s">
        <v>26</v>
      </c>
      <c r="U132" s="24" t="s">
        <v>26</v>
      </c>
      <c r="V132" s="24" t="s">
        <v>26</v>
      </c>
      <c r="W132" s="23" t="s">
        <v>26</v>
      </c>
      <c r="X132" s="24" t="s">
        <v>26</v>
      </c>
      <c r="Y132" s="24" t="s">
        <v>26</v>
      </c>
      <c r="Z132" s="24" t="s">
        <v>26</v>
      </c>
      <c r="AA132" s="23" t="s">
        <v>26</v>
      </c>
      <c r="AB132" s="24" t="s">
        <v>26</v>
      </c>
      <c r="AC132" s="24" t="s">
        <v>26</v>
      </c>
      <c r="AD132" s="24" t="s">
        <v>26</v>
      </c>
      <c r="AE132" s="23" t="s">
        <v>26</v>
      </c>
      <c r="AF132" s="24" t="s">
        <v>26</v>
      </c>
      <c r="AG132" s="24" t="s">
        <v>26</v>
      </c>
      <c r="AH132" s="24" t="s">
        <v>26</v>
      </c>
      <c r="AI132" s="23">
        <v>1171030464.1900001</v>
      </c>
      <c r="AJ132" s="24">
        <v>1</v>
      </c>
      <c r="AK132" s="24" t="s">
        <v>26</v>
      </c>
      <c r="AL132" s="24" t="s">
        <v>26</v>
      </c>
      <c r="AM132" s="23" t="s">
        <v>26</v>
      </c>
      <c r="AN132" s="24" t="s">
        <v>26</v>
      </c>
      <c r="AO132" s="24" t="s">
        <v>26</v>
      </c>
      <c r="AP132" s="24" t="s">
        <v>26</v>
      </c>
      <c r="AQ132" s="23">
        <v>1171030464.1900001</v>
      </c>
      <c r="AR132" s="24">
        <v>1</v>
      </c>
      <c r="AS132" s="24" t="s">
        <v>26</v>
      </c>
      <c r="AT132" s="24" t="s">
        <v>26</v>
      </c>
      <c r="AU132" s="23">
        <v>8463541320.04</v>
      </c>
      <c r="AV132" s="24">
        <v>1</v>
      </c>
      <c r="AW132" s="24" t="s">
        <v>26</v>
      </c>
      <c r="AX132" s="24" t="s">
        <v>26</v>
      </c>
      <c r="AY132" s="23">
        <v>9634571784.2299995</v>
      </c>
      <c r="AZ132" s="24">
        <v>1</v>
      </c>
      <c r="BA132" s="24" t="s">
        <v>26</v>
      </c>
      <c r="BB132" s="24" t="s">
        <v>26</v>
      </c>
      <c r="BC132" s="13"/>
      <c r="BD132" s="13"/>
    </row>
    <row r="133" spans="1:56" s="1" customFormat="1" x14ac:dyDescent="0.3">
      <c r="A133" s="9" t="s">
        <v>103</v>
      </c>
      <c r="B133" s="10" t="s">
        <v>25</v>
      </c>
      <c r="C133" s="21">
        <v>300005294.19999999</v>
      </c>
      <c r="D133" s="22">
        <v>1.7510970436720001E-2</v>
      </c>
      <c r="E133" s="22" t="s">
        <v>26</v>
      </c>
      <c r="F133" s="22" t="s">
        <v>26</v>
      </c>
      <c r="G133" s="21" t="s">
        <v>26</v>
      </c>
      <c r="H133" s="22" t="s">
        <v>26</v>
      </c>
      <c r="I133" s="22" t="s">
        <v>26</v>
      </c>
      <c r="J133" s="22" t="s">
        <v>26</v>
      </c>
      <c r="K133" s="21" t="s">
        <v>26</v>
      </c>
      <c r="L133" s="22" t="s">
        <v>26</v>
      </c>
      <c r="M133" s="22" t="s">
        <v>26</v>
      </c>
      <c r="N133" s="22" t="s">
        <v>26</v>
      </c>
      <c r="O133" s="21" t="s">
        <v>26</v>
      </c>
      <c r="P133" s="22" t="s">
        <v>26</v>
      </c>
      <c r="Q133" s="22" t="s">
        <v>26</v>
      </c>
      <c r="R133" s="22" t="s">
        <v>26</v>
      </c>
      <c r="S133" s="21">
        <v>440482756.91000003</v>
      </c>
      <c r="T133" s="22">
        <v>2.53882394226E-3</v>
      </c>
      <c r="U133" s="22" t="s">
        <v>26</v>
      </c>
      <c r="V133" s="22" t="s">
        <v>26</v>
      </c>
      <c r="W133" s="21" t="s">
        <v>26</v>
      </c>
      <c r="X133" s="22" t="s">
        <v>26</v>
      </c>
      <c r="Y133" s="22" t="s">
        <v>26</v>
      </c>
      <c r="Z133" s="22" t="s">
        <v>26</v>
      </c>
      <c r="AA133" s="21" t="s">
        <v>26</v>
      </c>
      <c r="AB133" s="22" t="s">
        <v>26</v>
      </c>
      <c r="AC133" s="22" t="s">
        <v>26</v>
      </c>
      <c r="AD133" s="22" t="s">
        <v>26</v>
      </c>
      <c r="AE133" s="21">
        <v>740488051.11000001</v>
      </c>
      <c r="AF133" s="22">
        <v>7.3232589124000002E-4</v>
      </c>
      <c r="AG133" s="22" t="s">
        <v>26</v>
      </c>
      <c r="AH133" s="22" t="s">
        <v>26</v>
      </c>
      <c r="AI133" s="21" t="s">
        <v>26</v>
      </c>
      <c r="AJ133" s="22" t="s">
        <v>26</v>
      </c>
      <c r="AK133" s="22" t="s">
        <v>26</v>
      </c>
      <c r="AL133" s="22" t="s">
        <v>26</v>
      </c>
      <c r="AM133" s="21" t="s">
        <v>26</v>
      </c>
      <c r="AN133" s="22" t="s">
        <v>26</v>
      </c>
      <c r="AO133" s="22" t="s">
        <v>26</v>
      </c>
      <c r="AP133" s="22" t="s">
        <v>26</v>
      </c>
      <c r="AQ133" s="21" t="s">
        <v>26</v>
      </c>
      <c r="AR133" s="22" t="s">
        <v>26</v>
      </c>
      <c r="AS133" s="22" t="s">
        <v>26</v>
      </c>
      <c r="AT133" s="22" t="s">
        <v>26</v>
      </c>
      <c r="AU133" s="21" t="s">
        <v>26</v>
      </c>
      <c r="AV133" s="22" t="s">
        <v>26</v>
      </c>
      <c r="AW133" s="22" t="s">
        <v>26</v>
      </c>
      <c r="AX133" s="22" t="s">
        <v>26</v>
      </c>
      <c r="AY133" s="21">
        <v>740488051.11000001</v>
      </c>
      <c r="AZ133" s="22">
        <v>6.5316587637000005E-4</v>
      </c>
      <c r="BA133" s="22" t="s">
        <v>26</v>
      </c>
      <c r="BB133" s="22" t="s">
        <v>26</v>
      </c>
      <c r="BC133" s="13"/>
      <c r="BD133" s="13"/>
    </row>
    <row r="134" spans="1:56" s="1" customFormat="1" x14ac:dyDescent="0.3">
      <c r="A134" s="11" t="s">
        <v>89</v>
      </c>
      <c r="B134" s="8" t="s">
        <v>47</v>
      </c>
      <c r="C134" s="23">
        <v>300005294.19999999</v>
      </c>
      <c r="D134" s="24">
        <v>1</v>
      </c>
      <c r="E134" s="24" t="s">
        <v>26</v>
      </c>
      <c r="F134" s="24" t="s">
        <v>26</v>
      </c>
      <c r="G134" s="23" t="s">
        <v>26</v>
      </c>
      <c r="H134" s="24" t="s">
        <v>26</v>
      </c>
      <c r="I134" s="24" t="s">
        <v>26</v>
      </c>
      <c r="J134" s="24" t="s">
        <v>26</v>
      </c>
      <c r="K134" s="23" t="s">
        <v>26</v>
      </c>
      <c r="L134" s="24" t="s">
        <v>26</v>
      </c>
      <c r="M134" s="24" t="s">
        <v>26</v>
      </c>
      <c r="N134" s="24" t="s">
        <v>26</v>
      </c>
      <c r="O134" s="23" t="s">
        <v>26</v>
      </c>
      <c r="P134" s="24" t="s">
        <v>26</v>
      </c>
      <c r="Q134" s="24" t="s">
        <v>26</v>
      </c>
      <c r="R134" s="24" t="s">
        <v>26</v>
      </c>
      <c r="S134" s="23">
        <v>440482756.91000003</v>
      </c>
      <c r="T134" s="24">
        <v>1</v>
      </c>
      <c r="U134" s="24" t="s">
        <v>26</v>
      </c>
      <c r="V134" s="24" t="s">
        <v>26</v>
      </c>
      <c r="W134" s="23" t="s">
        <v>26</v>
      </c>
      <c r="X134" s="24" t="s">
        <v>26</v>
      </c>
      <c r="Y134" s="24" t="s">
        <v>26</v>
      </c>
      <c r="Z134" s="24" t="s">
        <v>26</v>
      </c>
      <c r="AA134" s="23" t="s">
        <v>26</v>
      </c>
      <c r="AB134" s="24" t="s">
        <v>26</v>
      </c>
      <c r="AC134" s="24" t="s">
        <v>26</v>
      </c>
      <c r="AD134" s="24" t="s">
        <v>26</v>
      </c>
      <c r="AE134" s="23">
        <v>740488051.11000001</v>
      </c>
      <c r="AF134" s="24">
        <v>1</v>
      </c>
      <c r="AG134" s="24" t="s">
        <v>26</v>
      </c>
      <c r="AH134" s="24" t="s">
        <v>26</v>
      </c>
      <c r="AI134" s="23" t="s">
        <v>26</v>
      </c>
      <c r="AJ134" s="24" t="s">
        <v>26</v>
      </c>
      <c r="AK134" s="24" t="s">
        <v>26</v>
      </c>
      <c r="AL134" s="24" t="s">
        <v>26</v>
      </c>
      <c r="AM134" s="23" t="s">
        <v>26</v>
      </c>
      <c r="AN134" s="24" t="s">
        <v>26</v>
      </c>
      <c r="AO134" s="24" t="s">
        <v>26</v>
      </c>
      <c r="AP134" s="24" t="s">
        <v>26</v>
      </c>
      <c r="AQ134" s="23" t="s">
        <v>26</v>
      </c>
      <c r="AR134" s="24" t="s">
        <v>26</v>
      </c>
      <c r="AS134" s="24" t="s">
        <v>26</v>
      </c>
      <c r="AT134" s="24" t="s">
        <v>26</v>
      </c>
      <c r="AU134" s="23" t="s">
        <v>26</v>
      </c>
      <c r="AV134" s="24" t="s">
        <v>26</v>
      </c>
      <c r="AW134" s="24" t="s">
        <v>26</v>
      </c>
      <c r="AX134" s="24" t="s">
        <v>26</v>
      </c>
      <c r="AY134" s="23">
        <v>740488051.11000001</v>
      </c>
      <c r="AZ134" s="24">
        <v>1</v>
      </c>
      <c r="BA134" s="24" t="s">
        <v>26</v>
      </c>
      <c r="BB134" s="24" t="s">
        <v>26</v>
      </c>
      <c r="BC134" s="13"/>
      <c r="BD134" s="13"/>
    </row>
    <row r="135" spans="1:56" s="1" customFormat="1" x14ac:dyDescent="0.3">
      <c r="A135" s="9" t="s">
        <v>104</v>
      </c>
      <c r="B135" s="10" t="s">
        <v>25</v>
      </c>
      <c r="C135" s="21" t="s">
        <v>26</v>
      </c>
      <c r="D135" s="22" t="s">
        <v>26</v>
      </c>
      <c r="E135" s="22" t="s">
        <v>26</v>
      </c>
      <c r="F135" s="22" t="s">
        <v>26</v>
      </c>
      <c r="G135" s="21">
        <v>1747167328.79</v>
      </c>
      <c r="H135" s="22">
        <v>7.3837416237600003E-3</v>
      </c>
      <c r="I135" s="22" t="s">
        <v>26</v>
      </c>
      <c r="J135" s="22" t="s">
        <v>26</v>
      </c>
      <c r="K135" s="21" t="s">
        <v>26</v>
      </c>
      <c r="L135" s="22" t="s">
        <v>26</v>
      </c>
      <c r="M135" s="22" t="s">
        <v>26</v>
      </c>
      <c r="N135" s="22" t="s">
        <v>26</v>
      </c>
      <c r="O135" s="21">
        <v>1610708130.23</v>
      </c>
      <c r="P135" s="22">
        <v>4.6266092537499996E-3</v>
      </c>
      <c r="Q135" s="22" t="s">
        <v>26</v>
      </c>
      <c r="R135" s="22" t="s">
        <v>26</v>
      </c>
      <c r="S135" s="21">
        <v>634039148.38</v>
      </c>
      <c r="T135" s="22">
        <v>3.6544308374899998E-3</v>
      </c>
      <c r="U135" s="22" t="s">
        <v>26</v>
      </c>
      <c r="V135" s="22" t="s">
        <v>26</v>
      </c>
      <c r="W135" s="21" t="s">
        <v>26</v>
      </c>
      <c r="X135" s="22" t="s">
        <v>26</v>
      </c>
      <c r="Y135" s="22" t="s">
        <v>26</v>
      </c>
      <c r="Z135" s="22" t="s">
        <v>26</v>
      </c>
      <c r="AA135" s="21">
        <v>1111002034.6500001</v>
      </c>
      <c r="AB135" s="22">
        <v>5.1258212117399997E-3</v>
      </c>
      <c r="AC135" s="22" t="s">
        <v>26</v>
      </c>
      <c r="AD135" s="22" t="s">
        <v>26</v>
      </c>
      <c r="AE135" s="21">
        <v>5102916642.0500002</v>
      </c>
      <c r="AF135" s="22">
        <v>5.04666884525E-3</v>
      </c>
      <c r="AG135" s="22" t="s">
        <v>26</v>
      </c>
      <c r="AH135" s="22" t="s">
        <v>26</v>
      </c>
      <c r="AI135" s="21" t="s">
        <v>26</v>
      </c>
      <c r="AJ135" s="22" t="s">
        <v>26</v>
      </c>
      <c r="AK135" s="22" t="s">
        <v>26</v>
      </c>
      <c r="AL135" s="22" t="s">
        <v>26</v>
      </c>
      <c r="AM135" s="21" t="s">
        <v>26</v>
      </c>
      <c r="AN135" s="22" t="s">
        <v>26</v>
      </c>
      <c r="AO135" s="22" t="s">
        <v>26</v>
      </c>
      <c r="AP135" s="22" t="s">
        <v>26</v>
      </c>
      <c r="AQ135" s="21" t="s">
        <v>26</v>
      </c>
      <c r="AR135" s="22" t="s">
        <v>26</v>
      </c>
      <c r="AS135" s="22" t="s">
        <v>26</v>
      </c>
      <c r="AT135" s="22" t="s">
        <v>26</v>
      </c>
      <c r="AU135" s="21">
        <v>489977417.25999999</v>
      </c>
      <c r="AV135" s="22">
        <v>6.6260039266599997E-3</v>
      </c>
      <c r="AW135" s="22" t="s">
        <v>26</v>
      </c>
      <c r="AX135" s="22" t="s">
        <v>26</v>
      </c>
      <c r="AY135" s="21">
        <v>5592894059.3100004</v>
      </c>
      <c r="AZ135" s="22">
        <v>4.9333511110599996E-3</v>
      </c>
      <c r="BA135" s="22" t="s">
        <v>26</v>
      </c>
      <c r="BB135" s="22" t="s">
        <v>26</v>
      </c>
      <c r="BC135" s="13"/>
      <c r="BD135" s="13"/>
    </row>
    <row r="136" spans="1:56" s="1" customFormat="1" x14ac:dyDescent="0.3">
      <c r="A136" s="11" t="s">
        <v>89</v>
      </c>
      <c r="B136" s="8" t="s">
        <v>47</v>
      </c>
      <c r="C136" s="23" t="s">
        <v>26</v>
      </c>
      <c r="D136" s="24" t="s">
        <v>26</v>
      </c>
      <c r="E136" s="24" t="s">
        <v>26</v>
      </c>
      <c r="F136" s="24" t="s">
        <v>26</v>
      </c>
      <c r="G136" s="23">
        <v>1747167328.79</v>
      </c>
      <c r="H136" s="24">
        <v>1</v>
      </c>
      <c r="I136" s="24" t="s">
        <v>26</v>
      </c>
      <c r="J136" s="24" t="s">
        <v>26</v>
      </c>
      <c r="K136" s="23" t="s">
        <v>26</v>
      </c>
      <c r="L136" s="24" t="s">
        <v>26</v>
      </c>
      <c r="M136" s="24" t="s">
        <v>26</v>
      </c>
      <c r="N136" s="24" t="s">
        <v>26</v>
      </c>
      <c r="O136" s="23">
        <v>1610708130.23</v>
      </c>
      <c r="P136" s="24">
        <v>1</v>
      </c>
      <c r="Q136" s="24" t="s">
        <v>26</v>
      </c>
      <c r="R136" s="24" t="s">
        <v>26</v>
      </c>
      <c r="S136" s="23">
        <v>634039148.38</v>
      </c>
      <c r="T136" s="24">
        <v>1</v>
      </c>
      <c r="U136" s="24" t="s">
        <v>26</v>
      </c>
      <c r="V136" s="24" t="s">
        <v>26</v>
      </c>
      <c r="W136" s="23" t="s">
        <v>26</v>
      </c>
      <c r="X136" s="24" t="s">
        <v>26</v>
      </c>
      <c r="Y136" s="24" t="s">
        <v>26</v>
      </c>
      <c r="Z136" s="24" t="s">
        <v>26</v>
      </c>
      <c r="AA136" s="23">
        <v>1111002034.6500001</v>
      </c>
      <c r="AB136" s="24">
        <v>1</v>
      </c>
      <c r="AC136" s="24" t="s">
        <v>26</v>
      </c>
      <c r="AD136" s="24" t="s">
        <v>26</v>
      </c>
      <c r="AE136" s="23">
        <v>5102916642.0500002</v>
      </c>
      <c r="AF136" s="24">
        <v>1</v>
      </c>
      <c r="AG136" s="24" t="s">
        <v>26</v>
      </c>
      <c r="AH136" s="24" t="s">
        <v>26</v>
      </c>
      <c r="AI136" s="23" t="s">
        <v>26</v>
      </c>
      <c r="AJ136" s="24" t="s">
        <v>26</v>
      </c>
      <c r="AK136" s="24" t="s">
        <v>26</v>
      </c>
      <c r="AL136" s="24" t="s">
        <v>26</v>
      </c>
      <c r="AM136" s="23" t="s">
        <v>26</v>
      </c>
      <c r="AN136" s="24" t="s">
        <v>26</v>
      </c>
      <c r="AO136" s="24" t="s">
        <v>26</v>
      </c>
      <c r="AP136" s="24" t="s">
        <v>26</v>
      </c>
      <c r="AQ136" s="23" t="s">
        <v>26</v>
      </c>
      <c r="AR136" s="24" t="s">
        <v>26</v>
      </c>
      <c r="AS136" s="24" t="s">
        <v>26</v>
      </c>
      <c r="AT136" s="24" t="s">
        <v>26</v>
      </c>
      <c r="AU136" s="23">
        <v>489977417.25999999</v>
      </c>
      <c r="AV136" s="24">
        <v>1</v>
      </c>
      <c r="AW136" s="24" t="s">
        <v>26</v>
      </c>
      <c r="AX136" s="24" t="s">
        <v>26</v>
      </c>
      <c r="AY136" s="23">
        <v>5592894059.3100004</v>
      </c>
      <c r="AZ136" s="24">
        <v>1</v>
      </c>
      <c r="BA136" s="24" t="s">
        <v>26</v>
      </c>
      <c r="BB136" s="24" t="s">
        <v>26</v>
      </c>
      <c r="BC136" s="13"/>
      <c r="BD136" s="13"/>
    </row>
    <row r="137" spans="1:56" s="1" customFormat="1" x14ac:dyDescent="0.3">
      <c r="A137" s="9" t="s">
        <v>105</v>
      </c>
      <c r="B137" s="10" t="s">
        <v>25</v>
      </c>
      <c r="C137" s="21">
        <v>80734813.489999995</v>
      </c>
      <c r="D137" s="22">
        <v>4.7123999461600001E-3</v>
      </c>
      <c r="E137" s="22" t="s">
        <v>26</v>
      </c>
      <c r="F137" s="22" t="s">
        <v>26</v>
      </c>
      <c r="G137" s="21" t="s">
        <v>26</v>
      </c>
      <c r="H137" s="22" t="s">
        <v>26</v>
      </c>
      <c r="I137" s="22" t="s">
        <v>26</v>
      </c>
      <c r="J137" s="22" t="s">
        <v>26</v>
      </c>
      <c r="K137" s="21" t="s">
        <v>26</v>
      </c>
      <c r="L137" s="22" t="s">
        <v>26</v>
      </c>
      <c r="M137" s="22" t="s">
        <v>26</v>
      </c>
      <c r="N137" s="22" t="s">
        <v>26</v>
      </c>
      <c r="O137" s="21" t="s">
        <v>26</v>
      </c>
      <c r="P137" s="22" t="s">
        <v>26</v>
      </c>
      <c r="Q137" s="22" t="s">
        <v>26</v>
      </c>
      <c r="R137" s="22" t="s">
        <v>26</v>
      </c>
      <c r="S137" s="21">
        <v>121108336.18000001</v>
      </c>
      <c r="T137" s="22">
        <v>6.9803582246000001E-4</v>
      </c>
      <c r="U137" s="22" t="s">
        <v>26</v>
      </c>
      <c r="V137" s="22" t="s">
        <v>26</v>
      </c>
      <c r="W137" s="21" t="s">
        <v>26</v>
      </c>
      <c r="X137" s="22" t="s">
        <v>26</v>
      </c>
      <c r="Y137" s="22" t="s">
        <v>26</v>
      </c>
      <c r="Z137" s="22" t="s">
        <v>26</v>
      </c>
      <c r="AA137" s="21" t="s">
        <v>26</v>
      </c>
      <c r="AB137" s="22" t="s">
        <v>26</v>
      </c>
      <c r="AC137" s="22" t="s">
        <v>26</v>
      </c>
      <c r="AD137" s="22" t="s">
        <v>26</v>
      </c>
      <c r="AE137" s="21">
        <v>201843149.66999999</v>
      </c>
      <c r="AF137" s="22">
        <v>1.9961829803E-4</v>
      </c>
      <c r="AG137" s="22" t="s">
        <v>26</v>
      </c>
      <c r="AH137" s="22" t="s">
        <v>26</v>
      </c>
      <c r="AI137" s="21" t="s">
        <v>26</v>
      </c>
      <c r="AJ137" s="22" t="s">
        <v>26</v>
      </c>
      <c r="AK137" s="22" t="s">
        <v>26</v>
      </c>
      <c r="AL137" s="22" t="s">
        <v>26</v>
      </c>
      <c r="AM137" s="21" t="s">
        <v>26</v>
      </c>
      <c r="AN137" s="22" t="s">
        <v>26</v>
      </c>
      <c r="AO137" s="22" t="s">
        <v>26</v>
      </c>
      <c r="AP137" s="22" t="s">
        <v>26</v>
      </c>
      <c r="AQ137" s="21" t="s">
        <v>26</v>
      </c>
      <c r="AR137" s="22" t="s">
        <v>26</v>
      </c>
      <c r="AS137" s="22" t="s">
        <v>26</v>
      </c>
      <c r="AT137" s="22" t="s">
        <v>26</v>
      </c>
      <c r="AU137" s="21" t="s">
        <v>26</v>
      </c>
      <c r="AV137" s="22" t="s">
        <v>26</v>
      </c>
      <c r="AW137" s="22" t="s">
        <v>26</v>
      </c>
      <c r="AX137" s="22" t="s">
        <v>26</v>
      </c>
      <c r="AY137" s="21">
        <v>201843149.66999999</v>
      </c>
      <c r="AZ137" s="22">
        <v>1.7804076317999999E-4</v>
      </c>
      <c r="BA137" s="22" t="s">
        <v>26</v>
      </c>
      <c r="BB137" s="22" t="s">
        <v>26</v>
      </c>
      <c r="BC137" s="13"/>
      <c r="BD137" s="13"/>
    </row>
    <row r="138" spans="1:56" s="1" customFormat="1" x14ac:dyDescent="0.3">
      <c r="A138" s="11" t="s">
        <v>89</v>
      </c>
      <c r="B138" s="8" t="s">
        <v>47</v>
      </c>
      <c r="C138" s="23">
        <v>80734813.489999995</v>
      </c>
      <c r="D138" s="24">
        <v>1</v>
      </c>
      <c r="E138" s="24" t="s">
        <v>26</v>
      </c>
      <c r="F138" s="24" t="s">
        <v>26</v>
      </c>
      <c r="G138" s="23" t="s">
        <v>26</v>
      </c>
      <c r="H138" s="24" t="s">
        <v>26</v>
      </c>
      <c r="I138" s="24" t="s">
        <v>26</v>
      </c>
      <c r="J138" s="24" t="s">
        <v>26</v>
      </c>
      <c r="K138" s="23" t="s">
        <v>26</v>
      </c>
      <c r="L138" s="24" t="s">
        <v>26</v>
      </c>
      <c r="M138" s="24" t="s">
        <v>26</v>
      </c>
      <c r="N138" s="24" t="s">
        <v>26</v>
      </c>
      <c r="O138" s="23" t="s">
        <v>26</v>
      </c>
      <c r="P138" s="24" t="s">
        <v>26</v>
      </c>
      <c r="Q138" s="24" t="s">
        <v>26</v>
      </c>
      <c r="R138" s="24" t="s">
        <v>26</v>
      </c>
      <c r="S138" s="23">
        <v>121108336.18000001</v>
      </c>
      <c r="T138" s="24">
        <v>1</v>
      </c>
      <c r="U138" s="24" t="s">
        <v>26</v>
      </c>
      <c r="V138" s="24" t="s">
        <v>26</v>
      </c>
      <c r="W138" s="23" t="s">
        <v>26</v>
      </c>
      <c r="X138" s="24" t="s">
        <v>26</v>
      </c>
      <c r="Y138" s="24" t="s">
        <v>26</v>
      </c>
      <c r="Z138" s="24" t="s">
        <v>26</v>
      </c>
      <c r="AA138" s="23" t="s">
        <v>26</v>
      </c>
      <c r="AB138" s="24" t="s">
        <v>26</v>
      </c>
      <c r="AC138" s="24" t="s">
        <v>26</v>
      </c>
      <c r="AD138" s="24" t="s">
        <v>26</v>
      </c>
      <c r="AE138" s="23">
        <v>201843149.66999999</v>
      </c>
      <c r="AF138" s="24">
        <v>1</v>
      </c>
      <c r="AG138" s="24" t="s">
        <v>26</v>
      </c>
      <c r="AH138" s="24" t="s">
        <v>26</v>
      </c>
      <c r="AI138" s="23" t="s">
        <v>26</v>
      </c>
      <c r="AJ138" s="24" t="s">
        <v>26</v>
      </c>
      <c r="AK138" s="24" t="s">
        <v>26</v>
      </c>
      <c r="AL138" s="24" t="s">
        <v>26</v>
      </c>
      <c r="AM138" s="23" t="s">
        <v>26</v>
      </c>
      <c r="AN138" s="24" t="s">
        <v>26</v>
      </c>
      <c r="AO138" s="24" t="s">
        <v>26</v>
      </c>
      <c r="AP138" s="24" t="s">
        <v>26</v>
      </c>
      <c r="AQ138" s="23" t="s">
        <v>26</v>
      </c>
      <c r="AR138" s="24" t="s">
        <v>26</v>
      </c>
      <c r="AS138" s="24" t="s">
        <v>26</v>
      </c>
      <c r="AT138" s="24" t="s">
        <v>26</v>
      </c>
      <c r="AU138" s="23" t="s">
        <v>26</v>
      </c>
      <c r="AV138" s="24" t="s">
        <v>26</v>
      </c>
      <c r="AW138" s="24" t="s">
        <v>26</v>
      </c>
      <c r="AX138" s="24" t="s">
        <v>26</v>
      </c>
      <c r="AY138" s="23">
        <v>201843149.66999999</v>
      </c>
      <c r="AZ138" s="24">
        <v>1</v>
      </c>
      <c r="BA138" s="24" t="s">
        <v>26</v>
      </c>
      <c r="BB138" s="24" t="s">
        <v>26</v>
      </c>
      <c r="BC138" s="13"/>
      <c r="BD138" s="13"/>
    </row>
    <row r="139" spans="1:56" s="1" customFormat="1" x14ac:dyDescent="0.3">
      <c r="A139" s="9" t="s">
        <v>106</v>
      </c>
      <c r="B139" s="10" t="s">
        <v>25</v>
      </c>
      <c r="C139" s="21" t="s">
        <v>26</v>
      </c>
      <c r="D139" s="22" t="s">
        <v>26</v>
      </c>
      <c r="E139" s="22" t="s">
        <v>26</v>
      </c>
      <c r="F139" s="22" t="s">
        <v>26</v>
      </c>
      <c r="G139" s="21" t="s">
        <v>26</v>
      </c>
      <c r="H139" s="22" t="s">
        <v>26</v>
      </c>
      <c r="I139" s="22" t="s">
        <v>26</v>
      </c>
      <c r="J139" s="22" t="s">
        <v>26</v>
      </c>
      <c r="K139" s="21" t="s">
        <v>26</v>
      </c>
      <c r="L139" s="22" t="s">
        <v>26</v>
      </c>
      <c r="M139" s="22" t="s">
        <v>26</v>
      </c>
      <c r="N139" s="22" t="s">
        <v>26</v>
      </c>
      <c r="O139" s="21" t="s">
        <v>26</v>
      </c>
      <c r="P139" s="22" t="s">
        <v>26</v>
      </c>
      <c r="Q139" s="22" t="s">
        <v>26</v>
      </c>
      <c r="R139" s="22" t="s">
        <v>26</v>
      </c>
      <c r="S139" s="21">
        <v>155943520.59</v>
      </c>
      <c r="T139" s="22">
        <v>8.9881644060999996E-4</v>
      </c>
      <c r="U139" s="22" t="s">
        <v>26</v>
      </c>
      <c r="V139" s="22" t="s">
        <v>26</v>
      </c>
      <c r="W139" s="21" t="s">
        <v>26</v>
      </c>
      <c r="X139" s="22" t="s">
        <v>26</v>
      </c>
      <c r="Y139" s="22" t="s">
        <v>26</v>
      </c>
      <c r="Z139" s="22" t="s">
        <v>26</v>
      </c>
      <c r="AA139" s="21" t="s">
        <v>26</v>
      </c>
      <c r="AB139" s="22" t="s">
        <v>26</v>
      </c>
      <c r="AC139" s="22" t="s">
        <v>26</v>
      </c>
      <c r="AD139" s="22" t="s">
        <v>26</v>
      </c>
      <c r="AE139" s="21">
        <v>155943520.59</v>
      </c>
      <c r="AF139" s="22">
        <v>1.5422460569000001E-4</v>
      </c>
      <c r="AG139" s="22" t="s">
        <v>26</v>
      </c>
      <c r="AH139" s="22" t="s">
        <v>26</v>
      </c>
      <c r="AI139" s="21" t="s">
        <v>26</v>
      </c>
      <c r="AJ139" s="22" t="s">
        <v>26</v>
      </c>
      <c r="AK139" s="22" t="s">
        <v>26</v>
      </c>
      <c r="AL139" s="22" t="s">
        <v>26</v>
      </c>
      <c r="AM139" s="21" t="s">
        <v>26</v>
      </c>
      <c r="AN139" s="22" t="s">
        <v>26</v>
      </c>
      <c r="AO139" s="22" t="s">
        <v>26</v>
      </c>
      <c r="AP139" s="22" t="s">
        <v>26</v>
      </c>
      <c r="AQ139" s="21" t="s">
        <v>26</v>
      </c>
      <c r="AR139" s="22" t="s">
        <v>26</v>
      </c>
      <c r="AS139" s="22" t="s">
        <v>26</v>
      </c>
      <c r="AT139" s="22" t="s">
        <v>26</v>
      </c>
      <c r="AU139" s="21">
        <v>199767064.72</v>
      </c>
      <c r="AV139" s="22">
        <v>2.7014660444000002E-3</v>
      </c>
      <c r="AW139" s="22" t="s">
        <v>26</v>
      </c>
      <c r="AX139" s="22" t="s">
        <v>26</v>
      </c>
      <c r="AY139" s="21">
        <v>355710585.31</v>
      </c>
      <c r="AZ139" s="22">
        <v>3.1376335626000001E-4</v>
      </c>
      <c r="BA139" s="22" t="s">
        <v>26</v>
      </c>
      <c r="BB139" s="22" t="s">
        <v>26</v>
      </c>
      <c r="BC139" s="13"/>
      <c r="BD139" s="13"/>
    </row>
    <row r="140" spans="1:56" s="1" customFormat="1" x14ac:dyDescent="0.3">
      <c r="A140" s="11" t="s">
        <v>89</v>
      </c>
      <c r="B140" s="8" t="s">
        <v>47</v>
      </c>
      <c r="C140" s="23" t="s">
        <v>26</v>
      </c>
      <c r="D140" s="24" t="s">
        <v>26</v>
      </c>
      <c r="E140" s="24" t="s">
        <v>26</v>
      </c>
      <c r="F140" s="24" t="s">
        <v>26</v>
      </c>
      <c r="G140" s="23" t="s">
        <v>26</v>
      </c>
      <c r="H140" s="24" t="s">
        <v>26</v>
      </c>
      <c r="I140" s="24" t="s">
        <v>26</v>
      </c>
      <c r="J140" s="24" t="s">
        <v>26</v>
      </c>
      <c r="K140" s="23" t="s">
        <v>26</v>
      </c>
      <c r="L140" s="24" t="s">
        <v>26</v>
      </c>
      <c r="M140" s="24" t="s">
        <v>26</v>
      </c>
      <c r="N140" s="24" t="s">
        <v>26</v>
      </c>
      <c r="O140" s="23" t="s">
        <v>26</v>
      </c>
      <c r="P140" s="24" t="s">
        <v>26</v>
      </c>
      <c r="Q140" s="24" t="s">
        <v>26</v>
      </c>
      <c r="R140" s="24" t="s">
        <v>26</v>
      </c>
      <c r="S140" s="23">
        <v>155943520.59</v>
      </c>
      <c r="T140" s="24">
        <v>1</v>
      </c>
      <c r="U140" s="24" t="s">
        <v>26</v>
      </c>
      <c r="V140" s="24" t="s">
        <v>26</v>
      </c>
      <c r="W140" s="23" t="s">
        <v>26</v>
      </c>
      <c r="X140" s="24" t="s">
        <v>26</v>
      </c>
      <c r="Y140" s="24" t="s">
        <v>26</v>
      </c>
      <c r="Z140" s="24" t="s">
        <v>26</v>
      </c>
      <c r="AA140" s="23" t="s">
        <v>26</v>
      </c>
      <c r="AB140" s="24" t="s">
        <v>26</v>
      </c>
      <c r="AC140" s="24" t="s">
        <v>26</v>
      </c>
      <c r="AD140" s="24" t="s">
        <v>26</v>
      </c>
      <c r="AE140" s="23">
        <v>155943520.59</v>
      </c>
      <c r="AF140" s="24">
        <v>1</v>
      </c>
      <c r="AG140" s="24" t="s">
        <v>26</v>
      </c>
      <c r="AH140" s="24" t="s">
        <v>26</v>
      </c>
      <c r="AI140" s="23" t="s">
        <v>26</v>
      </c>
      <c r="AJ140" s="24" t="s">
        <v>26</v>
      </c>
      <c r="AK140" s="24" t="s">
        <v>26</v>
      </c>
      <c r="AL140" s="24" t="s">
        <v>26</v>
      </c>
      <c r="AM140" s="23" t="s">
        <v>26</v>
      </c>
      <c r="AN140" s="24" t="s">
        <v>26</v>
      </c>
      <c r="AO140" s="24" t="s">
        <v>26</v>
      </c>
      <c r="AP140" s="24" t="s">
        <v>26</v>
      </c>
      <c r="AQ140" s="23" t="s">
        <v>26</v>
      </c>
      <c r="AR140" s="24" t="s">
        <v>26</v>
      </c>
      <c r="AS140" s="24" t="s">
        <v>26</v>
      </c>
      <c r="AT140" s="24" t="s">
        <v>26</v>
      </c>
      <c r="AU140" s="23">
        <v>199767064.72</v>
      </c>
      <c r="AV140" s="24">
        <v>1</v>
      </c>
      <c r="AW140" s="24" t="s">
        <v>26</v>
      </c>
      <c r="AX140" s="24" t="s">
        <v>26</v>
      </c>
      <c r="AY140" s="23">
        <v>355710585.31</v>
      </c>
      <c r="AZ140" s="24">
        <v>1</v>
      </c>
      <c r="BA140" s="24" t="s">
        <v>26</v>
      </c>
      <c r="BB140" s="24" t="s">
        <v>26</v>
      </c>
      <c r="BC140" s="13"/>
      <c r="BD140" s="13"/>
    </row>
    <row r="141" spans="1:56" s="1" customFormat="1" ht="15" customHeight="1" x14ac:dyDescent="0.3">
      <c r="A141" s="9" t="s">
        <v>107</v>
      </c>
      <c r="B141" s="10" t="s">
        <v>25</v>
      </c>
      <c r="C141" s="21">
        <v>151833869.21000001</v>
      </c>
      <c r="D141" s="22">
        <v>8.8623715862000008E-3</v>
      </c>
      <c r="E141" s="22" t="s">
        <v>26</v>
      </c>
      <c r="F141" s="22" t="s">
        <v>26</v>
      </c>
      <c r="G141" s="21">
        <v>122117511.8</v>
      </c>
      <c r="H141" s="22">
        <v>5.1608345691999996E-4</v>
      </c>
      <c r="I141" s="22" t="s">
        <v>26</v>
      </c>
      <c r="J141" s="22" t="s">
        <v>26</v>
      </c>
      <c r="K141" s="21" t="s">
        <v>26</v>
      </c>
      <c r="L141" s="22" t="s">
        <v>26</v>
      </c>
      <c r="M141" s="22" t="s">
        <v>26</v>
      </c>
      <c r="N141" s="22" t="s">
        <v>26</v>
      </c>
      <c r="O141" s="21" t="s">
        <v>26</v>
      </c>
      <c r="P141" s="22" t="s">
        <v>26</v>
      </c>
      <c r="Q141" s="22" t="s">
        <v>26</v>
      </c>
      <c r="R141" s="22" t="s">
        <v>26</v>
      </c>
      <c r="S141" s="21">
        <v>804968350.54999995</v>
      </c>
      <c r="T141" s="22">
        <v>4.6396207095000001E-3</v>
      </c>
      <c r="U141" s="22" t="s">
        <v>26</v>
      </c>
      <c r="V141" s="22" t="s">
        <v>26</v>
      </c>
      <c r="W141" s="21" t="s">
        <v>26</v>
      </c>
      <c r="X141" s="22" t="s">
        <v>26</v>
      </c>
      <c r="Y141" s="22" t="s">
        <v>26</v>
      </c>
      <c r="Z141" s="22" t="s">
        <v>26</v>
      </c>
      <c r="AA141" s="21" t="s">
        <v>26</v>
      </c>
      <c r="AB141" s="22" t="s">
        <v>26</v>
      </c>
      <c r="AC141" s="22" t="s">
        <v>26</v>
      </c>
      <c r="AD141" s="22" t="s">
        <v>26</v>
      </c>
      <c r="AE141" s="21">
        <v>1078919731.5599999</v>
      </c>
      <c r="AF141" s="22">
        <v>1.06702714893E-3</v>
      </c>
      <c r="AG141" s="22" t="s">
        <v>26</v>
      </c>
      <c r="AH141" s="22" t="s">
        <v>26</v>
      </c>
      <c r="AI141" s="21">
        <v>600804989.60000002</v>
      </c>
      <c r="AJ141" s="22">
        <v>2.8450363086059999E-2</v>
      </c>
      <c r="AK141" s="22" t="s">
        <v>26</v>
      </c>
      <c r="AL141" s="22" t="s">
        <v>26</v>
      </c>
      <c r="AM141" s="21" t="s">
        <v>26</v>
      </c>
      <c r="AN141" s="22" t="s">
        <v>26</v>
      </c>
      <c r="AO141" s="22" t="s">
        <v>26</v>
      </c>
      <c r="AP141" s="22" t="s">
        <v>26</v>
      </c>
      <c r="AQ141" s="21">
        <v>600804989.60000002</v>
      </c>
      <c r="AR141" s="22">
        <v>1.236288435183E-2</v>
      </c>
      <c r="AS141" s="22" t="s">
        <v>26</v>
      </c>
      <c r="AT141" s="22" t="s">
        <v>26</v>
      </c>
      <c r="AU141" s="21">
        <v>120359809.03</v>
      </c>
      <c r="AV141" s="22">
        <v>1.62763535451E-3</v>
      </c>
      <c r="AW141" s="22" t="s">
        <v>26</v>
      </c>
      <c r="AX141" s="22" t="s">
        <v>26</v>
      </c>
      <c r="AY141" s="21">
        <v>1800084530.1900001</v>
      </c>
      <c r="AZ141" s="22">
        <v>1.5878092670500001E-3</v>
      </c>
      <c r="BA141" s="22" t="s">
        <v>26</v>
      </c>
      <c r="BB141" s="22" t="s">
        <v>26</v>
      </c>
      <c r="BC141" s="13"/>
      <c r="BD141" s="13"/>
    </row>
    <row r="142" spans="1:56" s="1" customFormat="1" x14ac:dyDescent="0.3">
      <c r="A142" s="11" t="s">
        <v>89</v>
      </c>
      <c r="B142" s="8" t="s">
        <v>47</v>
      </c>
      <c r="C142" s="23">
        <v>151833869.21000001</v>
      </c>
      <c r="D142" s="24">
        <v>1</v>
      </c>
      <c r="E142" s="24" t="s">
        <v>26</v>
      </c>
      <c r="F142" s="24" t="s">
        <v>26</v>
      </c>
      <c r="G142" s="23">
        <v>122117511.8</v>
      </c>
      <c r="H142" s="24">
        <v>1</v>
      </c>
      <c r="I142" s="24" t="s">
        <v>26</v>
      </c>
      <c r="J142" s="24" t="s">
        <v>26</v>
      </c>
      <c r="K142" s="23" t="s">
        <v>26</v>
      </c>
      <c r="L142" s="24" t="s">
        <v>26</v>
      </c>
      <c r="M142" s="24" t="s">
        <v>26</v>
      </c>
      <c r="N142" s="24" t="s">
        <v>26</v>
      </c>
      <c r="O142" s="23" t="s">
        <v>26</v>
      </c>
      <c r="P142" s="24" t="s">
        <v>26</v>
      </c>
      <c r="Q142" s="24" t="s">
        <v>26</v>
      </c>
      <c r="R142" s="24" t="s">
        <v>26</v>
      </c>
      <c r="S142" s="23">
        <v>804968350.54999995</v>
      </c>
      <c r="T142" s="24">
        <v>1</v>
      </c>
      <c r="U142" s="24" t="s">
        <v>26</v>
      </c>
      <c r="V142" s="24" t="s">
        <v>26</v>
      </c>
      <c r="W142" s="23" t="s">
        <v>26</v>
      </c>
      <c r="X142" s="24" t="s">
        <v>26</v>
      </c>
      <c r="Y142" s="24" t="s">
        <v>26</v>
      </c>
      <c r="Z142" s="24" t="s">
        <v>26</v>
      </c>
      <c r="AA142" s="23" t="s">
        <v>26</v>
      </c>
      <c r="AB142" s="24" t="s">
        <v>26</v>
      </c>
      <c r="AC142" s="24" t="s">
        <v>26</v>
      </c>
      <c r="AD142" s="24" t="s">
        <v>26</v>
      </c>
      <c r="AE142" s="23">
        <v>1078919731.5599999</v>
      </c>
      <c r="AF142" s="24">
        <v>1</v>
      </c>
      <c r="AG142" s="24" t="s">
        <v>26</v>
      </c>
      <c r="AH142" s="24" t="s">
        <v>26</v>
      </c>
      <c r="AI142" s="23">
        <v>600804989.60000002</v>
      </c>
      <c r="AJ142" s="24">
        <v>1</v>
      </c>
      <c r="AK142" s="24" t="s">
        <v>26</v>
      </c>
      <c r="AL142" s="24" t="s">
        <v>26</v>
      </c>
      <c r="AM142" s="23" t="s">
        <v>26</v>
      </c>
      <c r="AN142" s="24" t="s">
        <v>26</v>
      </c>
      <c r="AO142" s="24" t="s">
        <v>26</v>
      </c>
      <c r="AP142" s="24" t="s">
        <v>26</v>
      </c>
      <c r="AQ142" s="23">
        <v>600804989.60000002</v>
      </c>
      <c r="AR142" s="24">
        <v>1</v>
      </c>
      <c r="AS142" s="24" t="s">
        <v>26</v>
      </c>
      <c r="AT142" s="24" t="s">
        <v>26</v>
      </c>
      <c r="AU142" s="23">
        <v>120359809.03</v>
      </c>
      <c r="AV142" s="24">
        <v>1</v>
      </c>
      <c r="AW142" s="24" t="s">
        <v>26</v>
      </c>
      <c r="AX142" s="24" t="s">
        <v>26</v>
      </c>
      <c r="AY142" s="23">
        <v>1800084530.1900001</v>
      </c>
      <c r="AZ142" s="24">
        <v>1</v>
      </c>
      <c r="BA142" s="24" t="s">
        <v>26</v>
      </c>
      <c r="BB142" s="24" t="s">
        <v>26</v>
      </c>
      <c r="BC142" s="13"/>
      <c r="BD142" s="13"/>
    </row>
    <row r="143" spans="1:56" s="1" customFormat="1" ht="15" customHeight="1" x14ac:dyDescent="0.3">
      <c r="A143" s="9" t="s">
        <v>108</v>
      </c>
      <c r="B143" s="10" t="s">
        <v>25</v>
      </c>
      <c r="C143" s="21" t="s">
        <v>26</v>
      </c>
      <c r="D143" s="22" t="s">
        <v>26</v>
      </c>
      <c r="E143" s="22" t="s">
        <v>26</v>
      </c>
      <c r="F143" s="22" t="s">
        <v>26</v>
      </c>
      <c r="G143" s="21">
        <v>881616319.37</v>
      </c>
      <c r="H143" s="22">
        <v>3.7258177887400002E-3</v>
      </c>
      <c r="I143" s="22" t="s">
        <v>26</v>
      </c>
      <c r="J143" s="22" t="s">
        <v>26</v>
      </c>
      <c r="K143" s="21" t="s">
        <v>26</v>
      </c>
      <c r="L143" s="22" t="s">
        <v>26</v>
      </c>
      <c r="M143" s="22" t="s">
        <v>26</v>
      </c>
      <c r="N143" s="22" t="s">
        <v>26</v>
      </c>
      <c r="O143" s="21">
        <v>2541001236.8000002</v>
      </c>
      <c r="P143" s="22">
        <v>7.2987896536600002E-3</v>
      </c>
      <c r="Q143" s="22" t="s">
        <v>26</v>
      </c>
      <c r="R143" s="22" t="s">
        <v>26</v>
      </c>
      <c r="S143" s="21">
        <v>133985346.73</v>
      </c>
      <c r="T143" s="22">
        <v>7.7225544213000005E-4</v>
      </c>
      <c r="U143" s="22" t="s">
        <v>26</v>
      </c>
      <c r="V143" s="22" t="s">
        <v>26</v>
      </c>
      <c r="W143" s="21" t="s">
        <v>26</v>
      </c>
      <c r="X143" s="22" t="s">
        <v>26</v>
      </c>
      <c r="Y143" s="22" t="s">
        <v>26</v>
      </c>
      <c r="Z143" s="22" t="s">
        <v>26</v>
      </c>
      <c r="AA143" s="21" t="s">
        <v>26</v>
      </c>
      <c r="AB143" s="22" t="s">
        <v>26</v>
      </c>
      <c r="AC143" s="22" t="s">
        <v>26</v>
      </c>
      <c r="AD143" s="22" t="s">
        <v>26</v>
      </c>
      <c r="AE143" s="21">
        <v>3556602902.9000001</v>
      </c>
      <c r="AF143" s="22">
        <v>3.5173996214400002E-3</v>
      </c>
      <c r="AG143" s="22" t="s">
        <v>26</v>
      </c>
      <c r="AH143" s="22" t="s">
        <v>26</v>
      </c>
      <c r="AI143" s="21" t="s">
        <v>26</v>
      </c>
      <c r="AJ143" s="22" t="s">
        <v>26</v>
      </c>
      <c r="AK143" s="22" t="s">
        <v>26</v>
      </c>
      <c r="AL143" s="22" t="s">
        <v>26</v>
      </c>
      <c r="AM143" s="21" t="s">
        <v>26</v>
      </c>
      <c r="AN143" s="22" t="s">
        <v>26</v>
      </c>
      <c r="AO143" s="22" t="s">
        <v>26</v>
      </c>
      <c r="AP143" s="22" t="s">
        <v>26</v>
      </c>
      <c r="AQ143" s="21" t="s">
        <v>26</v>
      </c>
      <c r="AR143" s="22" t="s">
        <v>26</v>
      </c>
      <c r="AS143" s="22" t="s">
        <v>26</v>
      </c>
      <c r="AT143" s="22" t="s">
        <v>26</v>
      </c>
      <c r="AU143" s="21" t="s">
        <v>26</v>
      </c>
      <c r="AV143" s="22" t="s">
        <v>26</v>
      </c>
      <c r="AW143" s="22" t="s">
        <v>26</v>
      </c>
      <c r="AX143" s="22" t="s">
        <v>26</v>
      </c>
      <c r="AY143" s="21">
        <v>3556602902.9000001</v>
      </c>
      <c r="AZ143" s="22">
        <v>3.1371899228800001E-3</v>
      </c>
      <c r="BA143" s="22" t="s">
        <v>26</v>
      </c>
      <c r="BB143" s="22" t="s">
        <v>26</v>
      </c>
      <c r="BC143" s="13"/>
      <c r="BD143" s="13"/>
    </row>
    <row r="144" spans="1:56" s="1" customFormat="1" x14ac:dyDescent="0.3">
      <c r="A144" s="11" t="s">
        <v>89</v>
      </c>
      <c r="B144" s="8" t="s">
        <v>47</v>
      </c>
      <c r="C144" s="23" t="s">
        <v>26</v>
      </c>
      <c r="D144" s="24" t="s">
        <v>26</v>
      </c>
      <c r="E144" s="24" t="s">
        <v>26</v>
      </c>
      <c r="F144" s="24" t="s">
        <v>26</v>
      </c>
      <c r="G144" s="23">
        <v>881616319.37</v>
      </c>
      <c r="H144" s="24">
        <v>1</v>
      </c>
      <c r="I144" s="24" t="s">
        <v>26</v>
      </c>
      <c r="J144" s="24" t="s">
        <v>26</v>
      </c>
      <c r="K144" s="23" t="s">
        <v>26</v>
      </c>
      <c r="L144" s="24" t="s">
        <v>26</v>
      </c>
      <c r="M144" s="24" t="s">
        <v>26</v>
      </c>
      <c r="N144" s="24" t="s">
        <v>26</v>
      </c>
      <c r="O144" s="23">
        <v>2541001236.8000002</v>
      </c>
      <c r="P144" s="24">
        <v>1</v>
      </c>
      <c r="Q144" s="24" t="s">
        <v>26</v>
      </c>
      <c r="R144" s="24" t="s">
        <v>26</v>
      </c>
      <c r="S144" s="23">
        <v>133985346.73</v>
      </c>
      <c r="T144" s="24">
        <v>1</v>
      </c>
      <c r="U144" s="24" t="s">
        <v>26</v>
      </c>
      <c r="V144" s="24" t="s">
        <v>26</v>
      </c>
      <c r="W144" s="23" t="s">
        <v>26</v>
      </c>
      <c r="X144" s="24" t="s">
        <v>26</v>
      </c>
      <c r="Y144" s="24" t="s">
        <v>26</v>
      </c>
      <c r="Z144" s="24" t="s">
        <v>26</v>
      </c>
      <c r="AA144" s="23" t="s">
        <v>26</v>
      </c>
      <c r="AB144" s="24" t="s">
        <v>26</v>
      </c>
      <c r="AC144" s="24" t="s">
        <v>26</v>
      </c>
      <c r="AD144" s="24" t="s">
        <v>26</v>
      </c>
      <c r="AE144" s="23">
        <v>3556602902.9000001</v>
      </c>
      <c r="AF144" s="24">
        <v>1</v>
      </c>
      <c r="AG144" s="24" t="s">
        <v>26</v>
      </c>
      <c r="AH144" s="24" t="s">
        <v>26</v>
      </c>
      <c r="AI144" s="23" t="s">
        <v>26</v>
      </c>
      <c r="AJ144" s="24" t="s">
        <v>26</v>
      </c>
      <c r="AK144" s="24" t="s">
        <v>26</v>
      </c>
      <c r="AL144" s="24" t="s">
        <v>26</v>
      </c>
      <c r="AM144" s="23" t="s">
        <v>26</v>
      </c>
      <c r="AN144" s="24" t="s">
        <v>26</v>
      </c>
      <c r="AO144" s="24" t="s">
        <v>26</v>
      </c>
      <c r="AP144" s="24" t="s">
        <v>26</v>
      </c>
      <c r="AQ144" s="23" t="s">
        <v>26</v>
      </c>
      <c r="AR144" s="24" t="s">
        <v>26</v>
      </c>
      <c r="AS144" s="24" t="s">
        <v>26</v>
      </c>
      <c r="AT144" s="24" t="s">
        <v>26</v>
      </c>
      <c r="AU144" s="23" t="s">
        <v>26</v>
      </c>
      <c r="AV144" s="24" t="s">
        <v>26</v>
      </c>
      <c r="AW144" s="24" t="s">
        <v>26</v>
      </c>
      <c r="AX144" s="24" t="s">
        <v>26</v>
      </c>
      <c r="AY144" s="23">
        <v>3556602902.9000001</v>
      </c>
      <c r="AZ144" s="24">
        <v>1</v>
      </c>
      <c r="BA144" s="24" t="s">
        <v>26</v>
      </c>
      <c r="BB144" s="24" t="s">
        <v>26</v>
      </c>
      <c r="BC144" s="13"/>
      <c r="BD144" s="13"/>
    </row>
    <row r="145" spans="1:56" s="1" customFormat="1" x14ac:dyDescent="0.3">
      <c r="A145" s="9" t="s">
        <v>109</v>
      </c>
      <c r="B145" s="10" t="s">
        <v>25</v>
      </c>
      <c r="C145" s="21" t="s">
        <v>26</v>
      </c>
      <c r="D145" s="22" t="s">
        <v>26</v>
      </c>
      <c r="E145" s="22" t="s">
        <v>26</v>
      </c>
      <c r="F145" s="22" t="s">
        <v>26</v>
      </c>
      <c r="G145" s="21">
        <v>1620067969.5</v>
      </c>
      <c r="H145" s="22">
        <v>6.8466042734399999E-3</v>
      </c>
      <c r="I145" s="22" t="s">
        <v>26</v>
      </c>
      <c r="J145" s="22" t="s">
        <v>26</v>
      </c>
      <c r="K145" s="21" t="s">
        <v>26</v>
      </c>
      <c r="L145" s="22" t="s">
        <v>26</v>
      </c>
      <c r="M145" s="22" t="s">
        <v>26</v>
      </c>
      <c r="N145" s="22" t="s">
        <v>26</v>
      </c>
      <c r="O145" s="21">
        <v>7589726185.25</v>
      </c>
      <c r="P145" s="22">
        <v>2.1800782365910001E-2</v>
      </c>
      <c r="Q145" s="22" t="s">
        <v>26</v>
      </c>
      <c r="R145" s="22" t="s">
        <v>26</v>
      </c>
      <c r="S145" s="21">
        <v>2710774042.9200001</v>
      </c>
      <c r="T145" s="22">
        <v>1.562417128538E-2</v>
      </c>
      <c r="U145" s="22" t="s">
        <v>26</v>
      </c>
      <c r="V145" s="22" t="s">
        <v>26</v>
      </c>
      <c r="W145" s="21" t="s">
        <v>26</v>
      </c>
      <c r="X145" s="22" t="s">
        <v>26</v>
      </c>
      <c r="Y145" s="22" t="s">
        <v>26</v>
      </c>
      <c r="Z145" s="22" t="s">
        <v>26</v>
      </c>
      <c r="AA145" s="21">
        <v>1079677700.5699999</v>
      </c>
      <c r="AB145" s="22">
        <v>4.9813003818399999E-3</v>
      </c>
      <c r="AC145" s="22" t="s">
        <v>26</v>
      </c>
      <c r="AD145" s="22" t="s">
        <v>26</v>
      </c>
      <c r="AE145" s="21">
        <v>13000245898.24</v>
      </c>
      <c r="AF145" s="22">
        <v>1.2856948399780001E-2</v>
      </c>
      <c r="AG145" s="22" t="s">
        <v>26</v>
      </c>
      <c r="AH145" s="22" t="s">
        <v>26</v>
      </c>
      <c r="AI145" s="21" t="s">
        <v>26</v>
      </c>
      <c r="AJ145" s="22" t="s">
        <v>26</v>
      </c>
      <c r="AK145" s="22" t="s">
        <v>26</v>
      </c>
      <c r="AL145" s="22" t="s">
        <v>26</v>
      </c>
      <c r="AM145" s="21" t="s">
        <v>26</v>
      </c>
      <c r="AN145" s="22" t="s">
        <v>26</v>
      </c>
      <c r="AO145" s="22" t="s">
        <v>26</v>
      </c>
      <c r="AP145" s="22" t="s">
        <v>26</v>
      </c>
      <c r="AQ145" s="21" t="s">
        <v>26</v>
      </c>
      <c r="AR145" s="22" t="s">
        <v>26</v>
      </c>
      <c r="AS145" s="22" t="s">
        <v>26</v>
      </c>
      <c r="AT145" s="22" t="s">
        <v>26</v>
      </c>
      <c r="AU145" s="21">
        <v>1620067969.51</v>
      </c>
      <c r="AV145" s="22">
        <v>2.1908309136899999E-2</v>
      </c>
      <c r="AW145" s="22" t="s">
        <v>26</v>
      </c>
      <c r="AX145" s="22" t="s">
        <v>26</v>
      </c>
      <c r="AY145" s="21">
        <v>14620313867.75</v>
      </c>
      <c r="AZ145" s="22">
        <v>1.289621095958E-2</v>
      </c>
      <c r="BA145" s="22" t="s">
        <v>26</v>
      </c>
      <c r="BB145" s="22" t="s">
        <v>26</v>
      </c>
      <c r="BC145" s="13"/>
      <c r="BD145" s="13"/>
    </row>
    <row r="146" spans="1:56" s="1" customFormat="1" x14ac:dyDescent="0.3">
      <c r="A146" s="11" t="s">
        <v>89</v>
      </c>
      <c r="B146" s="8" t="s">
        <v>40</v>
      </c>
      <c r="C146" s="23" t="s">
        <v>26</v>
      </c>
      <c r="D146" s="24" t="s">
        <v>26</v>
      </c>
      <c r="E146" s="24" t="s">
        <v>26</v>
      </c>
      <c r="F146" s="24" t="s">
        <v>26</v>
      </c>
      <c r="G146" s="23">
        <v>1620067969.5</v>
      </c>
      <c r="H146" s="24">
        <v>1</v>
      </c>
      <c r="I146" s="24" t="s">
        <v>26</v>
      </c>
      <c r="J146" s="24" t="s">
        <v>26</v>
      </c>
      <c r="K146" s="23" t="s">
        <v>26</v>
      </c>
      <c r="L146" s="24" t="s">
        <v>26</v>
      </c>
      <c r="M146" s="24" t="s">
        <v>26</v>
      </c>
      <c r="N146" s="24" t="s">
        <v>26</v>
      </c>
      <c r="O146" s="23">
        <v>7589726185.25</v>
      </c>
      <c r="P146" s="24">
        <v>1</v>
      </c>
      <c r="Q146" s="24" t="s">
        <v>26</v>
      </c>
      <c r="R146" s="24" t="s">
        <v>26</v>
      </c>
      <c r="S146" s="23">
        <v>2710774042.9200001</v>
      </c>
      <c r="T146" s="24">
        <v>1</v>
      </c>
      <c r="U146" s="24" t="s">
        <v>26</v>
      </c>
      <c r="V146" s="24" t="s">
        <v>26</v>
      </c>
      <c r="W146" s="23" t="s">
        <v>26</v>
      </c>
      <c r="X146" s="24" t="s">
        <v>26</v>
      </c>
      <c r="Y146" s="24" t="s">
        <v>26</v>
      </c>
      <c r="Z146" s="24" t="s">
        <v>26</v>
      </c>
      <c r="AA146" s="23">
        <v>1079677700.5699999</v>
      </c>
      <c r="AB146" s="24">
        <v>1</v>
      </c>
      <c r="AC146" s="24" t="s">
        <v>26</v>
      </c>
      <c r="AD146" s="24" t="s">
        <v>26</v>
      </c>
      <c r="AE146" s="23">
        <v>13000245898.24</v>
      </c>
      <c r="AF146" s="24">
        <v>1</v>
      </c>
      <c r="AG146" s="24" t="s">
        <v>26</v>
      </c>
      <c r="AH146" s="24" t="s">
        <v>26</v>
      </c>
      <c r="AI146" s="23" t="s">
        <v>26</v>
      </c>
      <c r="AJ146" s="24" t="s">
        <v>26</v>
      </c>
      <c r="AK146" s="24" t="s">
        <v>26</v>
      </c>
      <c r="AL146" s="24" t="s">
        <v>26</v>
      </c>
      <c r="AM146" s="23" t="s">
        <v>26</v>
      </c>
      <c r="AN146" s="24" t="s">
        <v>26</v>
      </c>
      <c r="AO146" s="24" t="s">
        <v>26</v>
      </c>
      <c r="AP146" s="24" t="s">
        <v>26</v>
      </c>
      <c r="AQ146" s="23" t="s">
        <v>26</v>
      </c>
      <c r="AR146" s="24" t="s">
        <v>26</v>
      </c>
      <c r="AS146" s="24" t="s">
        <v>26</v>
      </c>
      <c r="AT146" s="24" t="s">
        <v>26</v>
      </c>
      <c r="AU146" s="23">
        <v>1620067969.51</v>
      </c>
      <c r="AV146" s="24">
        <v>1</v>
      </c>
      <c r="AW146" s="24" t="s">
        <v>26</v>
      </c>
      <c r="AX146" s="24" t="s">
        <v>26</v>
      </c>
      <c r="AY146" s="23">
        <v>14620313867.75</v>
      </c>
      <c r="AZ146" s="24">
        <v>1</v>
      </c>
      <c r="BA146" s="24" t="s">
        <v>26</v>
      </c>
      <c r="BB146" s="24" t="s">
        <v>26</v>
      </c>
      <c r="BC146" s="13"/>
      <c r="BD146" s="13"/>
    </row>
    <row r="147" spans="1:56" s="1" customFormat="1" x14ac:dyDescent="0.3">
      <c r="A147" s="9" t="s">
        <v>110</v>
      </c>
      <c r="B147" s="10" t="s">
        <v>25</v>
      </c>
      <c r="C147" s="21" t="s">
        <v>26</v>
      </c>
      <c r="D147" s="22" t="s">
        <v>26</v>
      </c>
      <c r="E147" s="22" t="s">
        <v>26</v>
      </c>
      <c r="F147" s="22" t="s">
        <v>26</v>
      </c>
      <c r="G147" s="21" t="s">
        <v>26</v>
      </c>
      <c r="H147" s="22" t="s">
        <v>26</v>
      </c>
      <c r="I147" s="22" t="s">
        <v>26</v>
      </c>
      <c r="J147" s="22" t="s">
        <v>26</v>
      </c>
      <c r="K147" s="21" t="s">
        <v>26</v>
      </c>
      <c r="L147" s="22" t="s">
        <v>26</v>
      </c>
      <c r="M147" s="22" t="s">
        <v>26</v>
      </c>
      <c r="N147" s="22" t="s">
        <v>26</v>
      </c>
      <c r="O147" s="21">
        <v>449648385.51999998</v>
      </c>
      <c r="P147" s="22">
        <v>1.2915731549E-3</v>
      </c>
      <c r="Q147" s="22" t="s">
        <v>26</v>
      </c>
      <c r="R147" s="22" t="s">
        <v>26</v>
      </c>
      <c r="S147" s="21" t="s">
        <v>26</v>
      </c>
      <c r="T147" s="22" t="s">
        <v>26</v>
      </c>
      <c r="U147" s="22" t="s">
        <v>26</v>
      </c>
      <c r="V147" s="22" t="s">
        <v>26</v>
      </c>
      <c r="W147" s="21" t="s">
        <v>26</v>
      </c>
      <c r="X147" s="22" t="s">
        <v>26</v>
      </c>
      <c r="Y147" s="22" t="s">
        <v>26</v>
      </c>
      <c r="Z147" s="22" t="s">
        <v>26</v>
      </c>
      <c r="AA147" s="21" t="s">
        <v>26</v>
      </c>
      <c r="AB147" s="22" t="s">
        <v>26</v>
      </c>
      <c r="AC147" s="22" t="s">
        <v>26</v>
      </c>
      <c r="AD147" s="22" t="s">
        <v>26</v>
      </c>
      <c r="AE147" s="21">
        <v>449648385.51999998</v>
      </c>
      <c r="AF147" s="22">
        <v>4.4469205704999998E-4</v>
      </c>
      <c r="AG147" s="22" t="s">
        <v>26</v>
      </c>
      <c r="AH147" s="22" t="s">
        <v>26</v>
      </c>
      <c r="AI147" s="21" t="s">
        <v>26</v>
      </c>
      <c r="AJ147" s="22" t="s">
        <v>26</v>
      </c>
      <c r="AK147" s="22" t="s">
        <v>26</v>
      </c>
      <c r="AL147" s="22" t="s">
        <v>26</v>
      </c>
      <c r="AM147" s="21" t="s">
        <v>26</v>
      </c>
      <c r="AN147" s="22" t="s">
        <v>26</v>
      </c>
      <c r="AO147" s="22" t="s">
        <v>26</v>
      </c>
      <c r="AP147" s="22" t="s">
        <v>26</v>
      </c>
      <c r="AQ147" s="21" t="s">
        <v>26</v>
      </c>
      <c r="AR147" s="22" t="s">
        <v>26</v>
      </c>
      <c r="AS147" s="22" t="s">
        <v>26</v>
      </c>
      <c r="AT147" s="22" t="s">
        <v>26</v>
      </c>
      <c r="AU147" s="21" t="s">
        <v>26</v>
      </c>
      <c r="AV147" s="22" t="s">
        <v>26</v>
      </c>
      <c r="AW147" s="22" t="s">
        <v>26</v>
      </c>
      <c r="AX147" s="22" t="s">
        <v>26</v>
      </c>
      <c r="AY147" s="21">
        <v>449648385.51999998</v>
      </c>
      <c r="AZ147" s="22">
        <v>3.9662352599000001E-4</v>
      </c>
      <c r="BA147" s="22" t="s">
        <v>26</v>
      </c>
      <c r="BB147" s="22" t="s">
        <v>26</v>
      </c>
      <c r="BC147" s="13"/>
      <c r="BD147" s="13"/>
    </row>
    <row r="148" spans="1:56" s="1" customFormat="1" x14ac:dyDescent="0.3">
      <c r="A148" s="11" t="s">
        <v>89</v>
      </c>
      <c r="B148" s="8" t="s">
        <v>39</v>
      </c>
      <c r="C148" s="23" t="s">
        <v>26</v>
      </c>
      <c r="D148" s="24" t="s">
        <v>26</v>
      </c>
      <c r="E148" s="24" t="s">
        <v>26</v>
      </c>
      <c r="F148" s="24" t="s">
        <v>26</v>
      </c>
      <c r="G148" s="23" t="s">
        <v>26</v>
      </c>
      <c r="H148" s="24" t="s">
        <v>26</v>
      </c>
      <c r="I148" s="24" t="s">
        <v>26</v>
      </c>
      <c r="J148" s="24" t="s">
        <v>26</v>
      </c>
      <c r="K148" s="23" t="s">
        <v>26</v>
      </c>
      <c r="L148" s="24" t="s">
        <v>26</v>
      </c>
      <c r="M148" s="24" t="s">
        <v>26</v>
      </c>
      <c r="N148" s="24" t="s">
        <v>26</v>
      </c>
      <c r="O148" s="23">
        <v>449648385.51999998</v>
      </c>
      <c r="P148" s="24">
        <v>1</v>
      </c>
      <c r="Q148" s="24" t="s">
        <v>26</v>
      </c>
      <c r="R148" s="24" t="s">
        <v>26</v>
      </c>
      <c r="S148" s="23" t="s">
        <v>26</v>
      </c>
      <c r="T148" s="24" t="s">
        <v>26</v>
      </c>
      <c r="U148" s="24" t="s">
        <v>26</v>
      </c>
      <c r="V148" s="24" t="s">
        <v>26</v>
      </c>
      <c r="W148" s="23" t="s">
        <v>26</v>
      </c>
      <c r="X148" s="24" t="s">
        <v>26</v>
      </c>
      <c r="Y148" s="24" t="s">
        <v>26</v>
      </c>
      <c r="Z148" s="24" t="s">
        <v>26</v>
      </c>
      <c r="AA148" s="23" t="s">
        <v>26</v>
      </c>
      <c r="AB148" s="24" t="s">
        <v>26</v>
      </c>
      <c r="AC148" s="24" t="s">
        <v>26</v>
      </c>
      <c r="AD148" s="24" t="s">
        <v>26</v>
      </c>
      <c r="AE148" s="23">
        <v>449648385.51999998</v>
      </c>
      <c r="AF148" s="24">
        <v>1</v>
      </c>
      <c r="AG148" s="24" t="s">
        <v>26</v>
      </c>
      <c r="AH148" s="24" t="s">
        <v>26</v>
      </c>
      <c r="AI148" s="23" t="s">
        <v>26</v>
      </c>
      <c r="AJ148" s="24" t="s">
        <v>26</v>
      </c>
      <c r="AK148" s="24" t="s">
        <v>26</v>
      </c>
      <c r="AL148" s="24" t="s">
        <v>26</v>
      </c>
      <c r="AM148" s="23" t="s">
        <v>26</v>
      </c>
      <c r="AN148" s="24" t="s">
        <v>26</v>
      </c>
      <c r="AO148" s="24" t="s">
        <v>26</v>
      </c>
      <c r="AP148" s="24" t="s">
        <v>26</v>
      </c>
      <c r="AQ148" s="23" t="s">
        <v>26</v>
      </c>
      <c r="AR148" s="24" t="s">
        <v>26</v>
      </c>
      <c r="AS148" s="24" t="s">
        <v>26</v>
      </c>
      <c r="AT148" s="24" t="s">
        <v>26</v>
      </c>
      <c r="AU148" s="23" t="s">
        <v>26</v>
      </c>
      <c r="AV148" s="24" t="s">
        <v>26</v>
      </c>
      <c r="AW148" s="24" t="s">
        <v>26</v>
      </c>
      <c r="AX148" s="24" t="s">
        <v>26</v>
      </c>
      <c r="AY148" s="23">
        <v>449648385.51999998</v>
      </c>
      <c r="AZ148" s="24">
        <v>1</v>
      </c>
      <c r="BA148" s="24" t="s">
        <v>26</v>
      </c>
      <c r="BB148" s="24" t="s">
        <v>26</v>
      </c>
      <c r="BC148" s="13"/>
      <c r="BD148" s="13"/>
    </row>
    <row r="149" spans="1:56" s="1" customFormat="1" x14ac:dyDescent="0.3">
      <c r="A149" s="9" t="s">
        <v>111</v>
      </c>
      <c r="B149" s="10" t="s">
        <v>25</v>
      </c>
      <c r="C149" s="21" t="s">
        <v>26</v>
      </c>
      <c r="D149" s="22" t="s">
        <v>26</v>
      </c>
      <c r="E149" s="22" t="s">
        <v>26</v>
      </c>
      <c r="F149" s="22" t="s">
        <v>26</v>
      </c>
      <c r="G149" s="21" t="s">
        <v>26</v>
      </c>
      <c r="H149" s="22" t="s">
        <v>26</v>
      </c>
      <c r="I149" s="22" t="s">
        <v>26</v>
      </c>
      <c r="J149" s="22" t="s">
        <v>26</v>
      </c>
      <c r="K149" s="21" t="s">
        <v>26</v>
      </c>
      <c r="L149" s="22" t="s">
        <v>26</v>
      </c>
      <c r="M149" s="22" t="s">
        <v>26</v>
      </c>
      <c r="N149" s="22" t="s">
        <v>26</v>
      </c>
      <c r="O149" s="21">
        <v>33244033.879999999</v>
      </c>
      <c r="P149" s="22">
        <v>9.5490394500000005E-5</v>
      </c>
      <c r="Q149" s="22" t="s">
        <v>26</v>
      </c>
      <c r="R149" s="22" t="s">
        <v>26</v>
      </c>
      <c r="S149" s="21" t="s">
        <v>26</v>
      </c>
      <c r="T149" s="22" t="s">
        <v>26</v>
      </c>
      <c r="U149" s="22" t="s">
        <v>26</v>
      </c>
      <c r="V149" s="22" t="s">
        <v>26</v>
      </c>
      <c r="W149" s="21" t="s">
        <v>26</v>
      </c>
      <c r="X149" s="22" t="s">
        <v>26</v>
      </c>
      <c r="Y149" s="22" t="s">
        <v>26</v>
      </c>
      <c r="Z149" s="22" t="s">
        <v>26</v>
      </c>
      <c r="AA149" s="21" t="s">
        <v>26</v>
      </c>
      <c r="AB149" s="22" t="s">
        <v>26</v>
      </c>
      <c r="AC149" s="22" t="s">
        <v>26</v>
      </c>
      <c r="AD149" s="22" t="s">
        <v>26</v>
      </c>
      <c r="AE149" s="21">
        <v>33244033.879999999</v>
      </c>
      <c r="AF149" s="22">
        <v>3.2877595670000003E-5</v>
      </c>
      <c r="AG149" s="22" t="s">
        <v>26</v>
      </c>
      <c r="AH149" s="22" t="s">
        <v>26</v>
      </c>
      <c r="AI149" s="21" t="s">
        <v>26</v>
      </c>
      <c r="AJ149" s="22" t="s">
        <v>26</v>
      </c>
      <c r="AK149" s="22" t="s">
        <v>26</v>
      </c>
      <c r="AL149" s="22" t="s">
        <v>26</v>
      </c>
      <c r="AM149" s="21" t="s">
        <v>26</v>
      </c>
      <c r="AN149" s="22" t="s">
        <v>26</v>
      </c>
      <c r="AO149" s="22" t="s">
        <v>26</v>
      </c>
      <c r="AP149" s="22" t="s">
        <v>26</v>
      </c>
      <c r="AQ149" s="21" t="s">
        <v>26</v>
      </c>
      <c r="AR149" s="22" t="s">
        <v>26</v>
      </c>
      <c r="AS149" s="22" t="s">
        <v>26</v>
      </c>
      <c r="AT149" s="22" t="s">
        <v>26</v>
      </c>
      <c r="AU149" s="21" t="s">
        <v>26</v>
      </c>
      <c r="AV149" s="22" t="s">
        <v>26</v>
      </c>
      <c r="AW149" s="22" t="s">
        <v>26</v>
      </c>
      <c r="AX149" s="22" t="s">
        <v>26</v>
      </c>
      <c r="AY149" s="21">
        <v>33244033.879999999</v>
      </c>
      <c r="AZ149" s="22">
        <v>2.9323725740000001E-5</v>
      </c>
      <c r="BA149" s="22" t="s">
        <v>26</v>
      </c>
      <c r="BB149" s="22" t="s">
        <v>26</v>
      </c>
      <c r="BC149" s="13"/>
      <c r="BD149" s="13"/>
    </row>
    <row r="150" spans="1:56" s="1" customFormat="1" x14ac:dyDescent="0.3">
      <c r="A150" s="11" t="s">
        <v>89</v>
      </c>
      <c r="B150" s="8" t="s">
        <v>39</v>
      </c>
      <c r="C150" s="23" t="s">
        <v>26</v>
      </c>
      <c r="D150" s="24" t="s">
        <v>26</v>
      </c>
      <c r="E150" s="24" t="s">
        <v>26</v>
      </c>
      <c r="F150" s="24" t="s">
        <v>26</v>
      </c>
      <c r="G150" s="23" t="s">
        <v>26</v>
      </c>
      <c r="H150" s="24" t="s">
        <v>26</v>
      </c>
      <c r="I150" s="24" t="s">
        <v>26</v>
      </c>
      <c r="J150" s="24" t="s">
        <v>26</v>
      </c>
      <c r="K150" s="23" t="s">
        <v>26</v>
      </c>
      <c r="L150" s="24" t="s">
        <v>26</v>
      </c>
      <c r="M150" s="24" t="s">
        <v>26</v>
      </c>
      <c r="N150" s="24" t="s">
        <v>26</v>
      </c>
      <c r="O150" s="23">
        <v>33244033.879999999</v>
      </c>
      <c r="P150" s="24">
        <v>1</v>
      </c>
      <c r="Q150" s="24" t="s">
        <v>26</v>
      </c>
      <c r="R150" s="24" t="s">
        <v>26</v>
      </c>
      <c r="S150" s="23" t="s">
        <v>26</v>
      </c>
      <c r="T150" s="24" t="s">
        <v>26</v>
      </c>
      <c r="U150" s="24" t="s">
        <v>26</v>
      </c>
      <c r="V150" s="24" t="s">
        <v>26</v>
      </c>
      <c r="W150" s="23" t="s">
        <v>26</v>
      </c>
      <c r="X150" s="24" t="s">
        <v>26</v>
      </c>
      <c r="Y150" s="24" t="s">
        <v>26</v>
      </c>
      <c r="Z150" s="24" t="s">
        <v>26</v>
      </c>
      <c r="AA150" s="23" t="s">
        <v>26</v>
      </c>
      <c r="AB150" s="24" t="s">
        <v>26</v>
      </c>
      <c r="AC150" s="24" t="s">
        <v>26</v>
      </c>
      <c r="AD150" s="24" t="s">
        <v>26</v>
      </c>
      <c r="AE150" s="23">
        <v>33244033.879999999</v>
      </c>
      <c r="AF150" s="24">
        <v>1</v>
      </c>
      <c r="AG150" s="24" t="s">
        <v>26</v>
      </c>
      <c r="AH150" s="24" t="s">
        <v>26</v>
      </c>
      <c r="AI150" s="23" t="s">
        <v>26</v>
      </c>
      <c r="AJ150" s="24" t="s">
        <v>26</v>
      </c>
      <c r="AK150" s="24" t="s">
        <v>26</v>
      </c>
      <c r="AL150" s="24" t="s">
        <v>26</v>
      </c>
      <c r="AM150" s="23" t="s">
        <v>26</v>
      </c>
      <c r="AN150" s="24" t="s">
        <v>26</v>
      </c>
      <c r="AO150" s="24" t="s">
        <v>26</v>
      </c>
      <c r="AP150" s="24" t="s">
        <v>26</v>
      </c>
      <c r="AQ150" s="23" t="s">
        <v>26</v>
      </c>
      <c r="AR150" s="24" t="s">
        <v>26</v>
      </c>
      <c r="AS150" s="24" t="s">
        <v>26</v>
      </c>
      <c r="AT150" s="24" t="s">
        <v>26</v>
      </c>
      <c r="AU150" s="23" t="s">
        <v>26</v>
      </c>
      <c r="AV150" s="24" t="s">
        <v>26</v>
      </c>
      <c r="AW150" s="24" t="s">
        <v>26</v>
      </c>
      <c r="AX150" s="24" t="s">
        <v>26</v>
      </c>
      <c r="AY150" s="23">
        <v>33244033.879999999</v>
      </c>
      <c r="AZ150" s="24">
        <v>1</v>
      </c>
      <c r="BA150" s="24" t="s">
        <v>26</v>
      </c>
      <c r="BB150" s="24" t="s">
        <v>26</v>
      </c>
      <c r="BC150" s="13"/>
      <c r="BD150" s="13"/>
    </row>
    <row r="151" spans="1:56" s="1" customFormat="1" ht="15" customHeight="1" x14ac:dyDescent="0.3">
      <c r="A151" s="9" t="s">
        <v>112</v>
      </c>
      <c r="B151" s="10" t="s">
        <v>25</v>
      </c>
      <c r="C151" s="21" t="s">
        <v>26</v>
      </c>
      <c r="D151" s="22" t="s">
        <v>26</v>
      </c>
      <c r="E151" s="22" t="s">
        <v>26</v>
      </c>
      <c r="F151" s="22" t="s">
        <v>26</v>
      </c>
      <c r="G151" s="21" t="s">
        <v>26</v>
      </c>
      <c r="H151" s="22" t="s">
        <v>26</v>
      </c>
      <c r="I151" s="22" t="s">
        <v>26</v>
      </c>
      <c r="J151" s="22" t="s">
        <v>26</v>
      </c>
      <c r="K151" s="21" t="s">
        <v>26</v>
      </c>
      <c r="L151" s="22" t="s">
        <v>26</v>
      </c>
      <c r="M151" s="22" t="s">
        <v>26</v>
      </c>
      <c r="N151" s="22" t="s">
        <v>26</v>
      </c>
      <c r="O151" s="21">
        <v>2049852098.8800001</v>
      </c>
      <c r="P151" s="22">
        <v>5.8880094484599996E-3</v>
      </c>
      <c r="Q151" s="22" t="s">
        <v>26</v>
      </c>
      <c r="R151" s="22" t="s">
        <v>26</v>
      </c>
      <c r="S151" s="21" t="s">
        <v>26</v>
      </c>
      <c r="T151" s="22" t="s">
        <v>26</v>
      </c>
      <c r="U151" s="22" t="s">
        <v>26</v>
      </c>
      <c r="V151" s="22" t="s">
        <v>26</v>
      </c>
      <c r="W151" s="21" t="s">
        <v>26</v>
      </c>
      <c r="X151" s="22" t="s">
        <v>26</v>
      </c>
      <c r="Y151" s="22" t="s">
        <v>26</v>
      </c>
      <c r="Z151" s="22" t="s">
        <v>26</v>
      </c>
      <c r="AA151" s="21" t="s">
        <v>26</v>
      </c>
      <c r="AB151" s="22" t="s">
        <v>26</v>
      </c>
      <c r="AC151" s="22" t="s">
        <v>26</v>
      </c>
      <c r="AD151" s="22" t="s">
        <v>26</v>
      </c>
      <c r="AE151" s="21">
        <v>2049852098.8800001</v>
      </c>
      <c r="AF151" s="22">
        <v>2.0272572433500001E-3</v>
      </c>
      <c r="AG151" s="22" t="s">
        <v>26</v>
      </c>
      <c r="AH151" s="22" t="s">
        <v>26</v>
      </c>
      <c r="AI151" s="21" t="s">
        <v>26</v>
      </c>
      <c r="AJ151" s="22" t="s">
        <v>26</v>
      </c>
      <c r="AK151" s="22" t="s">
        <v>26</v>
      </c>
      <c r="AL151" s="22" t="s">
        <v>26</v>
      </c>
      <c r="AM151" s="21" t="s">
        <v>26</v>
      </c>
      <c r="AN151" s="22" t="s">
        <v>26</v>
      </c>
      <c r="AO151" s="22" t="s">
        <v>26</v>
      </c>
      <c r="AP151" s="22" t="s">
        <v>26</v>
      </c>
      <c r="AQ151" s="21" t="s">
        <v>26</v>
      </c>
      <c r="AR151" s="22" t="s">
        <v>26</v>
      </c>
      <c r="AS151" s="22" t="s">
        <v>26</v>
      </c>
      <c r="AT151" s="22" t="s">
        <v>26</v>
      </c>
      <c r="AU151" s="21" t="s">
        <v>26</v>
      </c>
      <c r="AV151" s="22" t="s">
        <v>26</v>
      </c>
      <c r="AW151" s="22" t="s">
        <v>26</v>
      </c>
      <c r="AX151" s="22" t="s">
        <v>26</v>
      </c>
      <c r="AY151" s="21">
        <v>2049852098.8800001</v>
      </c>
      <c r="AZ151" s="22">
        <v>1.80812295428E-3</v>
      </c>
      <c r="BA151" s="22" t="s">
        <v>26</v>
      </c>
      <c r="BB151" s="22" t="s">
        <v>26</v>
      </c>
      <c r="BC151" s="13"/>
      <c r="BD151" s="13"/>
    </row>
    <row r="152" spans="1:56" s="1" customFormat="1" ht="15" customHeight="1" x14ac:dyDescent="0.3">
      <c r="A152" s="11" t="s">
        <v>89</v>
      </c>
      <c r="B152" s="8" t="s">
        <v>47</v>
      </c>
      <c r="C152" s="23" t="s">
        <v>26</v>
      </c>
      <c r="D152" s="24" t="s">
        <v>26</v>
      </c>
      <c r="E152" s="24" t="s">
        <v>26</v>
      </c>
      <c r="F152" s="24" t="s">
        <v>26</v>
      </c>
      <c r="G152" s="23" t="s">
        <v>26</v>
      </c>
      <c r="H152" s="24" t="s">
        <v>26</v>
      </c>
      <c r="I152" s="24" t="s">
        <v>26</v>
      </c>
      <c r="J152" s="24" t="s">
        <v>26</v>
      </c>
      <c r="K152" s="23" t="s">
        <v>26</v>
      </c>
      <c r="L152" s="24" t="s">
        <v>26</v>
      </c>
      <c r="M152" s="24" t="s">
        <v>26</v>
      </c>
      <c r="N152" s="24" t="s">
        <v>26</v>
      </c>
      <c r="O152" s="23">
        <v>2049852098.8800001</v>
      </c>
      <c r="P152" s="24">
        <v>1</v>
      </c>
      <c r="Q152" s="24" t="s">
        <v>26</v>
      </c>
      <c r="R152" s="24" t="s">
        <v>26</v>
      </c>
      <c r="S152" s="23" t="s">
        <v>26</v>
      </c>
      <c r="T152" s="24" t="s">
        <v>26</v>
      </c>
      <c r="U152" s="24" t="s">
        <v>26</v>
      </c>
      <c r="V152" s="24" t="s">
        <v>26</v>
      </c>
      <c r="W152" s="23" t="s">
        <v>26</v>
      </c>
      <c r="X152" s="24" t="s">
        <v>26</v>
      </c>
      <c r="Y152" s="24" t="s">
        <v>26</v>
      </c>
      <c r="Z152" s="24" t="s">
        <v>26</v>
      </c>
      <c r="AA152" s="23" t="s">
        <v>26</v>
      </c>
      <c r="AB152" s="24" t="s">
        <v>26</v>
      </c>
      <c r="AC152" s="24" t="s">
        <v>26</v>
      </c>
      <c r="AD152" s="24" t="s">
        <v>26</v>
      </c>
      <c r="AE152" s="23">
        <v>2049852098.8800001</v>
      </c>
      <c r="AF152" s="24">
        <v>1</v>
      </c>
      <c r="AG152" s="24" t="s">
        <v>26</v>
      </c>
      <c r="AH152" s="24" t="s">
        <v>26</v>
      </c>
      <c r="AI152" s="23" t="s">
        <v>26</v>
      </c>
      <c r="AJ152" s="24" t="s">
        <v>26</v>
      </c>
      <c r="AK152" s="24" t="s">
        <v>26</v>
      </c>
      <c r="AL152" s="24" t="s">
        <v>26</v>
      </c>
      <c r="AM152" s="23" t="s">
        <v>26</v>
      </c>
      <c r="AN152" s="24" t="s">
        <v>26</v>
      </c>
      <c r="AO152" s="24" t="s">
        <v>26</v>
      </c>
      <c r="AP152" s="24" t="s">
        <v>26</v>
      </c>
      <c r="AQ152" s="23" t="s">
        <v>26</v>
      </c>
      <c r="AR152" s="24" t="s">
        <v>26</v>
      </c>
      <c r="AS152" s="24" t="s">
        <v>26</v>
      </c>
      <c r="AT152" s="24" t="s">
        <v>26</v>
      </c>
      <c r="AU152" s="23" t="s">
        <v>26</v>
      </c>
      <c r="AV152" s="24" t="s">
        <v>26</v>
      </c>
      <c r="AW152" s="24" t="s">
        <v>26</v>
      </c>
      <c r="AX152" s="24" t="s">
        <v>26</v>
      </c>
      <c r="AY152" s="23">
        <v>2049852098.8800001</v>
      </c>
      <c r="AZ152" s="24">
        <v>1</v>
      </c>
      <c r="BA152" s="24" t="s">
        <v>26</v>
      </c>
      <c r="BB152" s="24" t="s">
        <v>26</v>
      </c>
      <c r="BC152" s="13"/>
      <c r="BD152" s="13"/>
    </row>
    <row r="153" spans="1:56" s="1" customFormat="1" x14ac:dyDescent="0.3">
      <c r="A153" s="9" t="s">
        <v>113</v>
      </c>
      <c r="B153" s="10" t="s">
        <v>25</v>
      </c>
      <c r="C153" s="21" t="s">
        <v>26</v>
      </c>
      <c r="D153" s="22" t="s">
        <v>26</v>
      </c>
      <c r="E153" s="22" t="s">
        <v>26</v>
      </c>
      <c r="F153" s="22" t="s">
        <v>26</v>
      </c>
      <c r="G153" s="21" t="s">
        <v>26</v>
      </c>
      <c r="H153" s="22" t="s">
        <v>26</v>
      </c>
      <c r="I153" s="22" t="s">
        <v>26</v>
      </c>
      <c r="J153" s="22" t="s">
        <v>26</v>
      </c>
      <c r="K153" s="21" t="s">
        <v>26</v>
      </c>
      <c r="L153" s="22" t="s">
        <v>26</v>
      </c>
      <c r="M153" s="22" t="s">
        <v>26</v>
      </c>
      <c r="N153" s="22" t="s">
        <v>26</v>
      </c>
      <c r="O153" s="21">
        <v>596064951</v>
      </c>
      <c r="P153" s="22">
        <v>1.71214111755E-3</v>
      </c>
      <c r="Q153" s="22" t="s">
        <v>26</v>
      </c>
      <c r="R153" s="22" t="s">
        <v>26</v>
      </c>
      <c r="S153" s="21" t="s">
        <v>26</v>
      </c>
      <c r="T153" s="22" t="s">
        <v>26</v>
      </c>
      <c r="U153" s="22" t="s">
        <v>26</v>
      </c>
      <c r="V153" s="22" t="s">
        <v>26</v>
      </c>
      <c r="W153" s="21" t="s">
        <v>26</v>
      </c>
      <c r="X153" s="22" t="s">
        <v>26</v>
      </c>
      <c r="Y153" s="22" t="s">
        <v>26</v>
      </c>
      <c r="Z153" s="22" t="s">
        <v>26</v>
      </c>
      <c r="AA153" s="21" t="s">
        <v>26</v>
      </c>
      <c r="AB153" s="22" t="s">
        <v>26</v>
      </c>
      <c r="AC153" s="22" t="s">
        <v>26</v>
      </c>
      <c r="AD153" s="22" t="s">
        <v>26</v>
      </c>
      <c r="AE153" s="21">
        <v>596064951</v>
      </c>
      <c r="AF153" s="22">
        <v>5.8949472017E-4</v>
      </c>
      <c r="AG153" s="22" t="s">
        <v>26</v>
      </c>
      <c r="AH153" s="22" t="s">
        <v>26</v>
      </c>
      <c r="AI153" s="21" t="s">
        <v>26</v>
      </c>
      <c r="AJ153" s="22" t="s">
        <v>26</v>
      </c>
      <c r="AK153" s="22" t="s">
        <v>26</v>
      </c>
      <c r="AL153" s="22" t="s">
        <v>26</v>
      </c>
      <c r="AM153" s="21" t="s">
        <v>26</v>
      </c>
      <c r="AN153" s="22" t="s">
        <v>26</v>
      </c>
      <c r="AO153" s="22" t="s">
        <v>26</v>
      </c>
      <c r="AP153" s="22" t="s">
        <v>26</v>
      </c>
      <c r="AQ153" s="21" t="s">
        <v>26</v>
      </c>
      <c r="AR153" s="22" t="s">
        <v>26</v>
      </c>
      <c r="AS153" s="22" t="s">
        <v>26</v>
      </c>
      <c r="AT153" s="22" t="s">
        <v>26</v>
      </c>
      <c r="AU153" s="21" t="s">
        <v>26</v>
      </c>
      <c r="AV153" s="22" t="s">
        <v>26</v>
      </c>
      <c r="AW153" s="22" t="s">
        <v>26</v>
      </c>
      <c r="AX153" s="22" t="s">
        <v>26</v>
      </c>
      <c r="AY153" s="21">
        <v>596064951</v>
      </c>
      <c r="AZ153" s="22">
        <v>5.25773894E-4</v>
      </c>
      <c r="BA153" s="22" t="s">
        <v>26</v>
      </c>
      <c r="BB153" s="22" t="s">
        <v>26</v>
      </c>
      <c r="BC153" s="13"/>
      <c r="BD153" s="13"/>
    </row>
    <row r="154" spans="1:56" s="1" customFormat="1" x14ac:dyDescent="0.3">
      <c r="A154" s="11" t="s">
        <v>89</v>
      </c>
      <c r="B154" s="8" t="s">
        <v>47</v>
      </c>
      <c r="C154" s="23" t="s">
        <v>26</v>
      </c>
      <c r="D154" s="24" t="s">
        <v>26</v>
      </c>
      <c r="E154" s="24" t="s">
        <v>26</v>
      </c>
      <c r="F154" s="24" t="s">
        <v>26</v>
      </c>
      <c r="G154" s="23" t="s">
        <v>26</v>
      </c>
      <c r="H154" s="24" t="s">
        <v>26</v>
      </c>
      <c r="I154" s="24" t="s">
        <v>26</v>
      </c>
      <c r="J154" s="24" t="s">
        <v>26</v>
      </c>
      <c r="K154" s="23" t="s">
        <v>26</v>
      </c>
      <c r="L154" s="24" t="s">
        <v>26</v>
      </c>
      <c r="M154" s="24" t="s">
        <v>26</v>
      </c>
      <c r="N154" s="24" t="s">
        <v>26</v>
      </c>
      <c r="O154" s="23">
        <v>596064951</v>
      </c>
      <c r="P154" s="24">
        <v>1</v>
      </c>
      <c r="Q154" s="24" t="s">
        <v>26</v>
      </c>
      <c r="R154" s="24" t="s">
        <v>26</v>
      </c>
      <c r="S154" s="23" t="s">
        <v>26</v>
      </c>
      <c r="T154" s="24" t="s">
        <v>26</v>
      </c>
      <c r="U154" s="24" t="s">
        <v>26</v>
      </c>
      <c r="V154" s="24" t="s">
        <v>26</v>
      </c>
      <c r="W154" s="23" t="s">
        <v>26</v>
      </c>
      <c r="X154" s="24" t="s">
        <v>26</v>
      </c>
      <c r="Y154" s="24" t="s">
        <v>26</v>
      </c>
      <c r="Z154" s="24" t="s">
        <v>26</v>
      </c>
      <c r="AA154" s="23" t="s">
        <v>26</v>
      </c>
      <c r="AB154" s="24" t="s">
        <v>26</v>
      </c>
      <c r="AC154" s="24" t="s">
        <v>26</v>
      </c>
      <c r="AD154" s="24" t="s">
        <v>26</v>
      </c>
      <c r="AE154" s="23">
        <v>596064951</v>
      </c>
      <c r="AF154" s="24">
        <v>1</v>
      </c>
      <c r="AG154" s="24" t="s">
        <v>26</v>
      </c>
      <c r="AH154" s="24" t="s">
        <v>26</v>
      </c>
      <c r="AI154" s="23" t="s">
        <v>26</v>
      </c>
      <c r="AJ154" s="24" t="s">
        <v>26</v>
      </c>
      <c r="AK154" s="24" t="s">
        <v>26</v>
      </c>
      <c r="AL154" s="24" t="s">
        <v>26</v>
      </c>
      <c r="AM154" s="23" t="s">
        <v>26</v>
      </c>
      <c r="AN154" s="24" t="s">
        <v>26</v>
      </c>
      <c r="AO154" s="24" t="s">
        <v>26</v>
      </c>
      <c r="AP154" s="24" t="s">
        <v>26</v>
      </c>
      <c r="AQ154" s="23" t="s">
        <v>26</v>
      </c>
      <c r="AR154" s="24" t="s">
        <v>26</v>
      </c>
      <c r="AS154" s="24" t="s">
        <v>26</v>
      </c>
      <c r="AT154" s="24" t="s">
        <v>26</v>
      </c>
      <c r="AU154" s="23" t="s">
        <v>26</v>
      </c>
      <c r="AV154" s="24" t="s">
        <v>26</v>
      </c>
      <c r="AW154" s="24" t="s">
        <v>26</v>
      </c>
      <c r="AX154" s="24" t="s">
        <v>26</v>
      </c>
      <c r="AY154" s="23">
        <v>596064951</v>
      </c>
      <c r="AZ154" s="24">
        <v>1</v>
      </c>
      <c r="BA154" s="24" t="s">
        <v>26</v>
      </c>
      <c r="BB154" s="24" t="s">
        <v>26</v>
      </c>
      <c r="BC154" s="13"/>
      <c r="BD154" s="13"/>
    </row>
    <row r="155" spans="1:56" s="1" customFormat="1" x14ac:dyDescent="0.3">
      <c r="A155" s="9" t="s">
        <v>114</v>
      </c>
      <c r="B155" s="10" t="s">
        <v>25</v>
      </c>
      <c r="C155" s="21" t="s">
        <v>26</v>
      </c>
      <c r="D155" s="22" t="s">
        <v>26</v>
      </c>
      <c r="E155" s="22" t="s">
        <v>26</v>
      </c>
      <c r="F155" s="22" t="s">
        <v>26</v>
      </c>
      <c r="G155" s="21" t="s">
        <v>26</v>
      </c>
      <c r="H155" s="22" t="s">
        <v>26</v>
      </c>
      <c r="I155" s="22" t="s">
        <v>26</v>
      </c>
      <c r="J155" s="22" t="s">
        <v>26</v>
      </c>
      <c r="K155" s="21" t="s">
        <v>26</v>
      </c>
      <c r="L155" s="22" t="s">
        <v>26</v>
      </c>
      <c r="M155" s="22" t="s">
        <v>26</v>
      </c>
      <c r="N155" s="22" t="s">
        <v>26</v>
      </c>
      <c r="O155" s="21">
        <v>732945602.5</v>
      </c>
      <c r="P155" s="22">
        <v>2.1053180544500002E-3</v>
      </c>
      <c r="Q155" s="22" t="s">
        <v>26</v>
      </c>
      <c r="R155" s="22" t="s">
        <v>26</v>
      </c>
      <c r="S155" s="21" t="s">
        <v>26</v>
      </c>
      <c r="T155" s="22" t="s">
        <v>26</v>
      </c>
      <c r="U155" s="22" t="s">
        <v>26</v>
      </c>
      <c r="V155" s="22" t="s">
        <v>26</v>
      </c>
      <c r="W155" s="21" t="s">
        <v>26</v>
      </c>
      <c r="X155" s="22" t="s">
        <v>26</v>
      </c>
      <c r="Y155" s="22" t="s">
        <v>26</v>
      </c>
      <c r="Z155" s="22" t="s">
        <v>26</v>
      </c>
      <c r="AA155" s="21" t="s">
        <v>26</v>
      </c>
      <c r="AB155" s="22" t="s">
        <v>26</v>
      </c>
      <c r="AC155" s="22" t="s">
        <v>26</v>
      </c>
      <c r="AD155" s="22" t="s">
        <v>26</v>
      </c>
      <c r="AE155" s="21">
        <v>732945602.5</v>
      </c>
      <c r="AF155" s="22">
        <v>7.2486658060000005E-4</v>
      </c>
      <c r="AG155" s="22" t="s">
        <v>26</v>
      </c>
      <c r="AH155" s="22" t="s">
        <v>26</v>
      </c>
      <c r="AI155" s="21" t="s">
        <v>26</v>
      </c>
      <c r="AJ155" s="22" t="s">
        <v>26</v>
      </c>
      <c r="AK155" s="22" t="s">
        <v>26</v>
      </c>
      <c r="AL155" s="22" t="s">
        <v>26</v>
      </c>
      <c r="AM155" s="21" t="s">
        <v>26</v>
      </c>
      <c r="AN155" s="22" t="s">
        <v>26</v>
      </c>
      <c r="AO155" s="22" t="s">
        <v>26</v>
      </c>
      <c r="AP155" s="22" t="s">
        <v>26</v>
      </c>
      <c r="AQ155" s="21" t="s">
        <v>26</v>
      </c>
      <c r="AR155" s="22" t="s">
        <v>26</v>
      </c>
      <c r="AS155" s="22" t="s">
        <v>26</v>
      </c>
      <c r="AT155" s="22" t="s">
        <v>26</v>
      </c>
      <c r="AU155" s="21" t="s">
        <v>26</v>
      </c>
      <c r="AV155" s="22" t="s">
        <v>26</v>
      </c>
      <c r="AW155" s="22" t="s">
        <v>26</v>
      </c>
      <c r="AX155" s="22" t="s">
        <v>26</v>
      </c>
      <c r="AY155" s="21">
        <v>732945602.5</v>
      </c>
      <c r="AZ155" s="22">
        <v>6.4651287223999997E-4</v>
      </c>
      <c r="BA155" s="22" t="s">
        <v>26</v>
      </c>
      <c r="BB155" s="22" t="s">
        <v>26</v>
      </c>
      <c r="BC155" s="13"/>
      <c r="BD155" s="13"/>
    </row>
    <row r="156" spans="1:56" s="1" customFormat="1" x14ac:dyDescent="0.3">
      <c r="A156" s="11" t="s">
        <v>89</v>
      </c>
      <c r="B156" s="8" t="s">
        <v>40</v>
      </c>
      <c r="C156" s="23" t="s">
        <v>26</v>
      </c>
      <c r="D156" s="24" t="s">
        <v>26</v>
      </c>
      <c r="E156" s="24" t="s">
        <v>26</v>
      </c>
      <c r="F156" s="24" t="s">
        <v>26</v>
      </c>
      <c r="G156" s="23" t="s">
        <v>26</v>
      </c>
      <c r="H156" s="24" t="s">
        <v>26</v>
      </c>
      <c r="I156" s="24" t="s">
        <v>26</v>
      </c>
      <c r="J156" s="24" t="s">
        <v>26</v>
      </c>
      <c r="K156" s="23" t="s">
        <v>26</v>
      </c>
      <c r="L156" s="24" t="s">
        <v>26</v>
      </c>
      <c r="M156" s="24" t="s">
        <v>26</v>
      </c>
      <c r="N156" s="24" t="s">
        <v>26</v>
      </c>
      <c r="O156" s="23">
        <v>732945602.5</v>
      </c>
      <c r="P156" s="24">
        <v>1</v>
      </c>
      <c r="Q156" s="24" t="s">
        <v>26</v>
      </c>
      <c r="R156" s="24" t="s">
        <v>26</v>
      </c>
      <c r="S156" s="23" t="s">
        <v>26</v>
      </c>
      <c r="T156" s="24" t="s">
        <v>26</v>
      </c>
      <c r="U156" s="24" t="s">
        <v>26</v>
      </c>
      <c r="V156" s="24" t="s">
        <v>26</v>
      </c>
      <c r="W156" s="23" t="s">
        <v>26</v>
      </c>
      <c r="X156" s="24" t="s">
        <v>26</v>
      </c>
      <c r="Y156" s="24" t="s">
        <v>26</v>
      </c>
      <c r="Z156" s="24" t="s">
        <v>26</v>
      </c>
      <c r="AA156" s="23" t="s">
        <v>26</v>
      </c>
      <c r="AB156" s="24" t="s">
        <v>26</v>
      </c>
      <c r="AC156" s="24" t="s">
        <v>26</v>
      </c>
      <c r="AD156" s="24" t="s">
        <v>26</v>
      </c>
      <c r="AE156" s="23">
        <v>732945602.5</v>
      </c>
      <c r="AF156" s="24">
        <v>1</v>
      </c>
      <c r="AG156" s="24" t="s">
        <v>26</v>
      </c>
      <c r="AH156" s="24" t="s">
        <v>26</v>
      </c>
      <c r="AI156" s="23" t="s">
        <v>26</v>
      </c>
      <c r="AJ156" s="24" t="s">
        <v>26</v>
      </c>
      <c r="AK156" s="24" t="s">
        <v>26</v>
      </c>
      <c r="AL156" s="24" t="s">
        <v>26</v>
      </c>
      <c r="AM156" s="23" t="s">
        <v>26</v>
      </c>
      <c r="AN156" s="24" t="s">
        <v>26</v>
      </c>
      <c r="AO156" s="24" t="s">
        <v>26</v>
      </c>
      <c r="AP156" s="24" t="s">
        <v>26</v>
      </c>
      <c r="AQ156" s="23" t="s">
        <v>26</v>
      </c>
      <c r="AR156" s="24" t="s">
        <v>26</v>
      </c>
      <c r="AS156" s="24" t="s">
        <v>26</v>
      </c>
      <c r="AT156" s="24" t="s">
        <v>26</v>
      </c>
      <c r="AU156" s="23" t="s">
        <v>26</v>
      </c>
      <c r="AV156" s="24" t="s">
        <v>26</v>
      </c>
      <c r="AW156" s="24" t="s">
        <v>26</v>
      </c>
      <c r="AX156" s="24" t="s">
        <v>26</v>
      </c>
      <c r="AY156" s="23">
        <v>732945602.5</v>
      </c>
      <c r="AZ156" s="24">
        <v>1</v>
      </c>
      <c r="BA156" s="24" t="s">
        <v>26</v>
      </c>
      <c r="BB156" s="24" t="s">
        <v>26</v>
      </c>
    </row>
    <row r="157" spans="1:56" s="1" customFormat="1" x14ac:dyDescent="0.3">
      <c r="A157" s="9" t="s">
        <v>115</v>
      </c>
      <c r="B157" s="10" t="s">
        <v>25</v>
      </c>
      <c r="C157" s="21">
        <v>64216433.25</v>
      </c>
      <c r="D157" s="22">
        <v>3.7482407341899999E-3</v>
      </c>
      <c r="E157" s="22" t="s">
        <v>26</v>
      </c>
      <c r="F157" s="22" t="s">
        <v>26</v>
      </c>
      <c r="G157" s="21" t="s">
        <v>26</v>
      </c>
      <c r="H157" s="22" t="s">
        <v>26</v>
      </c>
      <c r="I157" s="22" t="s">
        <v>26</v>
      </c>
      <c r="J157" s="22" t="s">
        <v>26</v>
      </c>
      <c r="K157" s="21" t="s">
        <v>26</v>
      </c>
      <c r="L157" s="22" t="s">
        <v>26</v>
      </c>
      <c r="M157" s="22" t="s">
        <v>26</v>
      </c>
      <c r="N157" s="22" t="s">
        <v>26</v>
      </c>
      <c r="O157" s="21" t="s">
        <v>26</v>
      </c>
      <c r="P157" s="22" t="s">
        <v>26</v>
      </c>
      <c r="Q157" s="22" t="s">
        <v>26</v>
      </c>
      <c r="R157" s="22" t="s">
        <v>26</v>
      </c>
      <c r="S157" s="21" t="s">
        <v>26</v>
      </c>
      <c r="T157" s="22" t="s">
        <v>26</v>
      </c>
      <c r="U157" s="22" t="s">
        <v>26</v>
      </c>
      <c r="V157" s="22" t="s">
        <v>26</v>
      </c>
      <c r="W157" s="21" t="s">
        <v>26</v>
      </c>
      <c r="X157" s="22" t="s">
        <v>26</v>
      </c>
      <c r="Y157" s="22" t="s">
        <v>26</v>
      </c>
      <c r="Z157" s="22" t="s">
        <v>26</v>
      </c>
      <c r="AA157" s="21" t="s">
        <v>26</v>
      </c>
      <c r="AB157" s="22" t="s">
        <v>26</v>
      </c>
      <c r="AC157" s="22" t="s">
        <v>26</v>
      </c>
      <c r="AD157" s="22" t="s">
        <v>26</v>
      </c>
      <c r="AE157" s="21">
        <v>64216433.25</v>
      </c>
      <c r="AF157" s="22">
        <v>6.3508596309999997E-5</v>
      </c>
      <c r="AG157" s="22" t="s">
        <v>26</v>
      </c>
      <c r="AH157" s="22" t="s">
        <v>26</v>
      </c>
      <c r="AI157" s="21" t="s">
        <v>26</v>
      </c>
      <c r="AJ157" s="22" t="s">
        <v>26</v>
      </c>
      <c r="AK157" s="22" t="s">
        <v>26</v>
      </c>
      <c r="AL157" s="22" t="s">
        <v>26</v>
      </c>
      <c r="AM157" s="21" t="s">
        <v>26</v>
      </c>
      <c r="AN157" s="22" t="s">
        <v>26</v>
      </c>
      <c r="AO157" s="22" t="s">
        <v>26</v>
      </c>
      <c r="AP157" s="22" t="s">
        <v>26</v>
      </c>
      <c r="AQ157" s="21" t="s">
        <v>26</v>
      </c>
      <c r="AR157" s="22" t="s">
        <v>26</v>
      </c>
      <c r="AS157" s="22" t="s">
        <v>26</v>
      </c>
      <c r="AT157" s="22" t="s">
        <v>26</v>
      </c>
      <c r="AU157" s="21" t="s">
        <v>26</v>
      </c>
      <c r="AV157" s="22" t="s">
        <v>26</v>
      </c>
      <c r="AW157" s="22" t="s">
        <v>26</v>
      </c>
      <c r="AX157" s="22" t="s">
        <v>26</v>
      </c>
      <c r="AY157" s="21">
        <v>64216433.25</v>
      </c>
      <c r="AZ157" s="22">
        <v>5.6643699839999997E-5</v>
      </c>
      <c r="BA157" s="22" t="s">
        <v>26</v>
      </c>
      <c r="BB157" s="22" t="s">
        <v>26</v>
      </c>
    </row>
    <row r="158" spans="1:56" s="1" customFormat="1" x14ac:dyDescent="0.3">
      <c r="A158" s="11" t="s">
        <v>89</v>
      </c>
      <c r="B158" s="8" t="s">
        <v>47</v>
      </c>
      <c r="C158" s="23">
        <v>64216433.25</v>
      </c>
      <c r="D158" s="24">
        <v>1</v>
      </c>
      <c r="E158" s="24" t="s">
        <v>26</v>
      </c>
      <c r="F158" s="24" t="s">
        <v>26</v>
      </c>
      <c r="G158" s="23" t="s">
        <v>26</v>
      </c>
      <c r="H158" s="24" t="s">
        <v>26</v>
      </c>
      <c r="I158" s="24" t="s">
        <v>26</v>
      </c>
      <c r="J158" s="24" t="s">
        <v>26</v>
      </c>
      <c r="K158" s="23" t="s">
        <v>26</v>
      </c>
      <c r="L158" s="24" t="s">
        <v>26</v>
      </c>
      <c r="M158" s="24" t="s">
        <v>26</v>
      </c>
      <c r="N158" s="24" t="s">
        <v>26</v>
      </c>
      <c r="O158" s="23" t="s">
        <v>26</v>
      </c>
      <c r="P158" s="24" t="s">
        <v>26</v>
      </c>
      <c r="Q158" s="24" t="s">
        <v>26</v>
      </c>
      <c r="R158" s="24" t="s">
        <v>26</v>
      </c>
      <c r="S158" s="23" t="s">
        <v>26</v>
      </c>
      <c r="T158" s="24" t="s">
        <v>26</v>
      </c>
      <c r="U158" s="24" t="s">
        <v>26</v>
      </c>
      <c r="V158" s="24" t="s">
        <v>26</v>
      </c>
      <c r="W158" s="23" t="s">
        <v>26</v>
      </c>
      <c r="X158" s="24" t="s">
        <v>26</v>
      </c>
      <c r="Y158" s="24" t="s">
        <v>26</v>
      </c>
      <c r="Z158" s="24" t="s">
        <v>26</v>
      </c>
      <c r="AA158" s="23" t="s">
        <v>26</v>
      </c>
      <c r="AB158" s="24" t="s">
        <v>26</v>
      </c>
      <c r="AC158" s="24" t="s">
        <v>26</v>
      </c>
      <c r="AD158" s="24" t="s">
        <v>26</v>
      </c>
      <c r="AE158" s="23">
        <v>64216433.25</v>
      </c>
      <c r="AF158" s="24">
        <v>1</v>
      </c>
      <c r="AG158" s="24" t="s">
        <v>26</v>
      </c>
      <c r="AH158" s="24" t="s">
        <v>26</v>
      </c>
      <c r="AI158" s="23" t="s">
        <v>26</v>
      </c>
      <c r="AJ158" s="24" t="s">
        <v>26</v>
      </c>
      <c r="AK158" s="24" t="s">
        <v>26</v>
      </c>
      <c r="AL158" s="24" t="s">
        <v>26</v>
      </c>
      <c r="AM158" s="23" t="s">
        <v>26</v>
      </c>
      <c r="AN158" s="24" t="s">
        <v>26</v>
      </c>
      <c r="AO158" s="24" t="s">
        <v>26</v>
      </c>
      <c r="AP158" s="24" t="s">
        <v>26</v>
      </c>
      <c r="AQ158" s="23" t="s">
        <v>26</v>
      </c>
      <c r="AR158" s="24" t="s">
        <v>26</v>
      </c>
      <c r="AS158" s="24" t="s">
        <v>26</v>
      </c>
      <c r="AT158" s="24" t="s">
        <v>26</v>
      </c>
      <c r="AU158" s="23" t="s">
        <v>26</v>
      </c>
      <c r="AV158" s="24" t="s">
        <v>26</v>
      </c>
      <c r="AW158" s="24" t="s">
        <v>26</v>
      </c>
      <c r="AX158" s="24" t="s">
        <v>26</v>
      </c>
      <c r="AY158" s="23">
        <v>64216433.25</v>
      </c>
      <c r="AZ158" s="24">
        <v>1</v>
      </c>
      <c r="BA158" s="24" t="s">
        <v>26</v>
      </c>
      <c r="BB158" s="24" t="s">
        <v>26</v>
      </c>
    </row>
    <row r="159" spans="1:56" s="1" customFormat="1" x14ac:dyDescent="0.3">
      <c r="A159" s="9" t="s">
        <v>127</v>
      </c>
      <c r="B159" s="10" t="s">
        <v>25</v>
      </c>
      <c r="C159" s="21" t="s">
        <v>26</v>
      </c>
      <c r="D159" s="22" t="s">
        <v>26</v>
      </c>
      <c r="E159" s="22" t="s">
        <v>26</v>
      </c>
      <c r="F159" s="22" t="s">
        <v>26</v>
      </c>
      <c r="G159" s="21">
        <v>324275561.31</v>
      </c>
      <c r="H159" s="22">
        <v>1.37042796082E-3</v>
      </c>
      <c r="I159" s="22" t="s">
        <v>26</v>
      </c>
      <c r="J159" s="22" t="s">
        <v>26</v>
      </c>
      <c r="K159" s="21" t="s">
        <v>26</v>
      </c>
      <c r="L159" s="22" t="s">
        <v>26</v>
      </c>
      <c r="M159" s="22" t="s">
        <v>26</v>
      </c>
      <c r="N159" s="22" t="s">
        <v>26</v>
      </c>
      <c r="O159" s="21" t="s">
        <v>26</v>
      </c>
      <c r="P159" s="22" t="s">
        <v>26</v>
      </c>
      <c r="Q159" s="22" t="s">
        <v>26</v>
      </c>
      <c r="R159" s="22" t="s">
        <v>26</v>
      </c>
      <c r="S159" s="21">
        <v>413775616.23000002</v>
      </c>
      <c r="T159" s="22">
        <v>2.38489117843E-3</v>
      </c>
      <c r="U159" s="22" t="s">
        <v>26</v>
      </c>
      <c r="V159" s="22" t="s">
        <v>26</v>
      </c>
      <c r="W159" s="21" t="s">
        <v>26</v>
      </c>
      <c r="X159" s="22" t="s">
        <v>26</v>
      </c>
      <c r="Y159" s="22" t="s">
        <v>26</v>
      </c>
      <c r="Z159" s="22" t="s">
        <v>26</v>
      </c>
      <c r="AA159" s="21">
        <v>957261456.98000002</v>
      </c>
      <c r="AB159" s="22">
        <v>4.4165095367400004E-3</v>
      </c>
      <c r="AC159" s="22" t="s">
        <v>26</v>
      </c>
      <c r="AD159" s="22" t="s">
        <v>26</v>
      </c>
      <c r="AE159" s="21">
        <v>1695312634.52</v>
      </c>
      <c r="AF159" s="22">
        <v>1.6766257526299999E-3</v>
      </c>
      <c r="AG159" s="22" t="s">
        <v>26</v>
      </c>
      <c r="AH159" s="22" t="s">
        <v>26</v>
      </c>
      <c r="AI159" s="21" t="s">
        <v>26</v>
      </c>
      <c r="AJ159" s="22" t="s">
        <v>26</v>
      </c>
      <c r="AK159" s="22" t="s">
        <v>26</v>
      </c>
      <c r="AL159" s="22" t="s">
        <v>26</v>
      </c>
      <c r="AM159" s="21" t="s">
        <v>26</v>
      </c>
      <c r="AN159" s="22" t="s">
        <v>26</v>
      </c>
      <c r="AO159" s="22" t="s">
        <v>26</v>
      </c>
      <c r="AP159" s="22" t="s">
        <v>26</v>
      </c>
      <c r="AQ159" s="21" t="s">
        <v>26</v>
      </c>
      <c r="AR159" s="22" t="s">
        <v>26</v>
      </c>
      <c r="AS159" s="22" t="s">
        <v>26</v>
      </c>
      <c r="AT159" s="22" t="s">
        <v>26</v>
      </c>
      <c r="AU159" s="21">
        <v>226992892.91</v>
      </c>
      <c r="AV159" s="22">
        <v>3.0696431034699999E-3</v>
      </c>
      <c r="AW159" s="22" t="s">
        <v>26</v>
      </c>
      <c r="AX159" s="22" t="s">
        <v>26</v>
      </c>
      <c r="AY159" s="21">
        <v>1922305527.4300001</v>
      </c>
      <c r="AZ159" s="22">
        <v>1.69561733317E-3</v>
      </c>
      <c r="BA159" s="22" t="s">
        <v>26</v>
      </c>
      <c r="BB159" s="22" t="s">
        <v>26</v>
      </c>
    </row>
    <row r="160" spans="1:56" s="1" customFormat="1" x14ac:dyDescent="0.3">
      <c r="A160" s="11" t="s">
        <v>89</v>
      </c>
      <c r="B160" s="8" t="s">
        <v>47</v>
      </c>
      <c r="C160" s="23" t="s">
        <v>26</v>
      </c>
      <c r="D160" s="24" t="s">
        <v>26</v>
      </c>
      <c r="E160" s="24" t="s">
        <v>26</v>
      </c>
      <c r="F160" s="24" t="s">
        <v>26</v>
      </c>
      <c r="G160" s="23">
        <v>324275561.31</v>
      </c>
      <c r="H160" s="24">
        <v>1</v>
      </c>
      <c r="I160" s="24" t="s">
        <v>26</v>
      </c>
      <c r="J160" s="24" t="s">
        <v>26</v>
      </c>
      <c r="K160" s="23" t="s">
        <v>26</v>
      </c>
      <c r="L160" s="24" t="s">
        <v>26</v>
      </c>
      <c r="M160" s="24" t="s">
        <v>26</v>
      </c>
      <c r="N160" s="24" t="s">
        <v>26</v>
      </c>
      <c r="O160" s="23" t="s">
        <v>26</v>
      </c>
      <c r="P160" s="24" t="s">
        <v>26</v>
      </c>
      <c r="Q160" s="24" t="s">
        <v>26</v>
      </c>
      <c r="R160" s="24" t="s">
        <v>26</v>
      </c>
      <c r="S160" s="23">
        <v>413775616.23000002</v>
      </c>
      <c r="T160" s="24">
        <v>1</v>
      </c>
      <c r="U160" s="24" t="s">
        <v>26</v>
      </c>
      <c r="V160" s="24" t="s">
        <v>26</v>
      </c>
      <c r="W160" s="23" t="s">
        <v>26</v>
      </c>
      <c r="X160" s="24" t="s">
        <v>26</v>
      </c>
      <c r="Y160" s="24" t="s">
        <v>26</v>
      </c>
      <c r="Z160" s="24" t="s">
        <v>26</v>
      </c>
      <c r="AA160" s="23">
        <v>957261456.98000002</v>
      </c>
      <c r="AB160" s="24">
        <v>1</v>
      </c>
      <c r="AC160" s="24" t="s">
        <v>26</v>
      </c>
      <c r="AD160" s="24" t="s">
        <v>26</v>
      </c>
      <c r="AE160" s="23">
        <v>1695312634.52</v>
      </c>
      <c r="AF160" s="24">
        <v>1</v>
      </c>
      <c r="AG160" s="24" t="s">
        <v>26</v>
      </c>
      <c r="AH160" s="24" t="s">
        <v>26</v>
      </c>
      <c r="AI160" s="23" t="s">
        <v>26</v>
      </c>
      <c r="AJ160" s="24" t="s">
        <v>26</v>
      </c>
      <c r="AK160" s="24" t="s">
        <v>26</v>
      </c>
      <c r="AL160" s="24" t="s">
        <v>26</v>
      </c>
      <c r="AM160" s="23" t="s">
        <v>26</v>
      </c>
      <c r="AN160" s="24" t="s">
        <v>26</v>
      </c>
      <c r="AO160" s="24" t="s">
        <v>26</v>
      </c>
      <c r="AP160" s="24" t="s">
        <v>26</v>
      </c>
      <c r="AQ160" s="23" t="s">
        <v>26</v>
      </c>
      <c r="AR160" s="24" t="s">
        <v>26</v>
      </c>
      <c r="AS160" s="24" t="s">
        <v>26</v>
      </c>
      <c r="AT160" s="24" t="s">
        <v>26</v>
      </c>
      <c r="AU160" s="23">
        <v>226992892.91</v>
      </c>
      <c r="AV160" s="24">
        <v>1</v>
      </c>
      <c r="AW160" s="24" t="s">
        <v>26</v>
      </c>
      <c r="AX160" s="24" t="s">
        <v>26</v>
      </c>
      <c r="AY160" s="23">
        <v>1922305527.4300001</v>
      </c>
      <c r="AZ160" s="24">
        <v>1</v>
      </c>
      <c r="BA160" s="24" t="s">
        <v>26</v>
      </c>
      <c r="BB160" s="24" t="s">
        <v>26</v>
      </c>
    </row>
    <row r="161" spans="1:54" s="1" customFormat="1" ht="15" customHeight="1" x14ac:dyDescent="0.3">
      <c r="A161" s="9" t="s">
        <v>117</v>
      </c>
      <c r="B161" s="10" t="s">
        <v>25</v>
      </c>
      <c r="C161" s="21" t="s">
        <v>26</v>
      </c>
      <c r="D161" s="22" t="s">
        <v>26</v>
      </c>
      <c r="E161" s="22" t="s">
        <v>26</v>
      </c>
      <c r="F161" s="22" t="s">
        <v>26</v>
      </c>
      <c r="G161" s="21" t="s">
        <v>26</v>
      </c>
      <c r="H161" s="22" t="s">
        <v>26</v>
      </c>
      <c r="I161" s="22" t="s">
        <v>26</v>
      </c>
      <c r="J161" s="22" t="s">
        <v>26</v>
      </c>
      <c r="K161" s="21">
        <v>90048012.25</v>
      </c>
      <c r="L161" s="22">
        <v>9.2402588912500003E-3</v>
      </c>
      <c r="M161" s="22" t="s">
        <v>26</v>
      </c>
      <c r="N161" s="22" t="s">
        <v>26</v>
      </c>
      <c r="O161" s="21" t="s">
        <v>26</v>
      </c>
      <c r="P161" s="22" t="s">
        <v>26</v>
      </c>
      <c r="Q161" s="22" t="s">
        <v>26</v>
      </c>
      <c r="R161" s="22" t="s">
        <v>26</v>
      </c>
      <c r="S161" s="21" t="s">
        <v>26</v>
      </c>
      <c r="T161" s="22" t="s">
        <v>26</v>
      </c>
      <c r="U161" s="22" t="s">
        <v>26</v>
      </c>
      <c r="V161" s="22" t="s">
        <v>26</v>
      </c>
      <c r="W161" s="21" t="s">
        <v>26</v>
      </c>
      <c r="X161" s="22" t="s">
        <v>26</v>
      </c>
      <c r="Y161" s="22" t="s">
        <v>26</v>
      </c>
      <c r="Z161" s="22" t="s">
        <v>26</v>
      </c>
      <c r="AA161" s="21" t="s">
        <v>26</v>
      </c>
      <c r="AB161" s="22" t="s">
        <v>26</v>
      </c>
      <c r="AC161" s="22" t="s">
        <v>26</v>
      </c>
      <c r="AD161" s="22" t="s">
        <v>26</v>
      </c>
      <c r="AE161" s="21">
        <v>90048012.25</v>
      </c>
      <c r="AF161" s="22">
        <v>8.9055442189999996E-5</v>
      </c>
      <c r="AG161" s="22" t="s">
        <v>26</v>
      </c>
      <c r="AH161" s="22" t="s">
        <v>26</v>
      </c>
      <c r="AI161" s="21" t="s">
        <v>26</v>
      </c>
      <c r="AJ161" s="22" t="s">
        <v>26</v>
      </c>
      <c r="AK161" s="22" t="s">
        <v>26</v>
      </c>
      <c r="AL161" s="22" t="s">
        <v>26</v>
      </c>
      <c r="AM161" s="21" t="s">
        <v>26</v>
      </c>
      <c r="AN161" s="22" t="s">
        <v>26</v>
      </c>
      <c r="AO161" s="22" t="s">
        <v>26</v>
      </c>
      <c r="AP161" s="22" t="s">
        <v>26</v>
      </c>
      <c r="AQ161" s="21" t="s">
        <v>26</v>
      </c>
      <c r="AR161" s="22" t="s">
        <v>26</v>
      </c>
      <c r="AS161" s="22" t="s">
        <v>26</v>
      </c>
      <c r="AT161" s="22" t="s">
        <v>26</v>
      </c>
      <c r="AU161" s="21" t="s">
        <v>26</v>
      </c>
      <c r="AV161" s="22" t="s">
        <v>26</v>
      </c>
      <c r="AW161" s="22" t="s">
        <v>26</v>
      </c>
      <c r="AX161" s="22" t="s">
        <v>26</v>
      </c>
      <c r="AY161" s="21">
        <v>90048012.25</v>
      </c>
      <c r="AZ161" s="22">
        <v>7.9429085650000006E-5</v>
      </c>
      <c r="BA161" s="22" t="s">
        <v>26</v>
      </c>
      <c r="BB161" s="22" t="s">
        <v>26</v>
      </c>
    </row>
    <row r="162" spans="1:54" s="1" customFormat="1" ht="15" customHeight="1" x14ac:dyDescent="0.3">
      <c r="A162" s="11" t="s">
        <v>89</v>
      </c>
      <c r="B162" s="8" t="s">
        <v>47</v>
      </c>
      <c r="C162" s="23" t="s">
        <v>26</v>
      </c>
      <c r="D162" s="24" t="s">
        <v>26</v>
      </c>
      <c r="E162" s="24" t="s">
        <v>26</v>
      </c>
      <c r="F162" s="24" t="s">
        <v>26</v>
      </c>
      <c r="G162" s="23" t="s">
        <v>26</v>
      </c>
      <c r="H162" s="24" t="s">
        <v>26</v>
      </c>
      <c r="I162" s="24" t="s">
        <v>26</v>
      </c>
      <c r="J162" s="24" t="s">
        <v>26</v>
      </c>
      <c r="K162" s="23">
        <v>90048012.25</v>
      </c>
      <c r="L162" s="24">
        <v>1</v>
      </c>
      <c r="M162" s="24" t="s">
        <v>26</v>
      </c>
      <c r="N162" s="24" t="s">
        <v>26</v>
      </c>
      <c r="O162" s="23" t="s">
        <v>26</v>
      </c>
      <c r="P162" s="24" t="s">
        <v>26</v>
      </c>
      <c r="Q162" s="24" t="s">
        <v>26</v>
      </c>
      <c r="R162" s="24" t="s">
        <v>26</v>
      </c>
      <c r="S162" s="23" t="s">
        <v>26</v>
      </c>
      <c r="T162" s="24" t="s">
        <v>26</v>
      </c>
      <c r="U162" s="24" t="s">
        <v>26</v>
      </c>
      <c r="V162" s="24" t="s">
        <v>26</v>
      </c>
      <c r="W162" s="23" t="s">
        <v>26</v>
      </c>
      <c r="X162" s="24" t="s">
        <v>26</v>
      </c>
      <c r="Y162" s="24" t="s">
        <v>26</v>
      </c>
      <c r="Z162" s="24" t="s">
        <v>26</v>
      </c>
      <c r="AA162" s="23" t="s">
        <v>26</v>
      </c>
      <c r="AB162" s="24" t="s">
        <v>26</v>
      </c>
      <c r="AC162" s="24" t="s">
        <v>26</v>
      </c>
      <c r="AD162" s="24" t="s">
        <v>26</v>
      </c>
      <c r="AE162" s="23">
        <v>90048012.25</v>
      </c>
      <c r="AF162" s="24">
        <v>1</v>
      </c>
      <c r="AG162" s="24" t="s">
        <v>26</v>
      </c>
      <c r="AH162" s="24" t="s">
        <v>26</v>
      </c>
      <c r="AI162" s="23" t="s">
        <v>26</v>
      </c>
      <c r="AJ162" s="24" t="s">
        <v>26</v>
      </c>
      <c r="AK162" s="24" t="s">
        <v>26</v>
      </c>
      <c r="AL162" s="24" t="s">
        <v>26</v>
      </c>
      <c r="AM162" s="23" t="s">
        <v>26</v>
      </c>
      <c r="AN162" s="24" t="s">
        <v>26</v>
      </c>
      <c r="AO162" s="24" t="s">
        <v>26</v>
      </c>
      <c r="AP162" s="24" t="s">
        <v>26</v>
      </c>
      <c r="AQ162" s="23" t="s">
        <v>26</v>
      </c>
      <c r="AR162" s="24" t="s">
        <v>26</v>
      </c>
      <c r="AS162" s="24" t="s">
        <v>26</v>
      </c>
      <c r="AT162" s="24" t="s">
        <v>26</v>
      </c>
      <c r="AU162" s="23" t="s">
        <v>26</v>
      </c>
      <c r="AV162" s="24" t="s">
        <v>26</v>
      </c>
      <c r="AW162" s="24" t="s">
        <v>26</v>
      </c>
      <c r="AX162" s="24" t="s">
        <v>26</v>
      </c>
      <c r="AY162" s="23">
        <v>90048012.25</v>
      </c>
      <c r="AZ162" s="24">
        <v>1</v>
      </c>
      <c r="BA162" s="24" t="s">
        <v>26</v>
      </c>
      <c r="BB162" s="24" t="s">
        <v>26</v>
      </c>
    </row>
    <row r="163" spans="1:54" x14ac:dyDescent="0.3">
      <c r="A163" s="12" t="s">
        <v>118</v>
      </c>
      <c r="B163" s="17" t="s">
        <v>25</v>
      </c>
      <c r="C163" s="19">
        <v>17130880364.610001</v>
      </c>
      <c r="D163" s="20">
        <v>0.99990000000000001</v>
      </c>
      <c r="E163" s="20" t="s">
        <v>26</v>
      </c>
      <c r="F163" s="20" t="s">
        <v>26</v>
      </c>
      <c r="G163" s="19">
        <v>236622203753.10999</v>
      </c>
      <c r="H163" s="20">
        <v>1</v>
      </c>
      <c r="I163" s="20" t="s">
        <v>26</v>
      </c>
      <c r="J163" s="20" t="s">
        <v>26</v>
      </c>
      <c r="K163" s="19">
        <v>9743174338.5599995</v>
      </c>
      <c r="L163" s="20">
        <v>0.99980000000000002</v>
      </c>
      <c r="M163" s="20" t="s">
        <v>26</v>
      </c>
      <c r="N163" s="20" t="s">
        <v>26</v>
      </c>
      <c r="O163" s="19">
        <v>348139848110.90997</v>
      </c>
      <c r="P163" s="20">
        <v>1</v>
      </c>
      <c r="Q163" s="20" t="s">
        <v>26</v>
      </c>
      <c r="R163" s="20" t="s">
        <v>26</v>
      </c>
      <c r="S163" s="19">
        <v>173498420380.42999</v>
      </c>
      <c r="T163" s="20">
        <v>1</v>
      </c>
      <c r="U163" s="20" t="s">
        <v>26</v>
      </c>
      <c r="V163" s="20" t="s">
        <v>26</v>
      </c>
      <c r="W163" s="19">
        <v>9245270944.3700008</v>
      </c>
      <c r="X163" s="20">
        <v>0.99850000000000005</v>
      </c>
      <c r="Y163" s="20" t="s">
        <v>26</v>
      </c>
      <c r="Z163" s="20" t="s">
        <v>26</v>
      </c>
      <c r="AA163" s="19">
        <v>216745863433.28</v>
      </c>
      <c r="AB163" s="20">
        <v>1</v>
      </c>
      <c r="AC163" s="20" t="s">
        <v>26</v>
      </c>
      <c r="AD163" s="20" t="s">
        <v>26</v>
      </c>
      <c r="AE163" s="19">
        <v>1011125661325.27</v>
      </c>
      <c r="AF163" s="20">
        <v>1</v>
      </c>
      <c r="AG163" s="20" t="s">
        <v>26</v>
      </c>
      <c r="AH163" s="20" t="s">
        <v>26</v>
      </c>
      <c r="AI163" s="19">
        <v>21117167028.220001</v>
      </c>
      <c r="AJ163" s="20">
        <v>1</v>
      </c>
      <c r="AK163" s="20" t="s">
        <v>26</v>
      </c>
      <c r="AL163" s="20" t="s">
        <v>26</v>
      </c>
      <c r="AM163" s="19">
        <v>27478915291.48</v>
      </c>
      <c r="AN163" s="20">
        <v>1</v>
      </c>
      <c r="AO163" s="20" t="s">
        <v>26</v>
      </c>
      <c r="AP163" s="20" t="s">
        <v>26</v>
      </c>
      <c r="AQ163" s="19">
        <v>48596082319.699997</v>
      </c>
      <c r="AR163" s="20">
        <v>1</v>
      </c>
      <c r="AS163" s="20" t="s">
        <v>26</v>
      </c>
      <c r="AT163" s="20" t="s">
        <v>26</v>
      </c>
      <c r="AU163" s="19">
        <v>73947305736.539993</v>
      </c>
      <c r="AV163" s="20">
        <v>1</v>
      </c>
      <c r="AW163" s="20" t="s">
        <v>26</v>
      </c>
      <c r="AX163" s="20" t="s">
        <v>26</v>
      </c>
      <c r="AY163" s="19">
        <v>1133669049381.51</v>
      </c>
      <c r="AZ163" s="20">
        <v>1</v>
      </c>
      <c r="BA163" s="20" t="s">
        <v>26</v>
      </c>
      <c r="BB163" s="20" t="s">
        <v>26</v>
      </c>
    </row>
    <row r="164" spans="1:54" s="1" customFormat="1" x14ac:dyDescent="0.3">
      <c r="A164" s="9" t="s">
        <v>119</v>
      </c>
      <c r="B164" s="10" t="s">
        <v>25</v>
      </c>
      <c r="C164" s="21">
        <v>1539296.78</v>
      </c>
      <c r="D164" s="22">
        <v>1E-4</v>
      </c>
      <c r="E164" s="22" t="s">
        <v>26</v>
      </c>
      <c r="F164" s="22" t="s">
        <v>26</v>
      </c>
      <c r="G164" s="21">
        <v>1369743.64</v>
      </c>
      <c r="H164" s="22">
        <v>0</v>
      </c>
      <c r="I164" s="22" t="s">
        <v>26</v>
      </c>
      <c r="J164" s="22" t="s">
        <v>26</v>
      </c>
      <c r="K164" s="21">
        <v>2008486.92</v>
      </c>
      <c r="L164" s="22">
        <v>2.0000000000000001E-4</v>
      </c>
      <c r="M164" s="22" t="s">
        <v>26</v>
      </c>
      <c r="N164" s="22" t="s">
        <v>26</v>
      </c>
      <c r="O164" s="21">
        <v>235022.92</v>
      </c>
      <c r="P164" s="22">
        <v>0</v>
      </c>
      <c r="Q164" s="22" t="s">
        <v>26</v>
      </c>
      <c r="R164" s="22" t="s">
        <v>26</v>
      </c>
      <c r="S164" s="21">
        <v>320346.83</v>
      </c>
      <c r="T164" s="22">
        <v>0</v>
      </c>
      <c r="U164" s="22" t="s">
        <v>26</v>
      </c>
      <c r="V164" s="22" t="s">
        <v>26</v>
      </c>
      <c r="W164" s="21">
        <v>14104594.34</v>
      </c>
      <c r="X164" s="22">
        <v>1.5E-3</v>
      </c>
      <c r="Y164" s="22" t="s">
        <v>26</v>
      </c>
      <c r="Z164" s="22" t="s">
        <v>26</v>
      </c>
      <c r="AA164" s="21">
        <v>290744.92</v>
      </c>
      <c r="AB164" s="22">
        <v>0</v>
      </c>
      <c r="AC164" s="22" t="s">
        <v>26</v>
      </c>
      <c r="AD164" s="22" t="s">
        <v>26</v>
      </c>
      <c r="AE164" s="21">
        <v>19868236.350000001</v>
      </c>
      <c r="AF164" s="22">
        <v>0</v>
      </c>
      <c r="AG164" s="22" t="s">
        <v>26</v>
      </c>
      <c r="AH164" s="22" t="s">
        <v>26</v>
      </c>
      <c r="AI164" s="21">
        <v>489283.67</v>
      </c>
      <c r="AJ164" s="22">
        <v>0</v>
      </c>
      <c r="AK164" s="22" t="s">
        <v>26</v>
      </c>
      <c r="AL164" s="22" t="s">
        <v>26</v>
      </c>
      <c r="AM164" s="21">
        <v>905530.78</v>
      </c>
      <c r="AN164" s="22">
        <v>0</v>
      </c>
      <c r="AO164" s="22" t="s">
        <v>26</v>
      </c>
      <c r="AP164" s="22" t="s">
        <v>26</v>
      </c>
      <c r="AQ164" s="21">
        <v>1394814.45</v>
      </c>
      <c r="AR164" s="22">
        <v>0</v>
      </c>
      <c r="AS164" s="22" t="s">
        <v>26</v>
      </c>
      <c r="AT164" s="22" t="s">
        <v>26</v>
      </c>
      <c r="AU164" s="21">
        <v>343960.49</v>
      </c>
      <c r="AV164" s="22">
        <v>0</v>
      </c>
      <c r="AW164" s="22" t="s">
        <v>26</v>
      </c>
      <c r="AX164" s="22" t="s">
        <v>26</v>
      </c>
      <c r="AY164" s="21">
        <v>21607011.289999999</v>
      </c>
      <c r="AZ164" s="22">
        <v>0</v>
      </c>
      <c r="BA164" s="22" t="s">
        <v>26</v>
      </c>
      <c r="BB164" s="22" t="s">
        <v>26</v>
      </c>
    </row>
    <row r="165" spans="1:54" x14ac:dyDescent="0.3">
      <c r="A165" s="12" t="s">
        <v>120</v>
      </c>
      <c r="B165" s="17" t="s">
        <v>25</v>
      </c>
      <c r="C165" s="19">
        <v>17132419661.389999</v>
      </c>
      <c r="D165" s="20">
        <v>1</v>
      </c>
      <c r="E165" s="20" t="s">
        <v>26</v>
      </c>
      <c r="F165" s="20" t="s">
        <v>26</v>
      </c>
      <c r="G165" s="19">
        <v>236623573496.75</v>
      </c>
      <c r="H165" s="20">
        <v>1</v>
      </c>
      <c r="I165" s="20" t="s">
        <v>26</v>
      </c>
      <c r="J165" s="20" t="s">
        <v>26</v>
      </c>
      <c r="K165" s="19">
        <v>9745182825.4799995</v>
      </c>
      <c r="L165" s="20">
        <v>1</v>
      </c>
      <c r="M165" s="20" t="s">
        <v>26</v>
      </c>
      <c r="N165" s="20" t="s">
        <v>26</v>
      </c>
      <c r="O165" s="19">
        <v>348140083133.83002</v>
      </c>
      <c r="P165" s="20">
        <v>1</v>
      </c>
      <c r="Q165" s="20" t="s">
        <v>26</v>
      </c>
      <c r="R165" s="20" t="s">
        <v>26</v>
      </c>
      <c r="S165" s="19">
        <v>173498740727.26001</v>
      </c>
      <c r="T165" s="20">
        <v>1</v>
      </c>
      <c r="U165" s="20" t="s">
        <v>26</v>
      </c>
      <c r="V165" s="20" t="s">
        <v>26</v>
      </c>
      <c r="W165" s="19">
        <v>9259375538.7099991</v>
      </c>
      <c r="X165" s="20">
        <v>1</v>
      </c>
      <c r="Y165" s="20" t="s">
        <v>26</v>
      </c>
      <c r="Z165" s="20" t="s">
        <v>26</v>
      </c>
      <c r="AA165" s="19">
        <v>216746154178.20001</v>
      </c>
      <c r="AB165" s="20">
        <v>1</v>
      </c>
      <c r="AC165" s="20" t="s">
        <v>26</v>
      </c>
      <c r="AD165" s="20" t="s">
        <v>26</v>
      </c>
      <c r="AE165" s="19">
        <v>1011145529561.62</v>
      </c>
      <c r="AF165" s="20">
        <v>1</v>
      </c>
      <c r="AG165" s="20" t="s">
        <v>26</v>
      </c>
      <c r="AH165" s="20" t="s">
        <v>26</v>
      </c>
      <c r="AI165" s="19">
        <v>21117656311.889999</v>
      </c>
      <c r="AJ165" s="20">
        <v>1</v>
      </c>
      <c r="AK165" s="20" t="s">
        <v>26</v>
      </c>
      <c r="AL165" s="20" t="s">
        <v>26</v>
      </c>
      <c r="AM165" s="19">
        <v>27479820822.259998</v>
      </c>
      <c r="AN165" s="20">
        <v>1</v>
      </c>
      <c r="AO165" s="20" t="s">
        <v>26</v>
      </c>
      <c r="AP165" s="20" t="s">
        <v>26</v>
      </c>
      <c r="AQ165" s="19">
        <v>48597477134.150002</v>
      </c>
      <c r="AR165" s="20">
        <v>1</v>
      </c>
      <c r="AS165" s="20" t="s">
        <v>26</v>
      </c>
      <c r="AT165" s="20" t="s">
        <v>26</v>
      </c>
      <c r="AU165" s="19">
        <v>73947649697.029999</v>
      </c>
      <c r="AV165" s="20">
        <v>1</v>
      </c>
      <c r="AW165" s="20" t="s">
        <v>26</v>
      </c>
      <c r="AX165" s="20" t="s">
        <v>26</v>
      </c>
      <c r="AY165" s="19">
        <v>1133690656392.8</v>
      </c>
      <c r="AZ165" s="20">
        <v>1</v>
      </c>
      <c r="BA165" s="20" t="s">
        <v>26</v>
      </c>
      <c r="BB165" s="20" t="s">
        <v>26</v>
      </c>
    </row>
    <row r="167" spans="1:54" x14ac:dyDescent="0.3">
      <c r="A167" s="18" t="s">
        <v>121</v>
      </c>
    </row>
    <row r="168" spans="1:54" x14ac:dyDescent="0.3">
      <c r="A168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54E4-E20A-4FB3-B22F-A83403C4A943}">
  <dimension ref="A1:BE165"/>
  <sheetViews>
    <sheetView zoomScaleNormal="100" workbookViewId="0">
      <pane xSplit="2" ySplit="7" topLeftCell="AU152" activePane="bottomRight" state="frozen"/>
      <selection pane="topRight" activeCell="C1" sqref="C1"/>
      <selection pane="bottomLeft" activeCell="A8" sqref="A8"/>
      <selection pane="bottomRight" activeCell="A164" sqref="A164:A165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16.44140625" style="3" bestFit="1" customWidth="1"/>
    <col min="57" max="57" width="15.33203125" style="3" bestFit="1" customWidth="1"/>
    <col min="58" max="16384" width="9.109375" style="3"/>
  </cols>
  <sheetData>
    <row r="1" spans="1: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5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5" x14ac:dyDescent="0.3">
      <c r="A3" s="1" t="s">
        <v>136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5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5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5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5" s="1" customFormat="1" ht="15" customHeight="1" x14ac:dyDescent="0.3">
      <c r="A8" s="16" t="s">
        <v>24</v>
      </c>
      <c r="B8" s="17" t="s">
        <v>25</v>
      </c>
      <c r="C8" s="19">
        <v>10187744553.08</v>
      </c>
      <c r="D8" s="20">
        <v>0.57772506716316996</v>
      </c>
      <c r="E8" s="20" t="s">
        <v>26</v>
      </c>
      <c r="F8" s="20" t="s">
        <v>26</v>
      </c>
      <c r="G8" s="19">
        <v>145186292736.89999</v>
      </c>
      <c r="H8" s="20">
        <v>0.60631657848994003</v>
      </c>
      <c r="I8" s="20" t="s">
        <v>26</v>
      </c>
      <c r="J8" s="20" t="s">
        <v>26</v>
      </c>
      <c r="K8" s="19">
        <v>3327232214.9299998</v>
      </c>
      <c r="L8" s="20">
        <v>0.34181984132467003</v>
      </c>
      <c r="M8" s="20" t="s">
        <v>26</v>
      </c>
      <c r="N8" s="20" t="s">
        <v>26</v>
      </c>
      <c r="O8" s="19">
        <v>186919758887.35001</v>
      </c>
      <c r="P8" s="20">
        <v>0.53300000000000003</v>
      </c>
      <c r="Q8" s="20" t="s">
        <v>26</v>
      </c>
      <c r="R8" s="20" t="s">
        <v>26</v>
      </c>
      <c r="S8" s="19">
        <v>112840762163.77</v>
      </c>
      <c r="T8" s="20">
        <v>0.64281820888306995</v>
      </c>
      <c r="U8" s="20" t="s">
        <v>26</v>
      </c>
      <c r="V8" s="20" t="s">
        <v>26</v>
      </c>
      <c r="W8" s="19">
        <v>2855819459.3499999</v>
      </c>
      <c r="X8" s="20">
        <v>0.30605849338812002</v>
      </c>
      <c r="Y8" s="20" t="s">
        <v>26</v>
      </c>
      <c r="Z8" s="20" t="s">
        <v>26</v>
      </c>
      <c r="AA8" s="19">
        <v>118760511789.95</v>
      </c>
      <c r="AB8" s="20">
        <v>0.54131865670166002</v>
      </c>
      <c r="AC8" s="20" t="s">
        <v>26</v>
      </c>
      <c r="AD8" s="20" t="s">
        <v>26</v>
      </c>
      <c r="AE8" s="19">
        <v>580078121805.32996</v>
      </c>
      <c r="AF8" s="20">
        <v>0.56767894061589996</v>
      </c>
      <c r="AG8" s="20" t="s">
        <v>26</v>
      </c>
      <c r="AH8" s="20" t="s">
        <v>26</v>
      </c>
      <c r="AI8" s="19">
        <v>13583614886.18</v>
      </c>
      <c r="AJ8" s="20">
        <v>0.64118060055495996</v>
      </c>
      <c r="AK8" s="20" t="s">
        <v>26</v>
      </c>
      <c r="AL8" s="20" t="s">
        <v>26</v>
      </c>
      <c r="AM8" s="19">
        <v>12100463958.379999</v>
      </c>
      <c r="AN8" s="20">
        <v>0.43844650402191998</v>
      </c>
      <c r="AO8" s="20" t="s">
        <v>26</v>
      </c>
      <c r="AP8" s="20" t="s">
        <v>26</v>
      </c>
      <c r="AQ8" s="19">
        <v>25684078844.560001</v>
      </c>
      <c r="AR8" s="20">
        <v>0.52648772041164005</v>
      </c>
      <c r="AS8" s="20" t="s">
        <v>26</v>
      </c>
      <c r="AT8" s="20" t="s">
        <v>26</v>
      </c>
      <c r="AU8" s="19">
        <v>48119897657.510002</v>
      </c>
      <c r="AV8" s="20">
        <v>0.64252213265364999</v>
      </c>
      <c r="AW8" s="20" t="s">
        <v>26</v>
      </c>
      <c r="AX8" s="20" t="s">
        <v>26</v>
      </c>
      <c r="AY8" s="19">
        <v>653882098307.40002</v>
      </c>
      <c r="AZ8" s="20">
        <v>0.57081787599291001</v>
      </c>
      <c r="BA8" s="20" t="s">
        <v>26</v>
      </c>
      <c r="BB8" s="20" t="s">
        <v>26</v>
      </c>
    </row>
    <row r="9" spans="1:55" s="1" customFormat="1" ht="15" customHeight="1" x14ac:dyDescent="0.3">
      <c r="A9" s="9" t="s">
        <v>27</v>
      </c>
      <c r="B9" s="10" t="s">
        <v>25</v>
      </c>
      <c r="C9" s="21">
        <v>10187744553.08</v>
      </c>
      <c r="D9" s="22">
        <v>0.57772506716316996</v>
      </c>
      <c r="E9" s="22">
        <v>0.65</v>
      </c>
      <c r="F9" s="22">
        <v>7.2274932836830064E-2</v>
      </c>
      <c r="G9" s="21">
        <v>137067509774.10001</v>
      </c>
      <c r="H9" s="22">
        <v>0.57241468930806938</v>
      </c>
      <c r="I9" s="22">
        <v>0.65</v>
      </c>
      <c r="J9" s="22">
        <v>7.7585310691930642E-2</v>
      </c>
      <c r="K9" s="21">
        <v>3327232214.9299998</v>
      </c>
      <c r="L9" s="22">
        <v>0.34181984132467003</v>
      </c>
      <c r="M9" s="22">
        <v>0.65</v>
      </c>
      <c r="N9" s="22">
        <v>0.30818015867533</v>
      </c>
      <c r="O9" s="21">
        <v>186233268036.14999</v>
      </c>
      <c r="P9" s="22">
        <v>0.53095042838968631</v>
      </c>
      <c r="Q9" s="22">
        <v>0.65</v>
      </c>
      <c r="R9" s="22">
        <v>0.11904957161031371</v>
      </c>
      <c r="S9" s="21">
        <v>110734533218.85001</v>
      </c>
      <c r="T9" s="22">
        <v>0.6308203866761134</v>
      </c>
      <c r="U9" s="22">
        <v>0.65</v>
      </c>
      <c r="V9" s="22">
        <v>1.9179613323886624E-2</v>
      </c>
      <c r="W9" s="21">
        <v>2855819459.3499999</v>
      </c>
      <c r="X9" s="22">
        <v>0.30605849338812002</v>
      </c>
      <c r="Y9" s="22">
        <v>0.65</v>
      </c>
      <c r="Z9" s="22">
        <v>0.34394150661188</v>
      </c>
      <c r="AA9" s="21">
        <v>118760511789.95</v>
      </c>
      <c r="AB9" s="22">
        <v>0.54131865670166002</v>
      </c>
      <c r="AC9" s="22">
        <v>0.65</v>
      </c>
      <c r="AD9" s="22">
        <v>0.10868134329834001</v>
      </c>
      <c r="AE9" s="21">
        <v>569166619046.41003</v>
      </c>
      <c r="AF9" s="22">
        <v>0.55701156924552253</v>
      </c>
      <c r="AG9" s="22">
        <v>0.65</v>
      </c>
      <c r="AH9" s="22">
        <v>9.2988430754477491E-2</v>
      </c>
      <c r="AI9" s="21">
        <v>13583614886.18</v>
      </c>
      <c r="AJ9" s="22">
        <v>0.64118060055495996</v>
      </c>
      <c r="AK9" s="22">
        <v>0.65</v>
      </c>
      <c r="AL9" s="22">
        <v>8.8193994450400659E-3</v>
      </c>
      <c r="AM9" s="21">
        <v>12100463958.379999</v>
      </c>
      <c r="AN9" s="22">
        <v>0.43844650402191998</v>
      </c>
      <c r="AO9" s="22">
        <v>0.65</v>
      </c>
      <c r="AP9" s="22">
        <v>0.21155349597808004</v>
      </c>
      <c r="AQ9" s="21">
        <v>25684078844.560001</v>
      </c>
      <c r="AR9" s="22">
        <v>0.52648772041164005</v>
      </c>
      <c r="AS9" s="22">
        <v>0.65</v>
      </c>
      <c r="AT9" s="22">
        <v>0.12351227958835997</v>
      </c>
      <c r="AU9" s="21">
        <v>48119897657.510002</v>
      </c>
      <c r="AV9" s="22">
        <v>0.64252213265364999</v>
      </c>
      <c r="AW9" s="22">
        <v>0.65</v>
      </c>
      <c r="AX9" s="22">
        <v>7.4778673463500311E-3</v>
      </c>
      <c r="AY9" s="21">
        <v>642970595548.47998</v>
      </c>
      <c r="AZ9" s="22">
        <v>0.5613026506625669</v>
      </c>
      <c r="BA9" s="22">
        <v>0.65</v>
      </c>
      <c r="BB9" s="22">
        <v>8.8697349337433118E-2</v>
      </c>
      <c r="BC9" s="13"/>
    </row>
    <row r="10" spans="1:55" s="1" customFormat="1" x14ac:dyDescent="0.3">
      <c r="A10" s="11" t="s">
        <v>28</v>
      </c>
      <c r="B10" s="8" t="s">
        <v>29</v>
      </c>
      <c r="C10" s="23">
        <v>10187744553.08</v>
      </c>
      <c r="D10" s="24">
        <v>1</v>
      </c>
      <c r="E10" s="24" t="s">
        <v>26</v>
      </c>
      <c r="F10" s="24" t="s">
        <v>26</v>
      </c>
      <c r="G10" s="23">
        <v>137067509774.10001</v>
      </c>
      <c r="H10" s="24">
        <v>1</v>
      </c>
      <c r="I10" s="24" t="s">
        <v>26</v>
      </c>
      <c r="J10" s="24" t="s">
        <v>26</v>
      </c>
      <c r="K10" s="23">
        <v>3327232214.9299998</v>
      </c>
      <c r="L10" s="24">
        <v>1</v>
      </c>
      <c r="M10" s="24" t="s">
        <v>26</v>
      </c>
      <c r="N10" s="24" t="s">
        <v>26</v>
      </c>
      <c r="O10" s="23">
        <v>186233268036.14999</v>
      </c>
      <c r="P10" s="24">
        <v>1</v>
      </c>
      <c r="Q10" s="24" t="s">
        <v>26</v>
      </c>
      <c r="R10" s="24" t="s">
        <v>26</v>
      </c>
      <c r="S10" s="23">
        <v>110734533218.85001</v>
      </c>
      <c r="T10" s="24">
        <v>1</v>
      </c>
      <c r="U10" s="24" t="s">
        <v>26</v>
      </c>
      <c r="V10" s="24" t="s">
        <v>26</v>
      </c>
      <c r="W10" s="23">
        <v>2855819459.3499999</v>
      </c>
      <c r="X10" s="24">
        <v>1</v>
      </c>
      <c r="Y10" s="24" t="s">
        <v>26</v>
      </c>
      <c r="Z10" s="24" t="s">
        <v>26</v>
      </c>
      <c r="AA10" s="23">
        <v>118760511789.95</v>
      </c>
      <c r="AB10" s="24">
        <v>1</v>
      </c>
      <c r="AC10" s="24" t="s">
        <v>26</v>
      </c>
      <c r="AD10" s="24" t="s">
        <v>26</v>
      </c>
      <c r="AE10" s="23">
        <v>569166619046.41003</v>
      </c>
      <c r="AF10" s="24">
        <v>1</v>
      </c>
      <c r="AG10" s="24" t="s">
        <v>26</v>
      </c>
      <c r="AH10" s="24" t="s">
        <v>26</v>
      </c>
      <c r="AI10" s="23">
        <v>13583614886.18</v>
      </c>
      <c r="AJ10" s="24">
        <v>1</v>
      </c>
      <c r="AK10" s="24" t="s">
        <v>26</v>
      </c>
      <c r="AL10" s="24" t="s">
        <v>26</v>
      </c>
      <c r="AM10" s="23">
        <v>12100463958.379999</v>
      </c>
      <c r="AN10" s="24">
        <v>1</v>
      </c>
      <c r="AO10" s="24" t="s">
        <v>26</v>
      </c>
      <c r="AP10" s="24" t="s">
        <v>26</v>
      </c>
      <c r="AQ10" s="23">
        <v>25684078844.560001</v>
      </c>
      <c r="AR10" s="24">
        <v>1</v>
      </c>
      <c r="AS10" s="24" t="s">
        <v>26</v>
      </c>
      <c r="AT10" s="24" t="s">
        <v>26</v>
      </c>
      <c r="AU10" s="23">
        <v>48119897657.510002</v>
      </c>
      <c r="AV10" s="24">
        <v>1</v>
      </c>
      <c r="AW10" s="24" t="s">
        <v>26</v>
      </c>
      <c r="AX10" s="24" t="s">
        <v>26</v>
      </c>
      <c r="AY10" s="23">
        <v>642970595548.47998</v>
      </c>
      <c r="AZ10" s="24">
        <v>1</v>
      </c>
      <c r="BA10" s="24" t="s">
        <v>26</v>
      </c>
      <c r="BB10" s="24" t="s">
        <v>26</v>
      </c>
    </row>
    <row r="11" spans="1:55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v>0.1</v>
      </c>
      <c r="G11" s="21">
        <v>8118782962.8000002</v>
      </c>
      <c r="H11" s="22">
        <v>3.3905267811970966E-2</v>
      </c>
      <c r="I11" s="22">
        <v>0.1</v>
      </c>
      <c r="J11" s="22">
        <v>6.609473218802904E-2</v>
      </c>
      <c r="K11" s="21">
        <v>0</v>
      </c>
      <c r="L11" s="22">
        <v>0</v>
      </c>
      <c r="M11" s="22">
        <v>0.1</v>
      </c>
      <c r="N11" s="22">
        <v>0.1</v>
      </c>
      <c r="O11" s="21">
        <v>686490851.20000005</v>
      </c>
      <c r="P11" s="22">
        <v>1.957183135826668E-3</v>
      </c>
      <c r="Q11" s="22">
        <v>0.1</v>
      </c>
      <c r="R11" s="22">
        <v>9.8042816864173335E-2</v>
      </c>
      <c r="S11" s="21">
        <v>2106228944.9200001</v>
      </c>
      <c r="T11" s="22">
        <v>1.1998534863889094E-2</v>
      </c>
      <c r="U11" s="22">
        <v>0.1</v>
      </c>
      <c r="V11" s="22">
        <v>8.8001465136110915E-2</v>
      </c>
      <c r="W11" s="21">
        <v>0</v>
      </c>
      <c r="X11" s="22">
        <v>0</v>
      </c>
      <c r="Y11" s="22">
        <v>0.1</v>
      </c>
      <c r="Z11" s="22">
        <v>0.1</v>
      </c>
      <c r="AA11" s="21">
        <v>0</v>
      </c>
      <c r="AB11" s="22">
        <v>0</v>
      </c>
      <c r="AC11" s="22">
        <v>0.1</v>
      </c>
      <c r="AD11" s="22">
        <v>0.1</v>
      </c>
      <c r="AE11" s="21">
        <v>10911502758.92</v>
      </c>
      <c r="AF11" s="22">
        <v>1.0678478096195746E-2</v>
      </c>
      <c r="AG11" s="22">
        <v>0.1</v>
      </c>
      <c r="AH11" s="22">
        <v>8.9321521903804255E-2</v>
      </c>
      <c r="AI11" s="21">
        <v>0</v>
      </c>
      <c r="AJ11" s="22">
        <v>0</v>
      </c>
      <c r="AK11" s="22">
        <v>0.1</v>
      </c>
      <c r="AL11" s="22">
        <v>0.1</v>
      </c>
      <c r="AM11" s="21">
        <v>0</v>
      </c>
      <c r="AN11" s="22">
        <v>0</v>
      </c>
      <c r="AO11" s="22">
        <v>0.1</v>
      </c>
      <c r="AP11" s="22">
        <v>0.1</v>
      </c>
      <c r="AQ11" s="21">
        <v>0</v>
      </c>
      <c r="AR11" s="22">
        <v>0</v>
      </c>
      <c r="AS11" s="22">
        <v>0.1</v>
      </c>
      <c r="AT11" s="22">
        <v>0.1</v>
      </c>
      <c r="AU11" s="21">
        <v>0</v>
      </c>
      <c r="AV11" s="22">
        <v>0</v>
      </c>
      <c r="AW11" s="22">
        <v>0.1</v>
      </c>
      <c r="AX11" s="22">
        <v>0.1</v>
      </c>
      <c r="AY11" s="21">
        <v>10911502758.92</v>
      </c>
      <c r="AZ11" s="22">
        <v>9.5255606767975579E-3</v>
      </c>
      <c r="BA11" s="22">
        <v>0.1</v>
      </c>
      <c r="BB11" s="22">
        <v>9.0474439323202455E-2</v>
      </c>
    </row>
    <row r="12" spans="1:55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8118782962.8000002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686490851.20000005</v>
      </c>
      <c r="P12" s="24">
        <v>1</v>
      </c>
      <c r="Q12" s="24" t="s">
        <v>26</v>
      </c>
      <c r="R12" s="24" t="s">
        <v>26</v>
      </c>
      <c r="S12" s="23">
        <v>2106228944.9200001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10911502758.92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10911502758.92</v>
      </c>
      <c r="AZ12" s="24">
        <v>1</v>
      </c>
      <c r="BA12" s="24" t="s">
        <v>26</v>
      </c>
      <c r="BB12" s="24" t="s">
        <v>26</v>
      </c>
    </row>
    <row r="13" spans="1:55" s="1" customFormat="1" x14ac:dyDescent="0.3">
      <c r="A13" s="12" t="s">
        <v>31</v>
      </c>
      <c r="B13" s="17" t="s">
        <v>25</v>
      </c>
      <c r="C13" s="19">
        <v>3163118725.4400001</v>
      </c>
      <c r="D13" s="20">
        <v>0.17937365513817</v>
      </c>
      <c r="E13" s="20" t="s">
        <v>26</v>
      </c>
      <c r="F13" s="20" t="s">
        <v>26</v>
      </c>
      <c r="G13" s="19">
        <v>23970884137.380001</v>
      </c>
      <c r="H13" s="20">
        <v>0.10010548640355001</v>
      </c>
      <c r="I13" s="20" t="s">
        <v>26</v>
      </c>
      <c r="J13" s="20" t="s">
        <v>26</v>
      </c>
      <c r="K13" s="19">
        <v>4258514451.2199998</v>
      </c>
      <c r="L13" s="20">
        <v>0.43749418133878998</v>
      </c>
      <c r="M13" s="20" t="s">
        <v>26</v>
      </c>
      <c r="N13" s="20" t="s">
        <v>26</v>
      </c>
      <c r="O13" s="19">
        <v>59678482659.230003</v>
      </c>
      <c r="P13" s="20">
        <v>0.17014306035963001</v>
      </c>
      <c r="Q13" s="20" t="s">
        <v>26</v>
      </c>
      <c r="R13" s="20" t="s">
        <v>26</v>
      </c>
      <c r="S13" s="19">
        <v>15749011348.059999</v>
      </c>
      <c r="T13" s="20">
        <v>8.9717147175469997E-2</v>
      </c>
      <c r="U13" s="20" t="s">
        <v>26</v>
      </c>
      <c r="V13" s="20" t="s">
        <v>26</v>
      </c>
      <c r="W13" s="19">
        <v>4634965641.0500002</v>
      </c>
      <c r="X13" s="20">
        <v>0.49672979023973002</v>
      </c>
      <c r="Y13" s="20" t="s">
        <v>26</v>
      </c>
      <c r="Z13" s="20" t="s">
        <v>26</v>
      </c>
      <c r="AA13" s="19">
        <v>51216516560.540001</v>
      </c>
      <c r="AB13" s="20">
        <v>0.23344843776461999</v>
      </c>
      <c r="AC13" s="20" t="s">
        <v>26</v>
      </c>
      <c r="AD13" s="20" t="s">
        <v>26</v>
      </c>
      <c r="AE13" s="19">
        <v>162671493522.92001</v>
      </c>
      <c r="AF13" s="20">
        <v>0.15919438716994999</v>
      </c>
      <c r="AG13" s="20" t="s">
        <v>26</v>
      </c>
      <c r="AH13" s="20" t="s">
        <v>26</v>
      </c>
      <c r="AI13" s="19">
        <v>2729805344.8000002</v>
      </c>
      <c r="AJ13" s="20">
        <v>0.12885364058411999</v>
      </c>
      <c r="AK13" s="20" t="s">
        <v>26</v>
      </c>
      <c r="AL13" s="20" t="s">
        <v>26</v>
      </c>
      <c r="AM13" s="19">
        <v>13739226614.790001</v>
      </c>
      <c r="AN13" s="20">
        <v>0.49782519892949001</v>
      </c>
      <c r="AO13" s="20" t="s">
        <v>26</v>
      </c>
      <c r="AP13" s="20" t="s">
        <v>26</v>
      </c>
      <c r="AQ13" s="19">
        <v>16469031959.59</v>
      </c>
      <c r="AR13" s="20">
        <v>0.33759213815944999</v>
      </c>
      <c r="AS13" s="20" t="s">
        <v>26</v>
      </c>
      <c r="AT13" s="20" t="s">
        <v>26</v>
      </c>
      <c r="AU13" s="19">
        <v>1827357507.3199999</v>
      </c>
      <c r="AV13" s="20">
        <v>2.4399836655529999E-2</v>
      </c>
      <c r="AW13" s="20" t="s">
        <v>26</v>
      </c>
      <c r="AX13" s="20" t="s">
        <v>26</v>
      </c>
      <c r="AY13" s="19">
        <v>180967882989.82999</v>
      </c>
      <c r="AZ13" s="20">
        <v>0.15797909570943</v>
      </c>
      <c r="BA13" s="20" t="s">
        <v>26</v>
      </c>
      <c r="BB13" s="20" t="s">
        <v>26</v>
      </c>
    </row>
    <row r="14" spans="1:55" s="1" customFormat="1" x14ac:dyDescent="0.3">
      <c r="A14" s="9" t="s">
        <v>32</v>
      </c>
      <c r="B14" s="10" t="s">
        <v>25</v>
      </c>
      <c r="C14" s="21">
        <v>3163118725.4400001</v>
      </c>
      <c r="D14" s="22">
        <v>0.17937365513817</v>
      </c>
      <c r="E14" s="22">
        <v>0.5</v>
      </c>
      <c r="F14" s="22">
        <v>0.3206</v>
      </c>
      <c r="G14" s="21">
        <v>23970884137.380001</v>
      </c>
      <c r="H14" s="22">
        <v>0.10010548640355001</v>
      </c>
      <c r="I14" s="22">
        <v>0.5</v>
      </c>
      <c r="J14" s="22">
        <v>0.39989999999999998</v>
      </c>
      <c r="K14" s="21">
        <v>4258514451.2199998</v>
      </c>
      <c r="L14" s="22">
        <v>0.43749418133878998</v>
      </c>
      <c r="M14" s="22">
        <v>0.5</v>
      </c>
      <c r="N14" s="22">
        <v>6.25E-2</v>
      </c>
      <c r="O14" s="21">
        <v>59678482659.230003</v>
      </c>
      <c r="P14" s="22">
        <v>0.17014306035963001</v>
      </c>
      <c r="Q14" s="22">
        <v>0.5</v>
      </c>
      <c r="R14" s="22">
        <v>0.32990000000000003</v>
      </c>
      <c r="S14" s="21">
        <v>15749011348.059999</v>
      </c>
      <c r="T14" s="22">
        <v>8.9717147175469997E-2</v>
      </c>
      <c r="U14" s="22">
        <v>0.5</v>
      </c>
      <c r="V14" s="22">
        <v>0.4103</v>
      </c>
      <c r="W14" s="21">
        <v>4634965641.0500002</v>
      </c>
      <c r="X14" s="22">
        <v>0.49672979023973002</v>
      </c>
      <c r="Y14" s="22">
        <v>0.5</v>
      </c>
      <c r="Z14" s="22">
        <v>3.3E-3</v>
      </c>
      <c r="AA14" s="21">
        <v>51216516560.540001</v>
      </c>
      <c r="AB14" s="22">
        <v>0.23344843776461999</v>
      </c>
      <c r="AC14" s="22">
        <v>0.5</v>
      </c>
      <c r="AD14" s="22">
        <v>0.2666</v>
      </c>
      <c r="AE14" s="21">
        <v>162671493522.92001</v>
      </c>
      <c r="AF14" s="22">
        <v>0.15919438716994999</v>
      </c>
      <c r="AG14" s="22">
        <v>0.5</v>
      </c>
      <c r="AH14" s="22">
        <v>0.34079999999999999</v>
      </c>
      <c r="AI14" s="21">
        <v>2729805344.8000002</v>
      </c>
      <c r="AJ14" s="22">
        <v>0.12885364058411999</v>
      </c>
      <c r="AK14" s="22">
        <v>0.5</v>
      </c>
      <c r="AL14" s="22">
        <v>0.37109999999999999</v>
      </c>
      <c r="AM14" s="21">
        <v>13739226614.790001</v>
      </c>
      <c r="AN14" s="22">
        <v>0.49782519892949001</v>
      </c>
      <c r="AO14" s="22">
        <v>0.5</v>
      </c>
      <c r="AP14" s="22">
        <v>2.2000000000000001E-3</v>
      </c>
      <c r="AQ14" s="21">
        <v>16469031959.59</v>
      </c>
      <c r="AR14" s="22">
        <v>0.33759213815944999</v>
      </c>
      <c r="AS14" s="22">
        <v>0.5</v>
      </c>
      <c r="AT14" s="22">
        <v>0.16239999999999999</v>
      </c>
      <c r="AU14" s="21">
        <v>1827357507.3199999</v>
      </c>
      <c r="AV14" s="22">
        <v>2.4399836655529999E-2</v>
      </c>
      <c r="AW14" s="22">
        <v>0.5</v>
      </c>
      <c r="AX14" s="22">
        <v>0.47560000000000002</v>
      </c>
      <c r="AY14" s="21">
        <v>180967882989.82999</v>
      </c>
      <c r="AZ14" s="22">
        <v>0.15797909570943</v>
      </c>
      <c r="BA14" s="22">
        <v>0.5</v>
      </c>
      <c r="BB14" s="22">
        <v>0.34200000000000003</v>
      </c>
    </row>
    <row r="15" spans="1:55" s="1" customFormat="1" ht="15" customHeight="1" x14ac:dyDescent="0.3">
      <c r="A15" s="11" t="s">
        <v>33</v>
      </c>
      <c r="B15" s="8" t="s">
        <v>29</v>
      </c>
      <c r="C15" s="23">
        <v>44794316.850000001</v>
      </c>
      <c r="D15" s="24">
        <v>1.4161440255070001E-2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5240723.5999999996</v>
      </c>
      <c r="L15" s="24">
        <v>1.23064595883E-3</v>
      </c>
      <c r="M15" s="24" t="s">
        <v>26</v>
      </c>
      <c r="N15" s="24" t="s">
        <v>26</v>
      </c>
      <c r="O15" s="23">
        <v>216682957.97</v>
      </c>
      <c r="P15" s="24">
        <v>3.63083892745E-3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768807292.66999996</v>
      </c>
      <c r="X15" s="24">
        <v>0.16587119564835001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1035525291.09</v>
      </c>
      <c r="AF15" s="24">
        <v>6.36574527389E-3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5599577718.5299997</v>
      </c>
      <c r="AN15" s="24">
        <v>0.40756134792203003</v>
      </c>
      <c r="AO15" s="24" t="s">
        <v>26</v>
      </c>
      <c r="AP15" s="24" t="s">
        <v>26</v>
      </c>
      <c r="AQ15" s="23">
        <v>5599577718.5299997</v>
      </c>
      <c r="AR15" s="24">
        <v>0.34000648807226003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6635103009.6199999</v>
      </c>
      <c r="AZ15" s="24">
        <v>3.6664533507270003E-2</v>
      </c>
      <c r="BA15" s="24" t="s">
        <v>26</v>
      </c>
      <c r="BB15" s="24" t="s">
        <v>26</v>
      </c>
    </row>
    <row r="16" spans="1:55" s="1" customFormat="1" x14ac:dyDescent="0.3">
      <c r="A16" s="11" t="s">
        <v>35</v>
      </c>
      <c r="B16" s="8" t="s">
        <v>29</v>
      </c>
      <c r="C16" s="23">
        <v>3118324408.5900002</v>
      </c>
      <c r="D16" s="24">
        <v>0.98583855974492995</v>
      </c>
      <c r="E16" s="24" t="s">
        <v>26</v>
      </c>
      <c r="F16" s="24" t="s">
        <v>26</v>
      </c>
      <c r="G16" s="23">
        <v>23970884137.380001</v>
      </c>
      <c r="H16" s="24">
        <v>1</v>
      </c>
      <c r="I16" s="24" t="s">
        <v>26</v>
      </c>
      <c r="J16" s="24" t="s">
        <v>26</v>
      </c>
      <c r="K16" s="23">
        <v>4253273727.6199999</v>
      </c>
      <c r="L16" s="24">
        <v>0.99876935404116995</v>
      </c>
      <c r="M16" s="24" t="s">
        <v>26</v>
      </c>
      <c r="N16" s="24" t="s">
        <v>26</v>
      </c>
      <c r="O16" s="23">
        <v>59461799701.260002</v>
      </c>
      <c r="P16" s="24">
        <v>0.99636916107255002</v>
      </c>
      <c r="Q16" s="24" t="s">
        <v>26</v>
      </c>
      <c r="R16" s="24" t="s">
        <v>26</v>
      </c>
      <c r="S16" s="23">
        <v>15749011348.059999</v>
      </c>
      <c r="T16" s="24">
        <v>1</v>
      </c>
      <c r="U16" s="24" t="s">
        <v>26</v>
      </c>
      <c r="V16" s="24" t="s">
        <v>26</v>
      </c>
      <c r="W16" s="23">
        <v>3866158348.3800001</v>
      </c>
      <c r="X16" s="24">
        <v>0.83412880435165004</v>
      </c>
      <c r="Y16" s="24" t="s">
        <v>26</v>
      </c>
      <c r="Z16" s="24" t="s">
        <v>26</v>
      </c>
      <c r="AA16" s="23">
        <v>51216516560.540001</v>
      </c>
      <c r="AB16" s="24">
        <v>1</v>
      </c>
      <c r="AC16" s="24" t="s">
        <v>26</v>
      </c>
      <c r="AD16" s="24" t="s">
        <v>26</v>
      </c>
      <c r="AE16" s="23">
        <v>161635968231.82999</v>
      </c>
      <c r="AF16" s="24">
        <v>0.99363425472611</v>
      </c>
      <c r="AG16" s="24" t="s">
        <v>26</v>
      </c>
      <c r="AH16" s="24" t="s">
        <v>26</v>
      </c>
      <c r="AI16" s="23">
        <v>2729805344.8000002</v>
      </c>
      <c r="AJ16" s="24">
        <v>1</v>
      </c>
      <c r="AK16" s="24" t="s">
        <v>26</v>
      </c>
      <c r="AL16" s="24" t="s">
        <v>26</v>
      </c>
      <c r="AM16" s="23">
        <v>8139648896.2600002</v>
      </c>
      <c r="AN16" s="24">
        <v>0.59243865207796997</v>
      </c>
      <c r="AO16" s="24" t="s">
        <v>26</v>
      </c>
      <c r="AP16" s="24" t="s">
        <v>26</v>
      </c>
      <c r="AQ16" s="23">
        <v>10869454241.059999</v>
      </c>
      <c r="AR16" s="24">
        <v>0.65999351192774003</v>
      </c>
      <c r="AS16" s="24" t="s">
        <v>26</v>
      </c>
      <c r="AT16" s="24" t="s">
        <v>26</v>
      </c>
      <c r="AU16" s="23">
        <v>1827357507.3199999</v>
      </c>
      <c r="AV16" s="24">
        <v>1</v>
      </c>
      <c r="AW16" s="24" t="s">
        <v>26</v>
      </c>
      <c r="AX16" s="24" t="s">
        <v>26</v>
      </c>
      <c r="AY16" s="23">
        <v>174332779980.20999</v>
      </c>
      <c r="AZ16" s="24">
        <v>0.96333546649273005</v>
      </c>
      <c r="BA16" s="24" t="s">
        <v>26</v>
      </c>
      <c r="BB16" s="24" t="s">
        <v>26</v>
      </c>
    </row>
    <row r="17" spans="1:54" s="1" customFormat="1" x14ac:dyDescent="0.3">
      <c r="A17" s="12" t="s">
        <v>36</v>
      </c>
      <c r="B17" s="17" t="s">
        <v>25</v>
      </c>
      <c r="C17" s="19">
        <v>543412922.53999996</v>
      </c>
      <c r="D17" s="20">
        <v>3.0815777283779999E-2</v>
      </c>
      <c r="E17" s="20" t="s">
        <v>26</v>
      </c>
      <c r="F17" s="20" t="s">
        <v>26</v>
      </c>
      <c r="G17" s="19">
        <v>11242306869.35</v>
      </c>
      <c r="H17" s="20">
        <v>4.6949315302859999E-2</v>
      </c>
      <c r="I17" s="20" t="s">
        <v>26</v>
      </c>
      <c r="J17" s="20" t="s">
        <v>26</v>
      </c>
      <c r="K17" s="19">
        <v>270285014.68000001</v>
      </c>
      <c r="L17" s="20">
        <v>2.776745801384E-2</v>
      </c>
      <c r="M17" s="20" t="s">
        <v>26</v>
      </c>
      <c r="N17" s="20" t="s">
        <v>26</v>
      </c>
      <c r="O17" s="19">
        <v>35741960406.599998</v>
      </c>
      <c r="P17" s="20">
        <v>0.10190015321864</v>
      </c>
      <c r="Q17" s="20" t="s">
        <v>26</v>
      </c>
      <c r="R17" s="20" t="s">
        <v>26</v>
      </c>
      <c r="S17" s="19">
        <v>8853773475.6000004</v>
      </c>
      <c r="T17" s="20">
        <v>5.043715319099E-2</v>
      </c>
      <c r="U17" s="20" t="s">
        <v>26</v>
      </c>
      <c r="V17" s="20" t="s">
        <v>26</v>
      </c>
      <c r="W17" s="19">
        <v>839293335.17999995</v>
      </c>
      <c r="X17" s="20">
        <v>8.9947161342740001E-2</v>
      </c>
      <c r="Y17" s="20" t="s">
        <v>26</v>
      </c>
      <c r="Z17" s="20" t="s">
        <v>26</v>
      </c>
      <c r="AA17" s="19">
        <v>19465964507.48</v>
      </c>
      <c r="AB17" s="20">
        <v>8.8727217488150004E-2</v>
      </c>
      <c r="AC17" s="20" t="s">
        <v>26</v>
      </c>
      <c r="AD17" s="20" t="s">
        <v>26</v>
      </c>
      <c r="AE17" s="19">
        <v>76956996531.429993</v>
      </c>
      <c r="AF17" s="20">
        <v>7.5312039226680005E-2</v>
      </c>
      <c r="AG17" s="20" t="s">
        <v>26</v>
      </c>
      <c r="AH17" s="20" t="s">
        <v>26</v>
      </c>
      <c r="AI17" s="19">
        <v>1578673300.6800001</v>
      </c>
      <c r="AJ17" s="20">
        <v>7.4517328670729993E-2</v>
      </c>
      <c r="AK17" s="20" t="s">
        <v>26</v>
      </c>
      <c r="AL17" s="20" t="s">
        <v>26</v>
      </c>
      <c r="AM17" s="19">
        <v>526886287.47000003</v>
      </c>
      <c r="AN17" s="20">
        <v>1.9091123410880002E-2</v>
      </c>
      <c r="AO17" s="20" t="s">
        <v>26</v>
      </c>
      <c r="AP17" s="20" t="s">
        <v>26</v>
      </c>
      <c r="AQ17" s="19">
        <v>2105559588.1500001</v>
      </c>
      <c r="AR17" s="20">
        <v>4.3161028840670003E-2</v>
      </c>
      <c r="AS17" s="20" t="s">
        <v>26</v>
      </c>
      <c r="AT17" s="20" t="s">
        <v>26</v>
      </c>
      <c r="AU17" s="19">
        <v>5642679612.3199997</v>
      </c>
      <c r="AV17" s="20">
        <v>7.534402014305E-2</v>
      </c>
      <c r="AW17" s="20" t="s">
        <v>26</v>
      </c>
      <c r="AX17" s="20" t="s">
        <v>26</v>
      </c>
      <c r="AY17" s="19">
        <v>84705235731.899994</v>
      </c>
      <c r="AZ17" s="20">
        <v>7.394492504248E-2</v>
      </c>
      <c r="BA17" s="20" t="s">
        <v>26</v>
      </c>
      <c r="BB17" s="20" t="s">
        <v>26</v>
      </c>
    </row>
    <row r="18" spans="1:54" s="1" customForma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2" t="s">
        <v>26</v>
      </c>
      <c r="F18" s="22" t="s">
        <v>26</v>
      </c>
      <c r="G18" s="21">
        <v>3838151391.2800002</v>
      </c>
      <c r="H18" s="22">
        <v>1.6028612449690002E-2</v>
      </c>
      <c r="I18" s="22">
        <v>0.13789999999999999</v>
      </c>
      <c r="J18" s="22">
        <v>0.12189999999999999</v>
      </c>
      <c r="K18" s="21" t="s">
        <v>26</v>
      </c>
      <c r="L18" s="22" t="s">
        <v>26</v>
      </c>
      <c r="M18" s="22" t="s">
        <v>26</v>
      </c>
      <c r="N18" s="22" t="s">
        <v>26</v>
      </c>
      <c r="O18" s="21">
        <v>15242362303.6</v>
      </c>
      <c r="P18" s="22">
        <v>4.3455899913759997E-2</v>
      </c>
      <c r="Q18" s="22">
        <v>0.13769999999999999</v>
      </c>
      <c r="R18" s="22">
        <v>9.4200000000000006E-2</v>
      </c>
      <c r="S18" s="21">
        <v>1786775749.8099999</v>
      </c>
      <c r="T18" s="22">
        <v>1.0178697530430001E-2</v>
      </c>
      <c r="U18" s="22">
        <v>0.05</v>
      </c>
      <c r="V18" s="22">
        <v>3.9800000000000002E-2</v>
      </c>
      <c r="W18" s="21">
        <v>357478869.92000002</v>
      </c>
      <c r="X18" s="22">
        <v>3.8311050787050001E-2</v>
      </c>
      <c r="Y18" s="22">
        <v>0.15</v>
      </c>
      <c r="Z18" s="22">
        <v>0.11169999999999999</v>
      </c>
      <c r="AA18" s="21">
        <v>8178660511.7700005</v>
      </c>
      <c r="AB18" s="22">
        <v>3.7278902348289997E-2</v>
      </c>
      <c r="AC18" s="22">
        <v>0.12889999999999999</v>
      </c>
      <c r="AD18" s="22">
        <v>9.1600000000000001E-2</v>
      </c>
      <c r="AE18" s="21">
        <v>29403428826.380001</v>
      </c>
      <c r="AF18" s="22">
        <v>2.8774929960620001E-2</v>
      </c>
      <c r="AG18" s="22">
        <v>0.1351</v>
      </c>
      <c r="AH18" s="22">
        <v>0.10630000000000001</v>
      </c>
      <c r="AI18" s="21">
        <v>1008834294.53</v>
      </c>
      <c r="AJ18" s="22">
        <v>4.761950219049E-2</v>
      </c>
      <c r="AK18" s="22">
        <v>0.05</v>
      </c>
      <c r="AL18" s="22">
        <v>2.3999999999999998E-3</v>
      </c>
      <c r="AM18" s="21" t="s">
        <v>26</v>
      </c>
      <c r="AN18" s="22" t="s">
        <v>26</v>
      </c>
      <c r="AO18" s="22" t="s">
        <v>26</v>
      </c>
      <c r="AP18" s="22" t="s">
        <v>26</v>
      </c>
      <c r="AQ18" s="21">
        <v>1008834294.53</v>
      </c>
      <c r="AR18" s="22">
        <v>2.06796930976E-2</v>
      </c>
      <c r="AS18" s="22">
        <v>0.13880000000000001</v>
      </c>
      <c r="AT18" s="22">
        <v>0.1181</v>
      </c>
      <c r="AU18" s="21">
        <v>3590149810.1599998</v>
      </c>
      <c r="AV18" s="22">
        <v>4.7937564809219999E-2</v>
      </c>
      <c r="AW18" s="22">
        <v>0.05</v>
      </c>
      <c r="AX18" s="22">
        <v>2.0999999999999999E-3</v>
      </c>
      <c r="AY18" s="21">
        <v>34002412931.07</v>
      </c>
      <c r="AZ18" s="22">
        <v>2.9683004288059998E-2</v>
      </c>
      <c r="BA18" s="22">
        <v>0.13619999999999999</v>
      </c>
      <c r="BB18" s="22">
        <v>0.1065</v>
      </c>
    </row>
    <row r="19" spans="1:54" s="1" customFormat="1" x14ac:dyDescent="0.3">
      <c r="A19" s="11" t="s">
        <v>38</v>
      </c>
      <c r="B19" s="8" t="s">
        <v>39</v>
      </c>
      <c r="C19" s="23" t="s">
        <v>26</v>
      </c>
      <c r="D19" s="24" t="s">
        <v>26</v>
      </c>
      <c r="E19" s="24" t="s">
        <v>26</v>
      </c>
      <c r="F19" s="24" t="s">
        <v>26</v>
      </c>
      <c r="G19" s="23" t="s">
        <v>26</v>
      </c>
      <c r="H19" s="24" t="s">
        <v>26</v>
      </c>
      <c r="I19" s="24" t="s">
        <v>26</v>
      </c>
      <c r="J19" s="24" t="s">
        <v>26</v>
      </c>
      <c r="K19" s="23" t="s">
        <v>26</v>
      </c>
      <c r="L19" s="24" t="s">
        <v>26</v>
      </c>
      <c r="M19" s="24" t="s">
        <v>26</v>
      </c>
      <c r="N19" s="24" t="s">
        <v>26</v>
      </c>
      <c r="O19" s="23">
        <v>4193883760</v>
      </c>
      <c r="P19" s="24">
        <v>0.27514657350779997</v>
      </c>
      <c r="Q19" s="24" t="s">
        <v>26</v>
      </c>
      <c r="R19" s="24" t="s">
        <v>26</v>
      </c>
      <c r="S19" s="23">
        <v>1033792346.84</v>
      </c>
      <c r="T19" s="24">
        <v>0.57857979489028</v>
      </c>
      <c r="U19" s="24" t="s">
        <v>26</v>
      </c>
      <c r="V19" s="24" t="s">
        <v>26</v>
      </c>
      <c r="W19" s="23" t="s">
        <v>26</v>
      </c>
      <c r="X19" s="24" t="s">
        <v>26</v>
      </c>
      <c r="Y19" s="24" t="s">
        <v>26</v>
      </c>
      <c r="Z19" s="24" t="s">
        <v>26</v>
      </c>
      <c r="AA19" s="23">
        <v>4193883760</v>
      </c>
      <c r="AB19" s="24">
        <v>0.51278369532083001</v>
      </c>
      <c r="AC19" s="24" t="s">
        <v>26</v>
      </c>
      <c r="AD19" s="24" t="s">
        <v>26</v>
      </c>
      <c r="AE19" s="23">
        <v>9421559866.8400002</v>
      </c>
      <c r="AF19" s="24">
        <v>0.32042384996905998</v>
      </c>
      <c r="AG19" s="24" t="s">
        <v>26</v>
      </c>
      <c r="AH19" s="24" t="s">
        <v>26</v>
      </c>
      <c r="AI19" s="23">
        <v>375352596.51999998</v>
      </c>
      <c r="AJ19" s="24">
        <v>0.37206565890474003</v>
      </c>
      <c r="AK19" s="24" t="s">
        <v>26</v>
      </c>
      <c r="AL19" s="24" t="s">
        <v>26</v>
      </c>
      <c r="AM19" s="23" t="s">
        <v>26</v>
      </c>
      <c r="AN19" s="24" t="s">
        <v>26</v>
      </c>
      <c r="AO19" s="24" t="s">
        <v>26</v>
      </c>
      <c r="AP19" s="24" t="s">
        <v>26</v>
      </c>
      <c r="AQ19" s="23">
        <v>375352596.51999998</v>
      </c>
      <c r="AR19" s="24">
        <v>0.37206565890474003</v>
      </c>
      <c r="AS19" s="24" t="s">
        <v>26</v>
      </c>
      <c r="AT19" s="24" t="s">
        <v>26</v>
      </c>
      <c r="AU19" s="23">
        <v>669972930.65999997</v>
      </c>
      <c r="AV19" s="24">
        <v>0.18661419887382</v>
      </c>
      <c r="AW19" s="24" t="s">
        <v>26</v>
      </c>
      <c r="AX19" s="24" t="s">
        <v>26</v>
      </c>
      <c r="AY19" s="23">
        <v>10466885394.02</v>
      </c>
      <c r="AZ19" s="24">
        <v>0.30782772432175998</v>
      </c>
      <c r="BA19" s="24" t="s">
        <v>26</v>
      </c>
      <c r="BB19" s="24" t="s">
        <v>26</v>
      </c>
    </row>
    <row r="20" spans="1:54" s="1" customFormat="1" x14ac:dyDescent="0.3">
      <c r="A20" s="11" t="s">
        <v>38</v>
      </c>
      <c r="B20" s="8" t="s">
        <v>40</v>
      </c>
      <c r="C20" s="23" t="s">
        <v>26</v>
      </c>
      <c r="D20" s="24" t="s">
        <v>26</v>
      </c>
      <c r="E20" s="24" t="s">
        <v>26</v>
      </c>
      <c r="F20" s="24" t="s">
        <v>26</v>
      </c>
      <c r="G20" s="23">
        <v>3102673710</v>
      </c>
      <c r="H20" s="24">
        <v>0.80837710493885995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4136898280</v>
      </c>
      <c r="P20" s="24">
        <v>0.27140794829571002</v>
      </c>
      <c r="Q20" s="24" t="s">
        <v>26</v>
      </c>
      <c r="R20" s="24" t="s">
        <v>26</v>
      </c>
      <c r="S20" s="23" t="s">
        <v>26</v>
      </c>
      <c r="T20" s="24" t="s">
        <v>26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3102673710</v>
      </c>
      <c r="AB20" s="24">
        <v>0.37936208570278002</v>
      </c>
      <c r="AC20" s="24" t="s">
        <v>26</v>
      </c>
      <c r="AD20" s="24" t="s">
        <v>26</v>
      </c>
      <c r="AE20" s="23">
        <v>10342245700</v>
      </c>
      <c r="AF20" s="24">
        <v>0.35173604279516002</v>
      </c>
      <c r="AG20" s="24" t="s">
        <v>26</v>
      </c>
      <c r="AH20" s="24" t="s">
        <v>26</v>
      </c>
      <c r="AI20" s="23" t="s">
        <v>26</v>
      </c>
      <c r="AJ20" s="24" t="s">
        <v>26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 t="s">
        <v>26</v>
      </c>
      <c r="AR20" s="24" t="s">
        <v>26</v>
      </c>
      <c r="AS20" s="24" t="s">
        <v>26</v>
      </c>
      <c r="AT20" s="24" t="s">
        <v>26</v>
      </c>
      <c r="AU20" s="23" t="s">
        <v>26</v>
      </c>
      <c r="AV20" s="24" t="s">
        <v>26</v>
      </c>
      <c r="AW20" s="24" t="s">
        <v>26</v>
      </c>
      <c r="AX20" s="24" t="s">
        <v>26</v>
      </c>
      <c r="AY20" s="23">
        <v>10342245700</v>
      </c>
      <c r="AZ20" s="24">
        <v>0.30416211111151997</v>
      </c>
      <c r="BA20" s="24" t="s">
        <v>26</v>
      </c>
      <c r="BB20" s="24" t="s">
        <v>26</v>
      </c>
    </row>
    <row r="21" spans="1:54" s="1" customFormat="1" x14ac:dyDescent="0.3">
      <c r="A21" s="11" t="s">
        <v>41</v>
      </c>
      <c r="B21" s="8" t="s">
        <v>42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735477681.27999997</v>
      </c>
      <c r="H21" s="24">
        <v>0.19162289506114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6911580263.6000004</v>
      </c>
      <c r="P21" s="24">
        <v>0.45344547819649</v>
      </c>
      <c r="Q21" s="24" t="s">
        <v>26</v>
      </c>
      <c r="R21" s="24" t="s">
        <v>26</v>
      </c>
      <c r="S21" s="23">
        <v>752983402.97000003</v>
      </c>
      <c r="T21" s="24">
        <v>0.42142020510972</v>
      </c>
      <c r="U21" s="24" t="s">
        <v>26</v>
      </c>
      <c r="V21" s="24" t="s">
        <v>26</v>
      </c>
      <c r="W21" s="23">
        <v>357478869.92000002</v>
      </c>
      <c r="X21" s="24">
        <v>1</v>
      </c>
      <c r="Y21" s="24" t="s">
        <v>26</v>
      </c>
      <c r="Z21" s="24" t="s">
        <v>26</v>
      </c>
      <c r="AA21" s="23">
        <v>882103041.76999998</v>
      </c>
      <c r="AB21" s="24">
        <v>0.10785421897639</v>
      </c>
      <c r="AC21" s="24" t="s">
        <v>26</v>
      </c>
      <c r="AD21" s="24" t="s">
        <v>26</v>
      </c>
      <c r="AE21" s="23">
        <v>9639623259.5400009</v>
      </c>
      <c r="AF21" s="24">
        <v>0.32784010723578</v>
      </c>
      <c r="AG21" s="24" t="s">
        <v>26</v>
      </c>
      <c r="AH21" s="24" t="s">
        <v>26</v>
      </c>
      <c r="AI21" s="23">
        <v>633481698.00999999</v>
      </c>
      <c r="AJ21" s="24">
        <v>0.62793434109526003</v>
      </c>
      <c r="AK21" s="24" t="s">
        <v>26</v>
      </c>
      <c r="AL21" s="24" t="s">
        <v>26</v>
      </c>
      <c r="AM21" s="23" t="s">
        <v>26</v>
      </c>
      <c r="AN21" s="24" t="s">
        <v>26</v>
      </c>
      <c r="AO21" s="24" t="s">
        <v>26</v>
      </c>
      <c r="AP21" s="24" t="s">
        <v>26</v>
      </c>
      <c r="AQ21" s="23">
        <v>633481698.00999999</v>
      </c>
      <c r="AR21" s="24">
        <v>0.62793434109526003</v>
      </c>
      <c r="AS21" s="24" t="s">
        <v>26</v>
      </c>
      <c r="AT21" s="24" t="s">
        <v>26</v>
      </c>
      <c r="AU21" s="23">
        <v>2920176879.5</v>
      </c>
      <c r="AV21" s="24">
        <v>0.81338580112617997</v>
      </c>
      <c r="AW21" s="24" t="s">
        <v>26</v>
      </c>
      <c r="AX21" s="24" t="s">
        <v>26</v>
      </c>
      <c r="AY21" s="23">
        <v>13193281837.049999</v>
      </c>
      <c r="AZ21" s="24">
        <v>0.38801016456671999</v>
      </c>
      <c r="BA21" s="24" t="s">
        <v>26</v>
      </c>
      <c r="BB21" s="24" t="s">
        <v>26</v>
      </c>
    </row>
    <row r="22" spans="1:54" s="1" customFormat="1" x14ac:dyDescent="0.3">
      <c r="A22" s="9" t="s">
        <v>43</v>
      </c>
      <c r="B22" s="10" t="s">
        <v>25</v>
      </c>
      <c r="C22" s="21" t="s">
        <v>26</v>
      </c>
      <c r="D22" s="22" t="s">
        <v>26</v>
      </c>
      <c r="E22" s="22" t="s">
        <v>26</v>
      </c>
      <c r="F22" s="22" t="s">
        <v>26</v>
      </c>
      <c r="G22" s="21" t="s">
        <v>26</v>
      </c>
      <c r="H22" s="22" t="s">
        <v>26</v>
      </c>
      <c r="I22" s="22" t="s">
        <v>26</v>
      </c>
      <c r="J22" s="22" t="s">
        <v>26</v>
      </c>
      <c r="K22" s="21" t="s">
        <v>26</v>
      </c>
      <c r="L22" s="22" t="s">
        <v>26</v>
      </c>
      <c r="M22" s="22" t="s">
        <v>26</v>
      </c>
      <c r="N22" s="22" t="s">
        <v>26</v>
      </c>
      <c r="O22" s="21">
        <v>179989280.34</v>
      </c>
      <c r="P22" s="22">
        <v>5.1314855244999997E-4</v>
      </c>
      <c r="Q22" s="22">
        <v>0.15</v>
      </c>
      <c r="R22" s="22">
        <v>0.14949999999999999</v>
      </c>
      <c r="S22" s="21" t="s">
        <v>26</v>
      </c>
      <c r="T22" s="22" t="s">
        <v>26</v>
      </c>
      <c r="U22" s="22" t="s">
        <v>26</v>
      </c>
      <c r="V22" s="22" t="s">
        <v>26</v>
      </c>
      <c r="W22" s="21" t="s">
        <v>26</v>
      </c>
      <c r="X22" s="22" t="s">
        <v>26</v>
      </c>
      <c r="Y22" s="22" t="s">
        <v>26</v>
      </c>
      <c r="Z22" s="22" t="s">
        <v>26</v>
      </c>
      <c r="AA22" s="21">
        <v>226328739.13</v>
      </c>
      <c r="AB22" s="22">
        <v>1.0316221039499999E-3</v>
      </c>
      <c r="AC22" s="22">
        <v>0.15</v>
      </c>
      <c r="AD22" s="22">
        <v>0.14899999999999999</v>
      </c>
      <c r="AE22" s="21">
        <v>406318019.47000003</v>
      </c>
      <c r="AF22" s="22">
        <v>3.9763296385999998E-4</v>
      </c>
      <c r="AG22" s="22">
        <v>0.15</v>
      </c>
      <c r="AH22" s="22">
        <v>0.14960000000000001</v>
      </c>
      <c r="AI22" s="21" t="s">
        <v>26</v>
      </c>
      <c r="AJ22" s="22" t="s">
        <v>26</v>
      </c>
      <c r="AK22" s="22" t="s">
        <v>26</v>
      </c>
      <c r="AL22" s="22" t="s">
        <v>26</v>
      </c>
      <c r="AM22" s="21" t="s">
        <v>26</v>
      </c>
      <c r="AN22" s="22" t="s">
        <v>26</v>
      </c>
      <c r="AO22" s="22" t="s">
        <v>26</v>
      </c>
      <c r="AP22" s="22" t="s">
        <v>26</v>
      </c>
      <c r="AQ22" s="21" t="s">
        <v>26</v>
      </c>
      <c r="AR22" s="22" t="s">
        <v>26</v>
      </c>
      <c r="AS22" s="22" t="s">
        <v>26</v>
      </c>
      <c r="AT22" s="22" t="s">
        <v>26</v>
      </c>
      <c r="AU22" s="21">
        <v>51981055.609999999</v>
      </c>
      <c r="AV22" s="22">
        <v>6.9407834043999997E-4</v>
      </c>
      <c r="AW22" s="22">
        <v>0.15</v>
      </c>
      <c r="AX22" s="22">
        <v>0.14929999999999999</v>
      </c>
      <c r="AY22" s="21">
        <v>458299075.07999998</v>
      </c>
      <c r="AZ22" s="22">
        <v>4.0008023661000002E-4</v>
      </c>
      <c r="BA22" s="22">
        <v>0.15</v>
      </c>
      <c r="BB22" s="22">
        <v>0.14960000000000001</v>
      </c>
    </row>
    <row r="23" spans="1:54" s="1" customFormat="1" x14ac:dyDescent="0.3">
      <c r="A23" s="11" t="s">
        <v>41</v>
      </c>
      <c r="B23" s="8" t="s">
        <v>42</v>
      </c>
      <c r="C23" s="23" t="s">
        <v>26</v>
      </c>
      <c r="D23" s="24" t="s">
        <v>26</v>
      </c>
      <c r="E23" s="24" t="s">
        <v>26</v>
      </c>
      <c r="F23" s="24" t="s">
        <v>26</v>
      </c>
      <c r="G23" s="23" t="s">
        <v>26</v>
      </c>
      <c r="H23" s="24" t="s">
        <v>26</v>
      </c>
      <c r="I23" s="24" t="s">
        <v>26</v>
      </c>
      <c r="J23" s="24" t="s">
        <v>26</v>
      </c>
      <c r="K23" s="23" t="s">
        <v>26</v>
      </c>
      <c r="L23" s="24" t="s">
        <v>26</v>
      </c>
      <c r="M23" s="24" t="s">
        <v>26</v>
      </c>
      <c r="N23" s="24" t="s">
        <v>26</v>
      </c>
      <c r="O23" s="23">
        <v>179989280.34</v>
      </c>
      <c r="P23" s="24">
        <v>1</v>
      </c>
      <c r="Q23" s="24" t="s">
        <v>26</v>
      </c>
      <c r="R23" s="24" t="s">
        <v>26</v>
      </c>
      <c r="S23" s="23" t="s">
        <v>26</v>
      </c>
      <c r="T23" s="24" t="s">
        <v>26</v>
      </c>
      <c r="U23" s="24" t="s">
        <v>26</v>
      </c>
      <c r="V23" s="24" t="s">
        <v>26</v>
      </c>
      <c r="W23" s="23" t="s">
        <v>26</v>
      </c>
      <c r="X23" s="24" t="s">
        <v>26</v>
      </c>
      <c r="Y23" s="24" t="s">
        <v>26</v>
      </c>
      <c r="Z23" s="24" t="s">
        <v>26</v>
      </c>
      <c r="AA23" s="23">
        <v>226328739.13</v>
      </c>
      <c r="AB23" s="24">
        <v>1</v>
      </c>
      <c r="AC23" s="24" t="s">
        <v>26</v>
      </c>
      <c r="AD23" s="24" t="s">
        <v>26</v>
      </c>
      <c r="AE23" s="23">
        <v>406318019.47000003</v>
      </c>
      <c r="AF23" s="24">
        <v>1</v>
      </c>
      <c r="AG23" s="24" t="s">
        <v>26</v>
      </c>
      <c r="AH23" s="24" t="s">
        <v>26</v>
      </c>
      <c r="AI23" s="23" t="s">
        <v>26</v>
      </c>
      <c r="AJ23" s="24" t="s">
        <v>26</v>
      </c>
      <c r="AK23" s="24" t="s">
        <v>26</v>
      </c>
      <c r="AL23" s="24" t="s">
        <v>26</v>
      </c>
      <c r="AM23" s="23" t="s">
        <v>26</v>
      </c>
      <c r="AN23" s="24" t="s">
        <v>26</v>
      </c>
      <c r="AO23" s="24" t="s">
        <v>26</v>
      </c>
      <c r="AP23" s="24" t="s">
        <v>26</v>
      </c>
      <c r="AQ23" s="23" t="s">
        <v>26</v>
      </c>
      <c r="AR23" s="24" t="s">
        <v>26</v>
      </c>
      <c r="AS23" s="24" t="s">
        <v>26</v>
      </c>
      <c r="AT23" s="24" t="s">
        <v>26</v>
      </c>
      <c r="AU23" s="23">
        <v>51981055.609999999</v>
      </c>
      <c r="AV23" s="24">
        <v>1</v>
      </c>
      <c r="AW23" s="24" t="s">
        <v>26</v>
      </c>
      <c r="AX23" s="24" t="s">
        <v>26</v>
      </c>
      <c r="AY23" s="23">
        <v>458299075.07999998</v>
      </c>
      <c r="AZ23" s="24">
        <v>1</v>
      </c>
      <c r="BA23" s="24" t="s">
        <v>26</v>
      </c>
      <c r="BB23" s="24" t="s">
        <v>26</v>
      </c>
    </row>
    <row r="24" spans="1:54" s="1" customFormat="1" x14ac:dyDescent="0.3">
      <c r="A24" s="9" t="s">
        <v>44</v>
      </c>
      <c r="B24" s="10" t="s">
        <v>25</v>
      </c>
      <c r="C24" s="21">
        <v>143166406.16</v>
      </c>
      <c r="D24" s="22">
        <v>8.1186587652799999E-3</v>
      </c>
      <c r="E24" s="22">
        <v>0.13500000000000001</v>
      </c>
      <c r="F24" s="22">
        <v>0.12690000000000001</v>
      </c>
      <c r="G24" s="21" t="s">
        <v>26</v>
      </c>
      <c r="H24" s="22" t="s">
        <v>26</v>
      </c>
      <c r="I24" s="22" t="s">
        <v>26</v>
      </c>
      <c r="J24" s="22" t="s">
        <v>26</v>
      </c>
      <c r="K24" s="21" t="s">
        <v>26</v>
      </c>
      <c r="L24" s="22" t="s">
        <v>26</v>
      </c>
      <c r="M24" s="22" t="s">
        <v>26</v>
      </c>
      <c r="N24" s="22" t="s">
        <v>26</v>
      </c>
      <c r="O24" s="21" t="s">
        <v>26</v>
      </c>
      <c r="P24" s="22" t="s">
        <v>26</v>
      </c>
      <c r="Q24" s="22" t="s">
        <v>26</v>
      </c>
      <c r="R24" s="22" t="s">
        <v>26</v>
      </c>
      <c r="S24" s="21" t="s">
        <v>26</v>
      </c>
      <c r="T24" s="22" t="s">
        <v>26</v>
      </c>
      <c r="U24" s="22" t="s">
        <v>26</v>
      </c>
      <c r="V24" s="22" t="s">
        <v>26</v>
      </c>
      <c r="W24" s="21" t="s">
        <v>26</v>
      </c>
      <c r="X24" s="22" t="s">
        <v>26</v>
      </c>
      <c r="Y24" s="22" t="s">
        <v>26</v>
      </c>
      <c r="Z24" s="22" t="s">
        <v>26</v>
      </c>
      <c r="AA24" s="21" t="s">
        <v>26</v>
      </c>
      <c r="AB24" s="22" t="s">
        <v>26</v>
      </c>
      <c r="AC24" s="22" t="s">
        <v>26</v>
      </c>
      <c r="AD24" s="22" t="s">
        <v>26</v>
      </c>
      <c r="AE24" s="21">
        <v>143166406.16</v>
      </c>
      <c r="AF24" s="22">
        <v>1.4010622142999999E-4</v>
      </c>
      <c r="AG24" s="22">
        <v>0.13500000000000001</v>
      </c>
      <c r="AH24" s="22">
        <v>0.13489999999999999</v>
      </c>
      <c r="AI24" s="21" t="s">
        <v>26</v>
      </c>
      <c r="AJ24" s="22" t="s">
        <v>26</v>
      </c>
      <c r="AK24" s="22" t="s">
        <v>26</v>
      </c>
      <c r="AL24" s="22" t="s">
        <v>26</v>
      </c>
      <c r="AM24" s="21" t="s">
        <v>26</v>
      </c>
      <c r="AN24" s="22" t="s">
        <v>26</v>
      </c>
      <c r="AO24" s="22" t="s">
        <v>26</v>
      </c>
      <c r="AP24" s="22" t="s">
        <v>26</v>
      </c>
      <c r="AQ24" s="21" t="s">
        <v>26</v>
      </c>
      <c r="AR24" s="22" t="s">
        <v>26</v>
      </c>
      <c r="AS24" s="22" t="s">
        <v>26</v>
      </c>
      <c r="AT24" s="22" t="s">
        <v>26</v>
      </c>
      <c r="AU24" s="21" t="s">
        <v>26</v>
      </c>
      <c r="AV24" s="22" t="s">
        <v>26</v>
      </c>
      <c r="AW24" s="22" t="s">
        <v>26</v>
      </c>
      <c r="AX24" s="22" t="s">
        <v>26</v>
      </c>
      <c r="AY24" s="21">
        <v>143166406.16</v>
      </c>
      <c r="AZ24" s="22">
        <v>1.2497963179000001E-4</v>
      </c>
      <c r="BA24" s="22">
        <v>0.13500000000000001</v>
      </c>
      <c r="BB24" s="22">
        <v>0.13489999999999999</v>
      </c>
    </row>
    <row r="25" spans="1:54" s="1" customFormat="1" x14ac:dyDescent="0.3">
      <c r="A25" s="11" t="s">
        <v>41</v>
      </c>
      <c r="B25" s="8" t="s">
        <v>45</v>
      </c>
      <c r="C25" s="23">
        <v>143166406.16</v>
      </c>
      <c r="D25" s="24">
        <v>1</v>
      </c>
      <c r="E25" s="24" t="s">
        <v>26</v>
      </c>
      <c r="F25" s="24" t="s">
        <v>26</v>
      </c>
      <c r="G25" s="23" t="s">
        <v>26</v>
      </c>
      <c r="H25" s="24" t="s">
        <v>26</v>
      </c>
      <c r="I25" s="24" t="s">
        <v>26</v>
      </c>
      <c r="J25" s="24" t="s">
        <v>26</v>
      </c>
      <c r="K25" s="23" t="s">
        <v>26</v>
      </c>
      <c r="L25" s="24" t="s">
        <v>26</v>
      </c>
      <c r="M25" s="24" t="s">
        <v>26</v>
      </c>
      <c r="N25" s="24" t="s">
        <v>26</v>
      </c>
      <c r="O25" s="23" t="s">
        <v>26</v>
      </c>
      <c r="P25" s="24" t="s">
        <v>26</v>
      </c>
      <c r="Q25" s="24" t="s">
        <v>26</v>
      </c>
      <c r="R25" s="24" t="s">
        <v>26</v>
      </c>
      <c r="S25" s="23" t="s">
        <v>26</v>
      </c>
      <c r="T25" s="24" t="s">
        <v>26</v>
      </c>
      <c r="U25" s="24" t="s">
        <v>26</v>
      </c>
      <c r="V25" s="24" t="s">
        <v>26</v>
      </c>
      <c r="W25" s="23" t="s">
        <v>26</v>
      </c>
      <c r="X25" s="24" t="s">
        <v>26</v>
      </c>
      <c r="Y25" s="24" t="s">
        <v>26</v>
      </c>
      <c r="Z25" s="24" t="s">
        <v>26</v>
      </c>
      <c r="AA25" s="23" t="s">
        <v>26</v>
      </c>
      <c r="AB25" s="24" t="s">
        <v>26</v>
      </c>
      <c r="AC25" s="24" t="s">
        <v>26</v>
      </c>
      <c r="AD25" s="24" t="s">
        <v>26</v>
      </c>
      <c r="AE25" s="23">
        <v>143166406.16</v>
      </c>
      <c r="AF25" s="24">
        <v>1</v>
      </c>
      <c r="AG25" s="24" t="s">
        <v>26</v>
      </c>
      <c r="AH25" s="24" t="s">
        <v>26</v>
      </c>
      <c r="AI25" s="23" t="s">
        <v>26</v>
      </c>
      <c r="AJ25" s="24" t="s">
        <v>26</v>
      </c>
      <c r="AK25" s="24" t="s">
        <v>26</v>
      </c>
      <c r="AL25" s="24" t="s">
        <v>26</v>
      </c>
      <c r="AM25" s="23" t="s">
        <v>26</v>
      </c>
      <c r="AN25" s="24" t="s">
        <v>26</v>
      </c>
      <c r="AO25" s="24" t="s">
        <v>26</v>
      </c>
      <c r="AP25" s="24" t="s">
        <v>26</v>
      </c>
      <c r="AQ25" s="23" t="s">
        <v>26</v>
      </c>
      <c r="AR25" s="24" t="s">
        <v>26</v>
      </c>
      <c r="AS25" s="24" t="s">
        <v>26</v>
      </c>
      <c r="AT25" s="24" t="s">
        <v>26</v>
      </c>
      <c r="AU25" s="23" t="s">
        <v>26</v>
      </c>
      <c r="AV25" s="24" t="s">
        <v>26</v>
      </c>
      <c r="AW25" s="24" t="s">
        <v>26</v>
      </c>
      <c r="AX25" s="24" t="s">
        <v>26</v>
      </c>
      <c r="AY25" s="23">
        <v>143166406.16</v>
      </c>
      <c r="AZ25" s="24">
        <v>1</v>
      </c>
      <c r="BA25" s="24" t="s">
        <v>26</v>
      </c>
      <c r="BB25" s="24" t="s">
        <v>26</v>
      </c>
    </row>
    <row r="26" spans="1:54" s="1" customFormat="1" x14ac:dyDescent="0.3">
      <c r="A26" s="9" t="s">
        <v>46</v>
      </c>
      <c r="B26" s="10" t="s">
        <v>25</v>
      </c>
      <c r="C26" s="21" t="s">
        <v>26</v>
      </c>
      <c r="D26" s="22" t="s">
        <v>26</v>
      </c>
      <c r="E26" s="22" t="s">
        <v>26</v>
      </c>
      <c r="F26" s="22" t="s">
        <v>26</v>
      </c>
      <c r="G26" s="21" t="s">
        <v>26</v>
      </c>
      <c r="H26" s="22" t="s">
        <v>26</v>
      </c>
      <c r="I26" s="22" t="s">
        <v>26</v>
      </c>
      <c r="J26" s="22" t="s">
        <v>26</v>
      </c>
      <c r="K26" s="21">
        <v>50789823</v>
      </c>
      <c r="L26" s="22">
        <v>5.2178411716700002E-3</v>
      </c>
      <c r="M26" s="22">
        <v>0.09</v>
      </c>
      <c r="N26" s="22">
        <v>8.48E-2</v>
      </c>
      <c r="O26" s="21" t="s">
        <v>26</v>
      </c>
      <c r="P26" s="22" t="s">
        <v>26</v>
      </c>
      <c r="Q26" s="22" t="s">
        <v>26</v>
      </c>
      <c r="R26" s="22" t="s">
        <v>26</v>
      </c>
      <c r="S26" s="21" t="s">
        <v>26</v>
      </c>
      <c r="T26" s="22" t="s">
        <v>26</v>
      </c>
      <c r="U26" s="22" t="s">
        <v>26</v>
      </c>
      <c r="V26" s="22" t="s">
        <v>26</v>
      </c>
      <c r="W26" s="21" t="s">
        <v>26</v>
      </c>
      <c r="X26" s="22" t="s">
        <v>26</v>
      </c>
      <c r="Y26" s="22" t="s">
        <v>26</v>
      </c>
      <c r="Z26" s="22" t="s">
        <v>26</v>
      </c>
      <c r="AA26" s="21">
        <v>108856628.73999999</v>
      </c>
      <c r="AB26" s="22">
        <v>4.9617607026999997E-4</v>
      </c>
      <c r="AC26" s="22">
        <v>0.13500000000000001</v>
      </c>
      <c r="AD26" s="22">
        <v>0.13450000000000001</v>
      </c>
      <c r="AE26" s="21">
        <v>159646451.74000001</v>
      </c>
      <c r="AF26" s="22">
        <v>1.5623400570999999E-4</v>
      </c>
      <c r="AG26" s="22">
        <v>0.1207</v>
      </c>
      <c r="AH26" s="22">
        <v>0.1205</v>
      </c>
      <c r="AI26" s="21">
        <v>101511677</v>
      </c>
      <c r="AJ26" s="22">
        <v>4.7916050747600003E-3</v>
      </c>
      <c r="AK26" s="22">
        <v>0.09</v>
      </c>
      <c r="AL26" s="22">
        <v>8.5199999999999998E-2</v>
      </c>
      <c r="AM26" s="21">
        <v>182267460.63</v>
      </c>
      <c r="AN26" s="22">
        <v>6.6042534554899999E-3</v>
      </c>
      <c r="AO26" s="22">
        <v>0.13500000000000001</v>
      </c>
      <c r="AP26" s="22">
        <v>0.12839999999999999</v>
      </c>
      <c r="AQ26" s="21">
        <v>283779137.63</v>
      </c>
      <c r="AR26" s="22">
        <v>5.8170757135300004E-3</v>
      </c>
      <c r="AS26" s="22">
        <v>0.11890000000000001</v>
      </c>
      <c r="AT26" s="22">
        <v>0.11310000000000001</v>
      </c>
      <c r="AU26" s="21" t="s">
        <v>26</v>
      </c>
      <c r="AV26" s="22" t="s">
        <v>26</v>
      </c>
      <c r="AW26" s="22" t="s">
        <v>26</v>
      </c>
      <c r="AX26" s="22" t="s">
        <v>26</v>
      </c>
      <c r="AY26" s="21">
        <v>443425589.37</v>
      </c>
      <c r="AZ26" s="22">
        <v>3.8709616571999997E-4</v>
      </c>
      <c r="BA26" s="22">
        <v>0.1195</v>
      </c>
      <c r="BB26" s="22">
        <v>0.1191</v>
      </c>
    </row>
    <row r="27" spans="1:54" s="1" customFormat="1" x14ac:dyDescent="0.3">
      <c r="A27" s="11" t="s">
        <v>38</v>
      </c>
      <c r="B27" s="8" t="s">
        <v>47</v>
      </c>
      <c r="C27" s="23" t="s">
        <v>26</v>
      </c>
      <c r="D27" s="24" t="s">
        <v>26</v>
      </c>
      <c r="E27" s="24" t="s">
        <v>26</v>
      </c>
      <c r="F27" s="24" t="s">
        <v>26</v>
      </c>
      <c r="G27" s="23" t="s">
        <v>26</v>
      </c>
      <c r="H27" s="24" t="s">
        <v>26</v>
      </c>
      <c r="I27" s="24" t="s">
        <v>26</v>
      </c>
      <c r="J27" s="24" t="s">
        <v>26</v>
      </c>
      <c r="K27" s="23">
        <v>50789823</v>
      </c>
      <c r="L27" s="24">
        <v>1</v>
      </c>
      <c r="M27" s="24" t="s">
        <v>26</v>
      </c>
      <c r="N27" s="24" t="s">
        <v>26</v>
      </c>
      <c r="O27" s="23" t="s">
        <v>26</v>
      </c>
      <c r="P27" s="24" t="s">
        <v>26</v>
      </c>
      <c r="Q27" s="24" t="s">
        <v>26</v>
      </c>
      <c r="R27" s="24" t="s">
        <v>26</v>
      </c>
      <c r="S27" s="23" t="s">
        <v>26</v>
      </c>
      <c r="T27" s="24" t="s">
        <v>26</v>
      </c>
      <c r="U27" s="24" t="s">
        <v>26</v>
      </c>
      <c r="V27" s="24" t="s">
        <v>26</v>
      </c>
      <c r="W27" s="23" t="s">
        <v>26</v>
      </c>
      <c r="X27" s="24" t="s">
        <v>26</v>
      </c>
      <c r="Y27" s="24" t="s">
        <v>26</v>
      </c>
      <c r="Z27" s="24" t="s">
        <v>26</v>
      </c>
      <c r="AA27" s="23" t="s">
        <v>26</v>
      </c>
      <c r="AB27" s="24" t="s">
        <v>26</v>
      </c>
      <c r="AC27" s="24" t="s">
        <v>26</v>
      </c>
      <c r="AD27" s="24" t="s">
        <v>26</v>
      </c>
      <c r="AE27" s="23">
        <v>50789823</v>
      </c>
      <c r="AF27" s="24">
        <v>0.31813937889904997</v>
      </c>
      <c r="AG27" s="24" t="s">
        <v>26</v>
      </c>
      <c r="AH27" s="24" t="s">
        <v>26</v>
      </c>
      <c r="AI27" s="23">
        <v>101511677</v>
      </c>
      <c r="AJ27" s="24">
        <v>1</v>
      </c>
      <c r="AK27" s="24" t="s">
        <v>26</v>
      </c>
      <c r="AL27" s="24" t="s">
        <v>26</v>
      </c>
      <c r="AM27" s="23" t="s">
        <v>26</v>
      </c>
      <c r="AN27" s="24" t="s">
        <v>26</v>
      </c>
      <c r="AO27" s="24" t="s">
        <v>26</v>
      </c>
      <c r="AP27" s="24" t="s">
        <v>26</v>
      </c>
      <c r="AQ27" s="23">
        <v>101511677</v>
      </c>
      <c r="AR27" s="24">
        <v>0.35771367073626997</v>
      </c>
      <c r="AS27" s="24" t="s">
        <v>26</v>
      </c>
      <c r="AT27" s="24" t="s">
        <v>26</v>
      </c>
      <c r="AU27" s="23" t="s">
        <v>26</v>
      </c>
      <c r="AV27" s="24" t="s">
        <v>26</v>
      </c>
      <c r="AW27" s="24" t="s">
        <v>26</v>
      </c>
      <c r="AX27" s="24" t="s">
        <v>26</v>
      </c>
      <c r="AY27" s="23">
        <v>152301500</v>
      </c>
      <c r="AZ27" s="24">
        <v>0.34346574408658997</v>
      </c>
      <c r="BA27" s="24" t="s">
        <v>26</v>
      </c>
      <c r="BB27" s="24" t="s">
        <v>26</v>
      </c>
    </row>
    <row r="28" spans="1:54" s="1" customFormat="1" x14ac:dyDescent="0.3">
      <c r="A28" s="11" t="s">
        <v>41</v>
      </c>
      <c r="B28" s="8" t="s">
        <v>45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 t="s">
        <v>26</v>
      </c>
      <c r="L28" s="24" t="s">
        <v>26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>
        <v>108856628.73999999</v>
      </c>
      <c r="AB28" s="24">
        <v>1</v>
      </c>
      <c r="AC28" s="24" t="s">
        <v>26</v>
      </c>
      <c r="AD28" s="24" t="s">
        <v>26</v>
      </c>
      <c r="AE28" s="23">
        <v>108856628.73999999</v>
      </c>
      <c r="AF28" s="24">
        <v>0.68186062110095003</v>
      </c>
      <c r="AG28" s="24" t="s">
        <v>26</v>
      </c>
      <c r="AH28" s="24" t="s">
        <v>26</v>
      </c>
      <c r="AI28" s="23" t="s">
        <v>26</v>
      </c>
      <c r="AJ28" s="24" t="s">
        <v>26</v>
      </c>
      <c r="AK28" s="24" t="s">
        <v>26</v>
      </c>
      <c r="AL28" s="24" t="s">
        <v>26</v>
      </c>
      <c r="AM28" s="23">
        <v>182267460.63</v>
      </c>
      <c r="AN28" s="24">
        <v>1</v>
      </c>
      <c r="AO28" s="24" t="s">
        <v>26</v>
      </c>
      <c r="AP28" s="24" t="s">
        <v>26</v>
      </c>
      <c r="AQ28" s="23">
        <v>182267460.63</v>
      </c>
      <c r="AR28" s="24">
        <v>0.64228632926372997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291124089.37</v>
      </c>
      <c r="AZ28" s="24">
        <v>0.65653425591340997</v>
      </c>
      <c r="BA28" s="24" t="s">
        <v>26</v>
      </c>
      <c r="BB28" s="24" t="s">
        <v>26</v>
      </c>
    </row>
    <row r="29" spans="1:54" s="1" customFormat="1" x14ac:dyDescent="0.3">
      <c r="A29" s="9" t="s">
        <v>48</v>
      </c>
      <c r="B29" s="10" t="s">
        <v>25</v>
      </c>
      <c r="C29" s="21">
        <v>58236586.350000001</v>
      </c>
      <c r="D29" s="22">
        <v>3.3024714729699999E-3</v>
      </c>
      <c r="E29" s="22">
        <v>0.1278</v>
      </c>
      <c r="F29" s="22">
        <v>0.1245</v>
      </c>
      <c r="G29" s="21" t="s">
        <v>26</v>
      </c>
      <c r="H29" s="22" t="s">
        <v>26</v>
      </c>
      <c r="I29" s="22" t="s">
        <v>26</v>
      </c>
      <c r="J29" s="22" t="s">
        <v>26</v>
      </c>
      <c r="K29" s="21">
        <v>5616264.5999999996</v>
      </c>
      <c r="L29" s="22">
        <v>5.7698127163999995E-4</v>
      </c>
      <c r="M29" s="22">
        <v>0.13500000000000001</v>
      </c>
      <c r="N29" s="22">
        <v>0.13439999999999999</v>
      </c>
      <c r="O29" s="21" t="s">
        <v>26</v>
      </c>
      <c r="P29" s="22" t="s">
        <v>26</v>
      </c>
      <c r="Q29" s="22" t="s">
        <v>26</v>
      </c>
      <c r="R29" s="22" t="s">
        <v>26</v>
      </c>
      <c r="S29" s="21" t="s">
        <v>26</v>
      </c>
      <c r="T29" s="22" t="s">
        <v>26</v>
      </c>
      <c r="U29" s="22" t="s">
        <v>26</v>
      </c>
      <c r="V29" s="22" t="s">
        <v>26</v>
      </c>
      <c r="W29" s="21" t="s">
        <v>26</v>
      </c>
      <c r="X29" s="22" t="s">
        <v>26</v>
      </c>
      <c r="Y29" s="22" t="s">
        <v>26</v>
      </c>
      <c r="Z29" s="22" t="s">
        <v>26</v>
      </c>
      <c r="AA29" s="21" t="s">
        <v>26</v>
      </c>
      <c r="AB29" s="22" t="s">
        <v>26</v>
      </c>
      <c r="AC29" s="22" t="s">
        <v>26</v>
      </c>
      <c r="AD29" s="22" t="s">
        <v>26</v>
      </c>
      <c r="AE29" s="21">
        <v>63852850.950000003</v>
      </c>
      <c r="AF29" s="22">
        <v>6.2487995009999998E-5</v>
      </c>
      <c r="AG29" s="22">
        <v>0.1285</v>
      </c>
      <c r="AH29" s="22">
        <v>0.12839999999999999</v>
      </c>
      <c r="AI29" s="21" t="s">
        <v>26</v>
      </c>
      <c r="AJ29" s="22" t="s">
        <v>26</v>
      </c>
      <c r="AK29" s="22" t="s">
        <v>26</v>
      </c>
      <c r="AL29" s="22" t="s">
        <v>26</v>
      </c>
      <c r="AM29" s="21" t="s">
        <v>26</v>
      </c>
      <c r="AN29" s="22" t="s">
        <v>26</v>
      </c>
      <c r="AO29" s="22" t="s">
        <v>26</v>
      </c>
      <c r="AP29" s="22" t="s">
        <v>26</v>
      </c>
      <c r="AQ29" s="21" t="s">
        <v>26</v>
      </c>
      <c r="AR29" s="22" t="s">
        <v>26</v>
      </c>
      <c r="AS29" s="22" t="s">
        <v>26</v>
      </c>
      <c r="AT29" s="22" t="s">
        <v>26</v>
      </c>
      <c r="AU29" s="21" t="s">
        <v>26</v>
      </c>
      <c r="AV29" s="22" t="s">
        <v>26</v>
      </c>
      <c r="AW29" s="22" t="s">
        <v>26</v>
      </c>
      <c r="AX29" s="22" t="s">
        <v>26</v>
      </c>
      <c r="AY29" s="21">
        <v>63852850.950000003</v>
      </c>
      <c r="AZ29" s="22">
        <v>5.5741469069999999E-5</v>
      </c>
      <c r="BA29" s="22">
        <v>0.1285</v>
      </c>
      <c r="BB29" s="22">
        <v>0.12839999999999999</v>
      </c>
    </row>
    <row r="30" spans="1:54" s="1" customFormat="1" x14ac:dyDescent="0.3">
      <c r="A30" s="11" t="s">
        <v>38</v>
      </c>
      <c r="B30" s="8" t="s">
        <v>39</v>
      </c>
      <c r="C30" s="23">
        <v>27881995.68</v>
      </c>
      <c r="D30" s="24">
        <v>0.47877112014139001</v>
      </c>
      <c r="E30" s="24" t="s">
        <v>26</v>
      </c>
      <c r="F30" s="24" t="s">
        <v>26</v>
      </c>
      <c r="G30" s="23" t="s">
        <v>26</v>
      </c>
      <c r="H30" s="24" t="s">
        <v>26</v>
      </c>
      <c r="I30" s="24" t="s">
        <v>26</v>
      </c>
      <c r="J30" s="24" t="s">
        <v>26</v>
      </c>
      <c r="K30" s="23" t="s">
        <v>26</v>
      </c>
      <c r="L30" s="24" t="s">
        <v>26</v>
      </c>
      <c r="M30" s="24" t="s">
        <v>26</v>
      </c>
      <c r="N30" s="24" t="s">
        <v>26</v>
      </c>
      <c r="O30" s="23" t="s">
        <v>26</v>
      </c>
      <c r="P30" s="24" t="s">
        <v>26</v>
      </c>
      <c r="Q30" s="24" t="s">
        <v>26</v>
      </c>
      <c r="R30" s="24" t="s">
        <v>26</v>
      </c>
      <c r="S30" s="23" t="s">
        <v>26</v>
      </c>
      <c r="T30" s="24" t="s">
        <v>26</v>
      </c>
      <c r="U30" s="24" t="s">
        <v>26</v>
      </c>
      <c r="V30" s="24" t="s">
        <v>26</v>
      </c>
      <c r="W30" s="23" t="s">
        <v>26</v>
      </c>
      <c r="X30" s="24" t="s">
        <v>26</v>
      </c>
      <c r="Y30" s="24" t="s">
        <v>26</v>
      </c>
      <c r="Z30" s="24" t="s">
        <v>26</v>
      </c>
      <c r="AA30" s="23" t="s">
        <v>26</v>
      </c>
      <c r="AB30" s="24" t="s">
        <v>26</v>
      </c>
      <c r="AC30" s="24" t="s">
        <v>26</v>
      </c>
      <c r="AD30" s="24" t="s">
        <v>26</v>
      </c>
      <c r="AE30" s="23">
        <v>27881995.68</v>
      </c>
      <c r="AF30" s="24">
        <v>0.43666015323001001</v>
      </c>
      <c r="AG30" s="24" t="s">
        <v>26</v>
      </c>
      <c r="AH30" s="24" t="s">
        <v>26</v>
      </c>
      <c r="AI30" s="23" t="s">
        <v>26</v>
      </c>
      <c r="AJ30" s="24" t="s">
        <v>26</v>
      </c>
      <c r="AK30" s="24" t="s">
        <v>26</v>
      </c>
      <c r="AL30" s="24" t="s">
        <v>26</v>
      </c>
      <c r="AM30" s="23" t="s">
        <v>26</v>
      </c>
      <c r="AN30" s="24" t="s">
        <v>26</v>
      </c>
      <c r="AO30" s="24" t="s">
        <v>26</v>
      </c>
      <c r="AP30" s="24" t="s">
        <v>26</v>
      </c>
      <c r="AQ30" s="23" t="s">
        <v>26</v>
      </c>
      <c r="AR30" s="24" t="s">
        <v>26</v>
      </c>
      <c r="AS30" s="24" t="s">
        <v>26</v>
      </c>
      <c r="AT30" s="24" t="s">
        <v>26</v>
      </c>
      <c r="AU30" s="23" t="s">
        <v>26</v>
      </c>
      <c r="AV30" s="24" t="s">
        <v>26</v>
      </c>
      <c r="AW30" s="24" t="s">
        <v>26</v>
      </c>
      <c r="AX30" s="24" t="s">
        <v>26</v>
      </c>
      <c r="AY30" s="23">
        <v>27881995.68</v>
      </c>
      <c r="AZ30" s="24">
        <v>0.43666015323001001</v>
      </c>
      <c r="BA30" s="24" t="s">
        <v>26</v>
      </c>
      <c r="BB30" s="24" t="s">
        <v>26</v>
      </c>
    </row>
    <row r="31" spans="1:54" s="1" customFormat="1" x14ac:dyDescent="0.3">
      <c r="A31" s="11" t="s">
        <v>41</v>
      </c>
      <c r="B31" s="8" t="s">
        <v>45</v>
      </c>
      <c r="C31" s="23">
        <v>30354590.670000002</v>
      </c>
      <c r="D31" s="24">
        <v>0.52122887985860999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>
        <v>5616264.5999999996</v>
      </c>
      <c r="L31" s="24">
        <v>1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35970855.270000003</v>
      </c>
      <c r="AF31" s="24">
        <v>0.56333984676999005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35970855.270000003</v>
      </c>
      <c r="AZ31" s="24">
        <v>0.56333984676999005</v>
      </c>
      <c r="BA31" s="24" t="s">
        <v>26</v>
      </c>
      <c r="BB31" s="24" t="s">
        <v>26</v>
      </c>
    </row>
    <row r="32" spans="1:54" s="1" customFormat="1" x14ac:dyDescent="0.3">
      <c r="A32" s="9" t="s">
        <v>49</v>
      </c>
      <c r="B32" s="10" t="s">
        <v>25</v>
      </c>
      <c r="C32" s="21">
        <v>80343218.450000003</v>
      </c>
      <c r="D32" s="22">
        <v>4.5560910006400002E-3</v>
      </c>
      <c r="E32" s="22">
        <v>0.105</v>
      </c>
      <c r="F32" s="22">
        <v>0.1004</v>
      </c>
      <c r="G32" s="21" t="s">
        <v>26</v>
      </c>
      <c r="H32" s="22" t="s">
        <v>26</v>
      </c>
      <c r="I32" s="22" t="s">
        <v>26</v>
      </c>
      <c r="J32" s="22" t="s">
        <v>26</v>
      </c>
      <c r="K32" s="21" t="s">
        <v>26</v>
      </c>
      <c r="L32" s="22" t="s">
        <v>26</v>
      </c>
      <c r="M32" s="22" t="s">
        <v>26</v>
      </c>
      <c r="N32" s="22" t="s">
        <v>26</v>
      </c>
      <c r="O32" s="21" t="s">
        <v>26</v>
      </c>
      <c r="P32" s="22" t="s">
        <v>26</v>
      </c>
      <c r="Q32" s="22" t="s">
        <v>26</v>
      </c>
      <c r="R32" s="22" t="s">
        <v>26</v>
      </c>
      <c r="S32" s="21" t="s">
        <v>26</v>
      </c>
      <c r="T32" s="22" t="s">
        <v>26</v>
      </c>
      <c r="U32" s="22" t="s">
        <v>26</v>
      </c>
      <c r="V32" s="22" t="s">
        <v>26</v>
      </c>
      <c r="W32" s="21" t="s">
        <v>26</v>
      </c>
      <c r="X32" s="22" t="s">
        <v>26</v>
      </c>
      <c r="Y32" s="22" t="s">
        <v>26</v>
      </c>
      <c r="Z32" s="22" t="s">
        <v>26</v>
      </c>
      <c r="AA32" s="21" t="s">
        <v>26</v>
      </c>
      <c r="AB32" s="22" t="s">
        <v>26</v>
      </c>
      <c r="AC32" s="22" t="s">
        <v>26</v>
      </c>
      <c r="AD32" s="22" t="s">
        <v>26</v>
      </c>
      <c r="AE32" s="21">
        <v>80343218.450000003</v>
      </c>
      <c r="AF32" s="22">
        <v>7.8625880589999994E-5</v>
      </c>
      <c r="AG32" s="22">
        <v>0.105</v>
      </c>
      <c r="AH32" s="22">
        <v>0.10489999999999999</v>
      </c>
      <c r="AI32" s="21" t="s">
        <v>26</v>
      </c>
      <c r="AJ32" s="22" t="s">
        <v>26</v>
      </c>
      <c r="AK32" s="22" t="s">
        <v>26</v>
      </c>
      <c r="AL32" s="22" t="s">
        <v>26</v>
      </c>
      <c r="AM32" s="21" t="s">
        <v>26</v>
      </c>
      <c r="AN32" s="22" t="s">
        <v>26</v>
      </c>
      <c r="AO32" s="22" t="s">
        <v>26</v>
      </c>
      <c r="AP32" s="22" t="s">
        <v>26</v>
      </c>
      <c r="AQ32" s="21" t="s">
        <v>26</v>
      </c>
      <c r="AR32" s="22" t="s">
        <v>26</v>
      </c>
      <c r="AS32" s="22" t="s">
        <v>26</v>
      </c>
      <c r="AT32" s="22" t="s">
        <v>26</v>
      </c>
      <c r="AU32" s="21" t="s">
        <v>26</v>
      </c>
      <c r="AV32" s="22" t="s">
        <v>26</v>
      </c>
      <c r="AW32" s="22" t="s">
        <v>26</v>
      </c>
      <c r="AX32" s="22" t="s">
        <v>26</v>
      </c>
      <c r="AY32" s="21">
        <v>80343218.450000003</v>
      </c>
      <c r="AZ32" s="22">
        <v>7.0137025349999995E-5</v>
      </c>
      <c r="BA32" s="22">
        <v>0.105</v>
      </c>
      <c r="BB32" s="22">
        <v>0.10489999999999999</v>
      </c>
    </row>
    <row r="33" spans="1:54" s="1" customFormat="1" x14ac:dyDescent="0.3">
      <c r="A33" s="11" t="s">
        <v>41</v>
      </c>
      <c r="B33" s="8" t="s">
        <v>50</v>
      </c>
      <c r="C33" s="23">
        <v>80343218.450000003</v>
      </c>
      <c r="D33" s="24">
        <v>1</v>
      </c>
      <c r="E33" s="24" t="s">
        <v>26</v>
      </c>
      <c r="F33" s="24" t="s">
        <v>26</v>
      </c>
      <c r="G33" s="23" t="s">
        <v>26</v>
      </c>
      <c r="H33" s="24" t="s">
        <v>26</v>
      </c>
      <c r="I33" s="24" t="s">
        <v>26</v>
      </c>
      <c r="J33" s="24" t="s">
        <v>26</v>
      </c>
      <c r="K33" s="23" t="s">
        <v>26</v>
      </c>
      <c r="L33" s="24" t="s">
        <v>26</v>
      </c>
      <c r="M33" s="24" t="s">
        <v>26</v>
      </c>
      <c r="N33" s="24" t="s">
        <v>26</v>
      </c>
      <c r="O33" s="23" t="s">
        <v>26</v>
      </c>
      <c r="P33" s="24" t="s">
        <v>26</v>
      </c>
      <c r="Q33" s="24" t="s">
        <v>26</v>
      </c>
      <c r="R33" s="24" t="s">
        <v>26</v>
      </c>
      <c r="S33" s="23" t="s">
        <v>26</v>
      </c>
      <c r="T33" s="24" t="s">
        <v>26</v>
      </c>
      <c r="U33" s="24" t="s">
        <v>26</v>
      </c>
      <c r="V33" s="24" t="s">
        <v>26</v>
      </c>
      <c r="W33" s="23" t="s">
        <v>26</v>
      </c>
      <c r="X33" s="24" t="s">
        <v>26</v>
      </c>
      <c r="Y33" s="24" t="s">
        <v>26</v>
      </c>
      <c r="Z33" s="24" t="s">
        <v>26</v>
      </c>
      <c r="AA33" s="23" t="s">
        <v>26</v>
      </c>
      <c r="AB33" s="24" t="s">
        <v>26</v>
      </c>
      <c r="AC33" s="24" t="s">
        <v>26</v>
      </c>
      <c r="AD33" s="24" t="s">
        <v>26</v>
      </c>
      <c r="AE33" s="23">
        <v>80343218.450000003</v>
      </c>
      <c r="AF33" s="24">
        <v>1</v>
      </c>
      <c r="AG33" s="24" t="s">
        <v>26</v>
      </c>
      <c r="AH33" s="24" t="s">
        <v>26</v>
      </c>
      <c r="AI33" s="23" t="s">
        <v>26</v>
      </c>
      <c r="AJ33" s="24" t="s">
        <v>26</v>
      </c>
      <c r="AK33" s="24" t="s">
        <v>26</v>
      </c>
      <c r="AL33" s="24" t="s">
        <v>26</v>
      </c>
      <c r="AM33" s="23" t="s">
        <v>26</v>
      </c>
      <c r="AN33" s="24" t="s">
        <v>26</v>
      </c>
      <c r="AO33" s="24" t="s">
        <v>26</v>
      </c>
      <c r="AP33" s="24" t="s">
        <v>26</v>
      </c>
      <c r="AQ33" s="23" t="s">
        <v>26</v>
      </c>
      <c r="AR33" s="24" t="s">
        <v>26</v>
      </c>
      <c r="AS33" s="24" t="s">
        <v>26</v>
      </c>
      <c r="AT33" s="24" t="s">
        <v>26</v>
      </c>
      <c r="AU33" s="23" t="s">
        <v>26</v>
      </c>
      <c r="AV33" s="24" t="s">
        <v>26</v>
      </c>
      <c r="AW33" s="24" t="s">
        <v>26</v>
      </c>
      <c r="AX33" s="24" t="s">
        <v>26</v>
      </c>
      <c r="AY33" s="23">
        <v>80343218.450000003</v>
      </c>
      <c r="AZ33" s="24">
        <v>1</v>
      </c>
      <c r="BA33" s="24" t="s">
        <v>26</v>
      </c>
      <c r="BB33" s="24" t="s">
        <v>26</v>
      </c>
    </row>
    <row r="34" spans="1:54" s="1" customFormat="1" x14ac:dyDescent="0.3">
      <c r="A34" s="9" t="s">
        <v>51</v>
      </c>
      <c r="B34" s="10" t="s">
        <v>25</v>
      </c>
      <c r="C34" s="21">
        <v>216380006.41999999</v>
      </c>
      <c r="D34" s="22">
        <v>1.2270444463E-2</v>
      </c>
      <c r="E34" s="22">
        <v>0.09</v>
      </c>
      <c r="F34" s="22">
        <v>7.7700000000000005E-2</v>
      </c>
      <c r="G34" s="21">
        <v>346030484.30000001</v>
      </c>
      <c r="H34" s="22">
        <v>1.44506768056E-3</v>
      </c>
      <c r="I34" s="22">
        <v>0.09</v>
      </c>
      <c r="J34" s="22">
        <v>8.8599999999999998E-2</v>
      </c>
      <c r="K34" s="21">
        <v>74094066</v>
      </c>
      <c r="L34" s="22">
        <v>7.6119790405899997E-3</v>
      </c>
      <c r="M34" s="22">
        <v>0.12</v>
      </c>
      <c r="N34" s="22">
        <v>0.1124</v>
      </c>
      <c r="O34" s="21">
        <v>163941649.5</v>
      </c>
      <c r="P34" s="22">
        <v>4.6739683590000001E-4</v>
      </c>
      <c r="Q34" s="22">
        <v>0.13500000000000001</v>
      </c>
      <c r="R34" s="22">
        <v>0.13450000000000001</v>
      </c>
      <c r="S34" s="21" t="s">
        <v>26</v>
      </c>
      <c r="T34" s="22" t="s">
        <v>26</v>
      </c>
      <c r="U34" s="22" t="s">
        <v>26</v>
      </c>
      <c r="V34" s="22" t="s">
        <v>26</v>
      </c>
      <c r="W34" s="21" t="s">
        <v>26</v>
      </c>
      <c r="X34" s="22" t="s">
        <v>26</v>
      </c>
      <c r="Y34" s="22" t="s">
        <v>26</v>
      </c>
      <c r="Z34" s="22" t="s">
        <v>26</v>
      </c>
      <c r="AA34" s="21">
        <v>313004659.23000002</v>
      </c>
      <c r="AB34" s="22">
        <v>1.42669696452E-3</v>
      </c>
      <c r="AC34" s="22">
        <v>0.13500000000000001</v>
      </c>
      <c r="AD34" s="22">
        <v>0.1336</v>
      </c>
      <c r="AE34" s="21">
        <v>1113450865.45</v>
      </c>
      <c r="AF34" s="22">
        <v>1.0896508314399999E-3</v>
      </c>
      <c r="AG34" s="22">
        <v>0.1113</v>
      </c>
      <c r="AH34" s="22">
        <v>0.11020000000000001</v>
      </c>
      <c r="AI34" s="21" t="s">
        <v>26</v>
      </c>
      <c r="AJ34" s="22" t="s">
        <v>26</v>
      </c>
      <c r="AK34" s="22" t="s">
        <v>26</v>
      </c>
      <c r="AL34" s="22" t="s">
        <v>26</v>
      </c>
      <c r="AM34" s="21" t="s">
        <v>26</v>
      </c>
      <c r="AN34" s="22" t="s">
        <v>26</v>
      </c>
      <c r="AO34" s="22" t="s">
        <v>26</v>
      </c>
      <c r="AP34" s="22" t="s">
        <v>26</v>
      </c>
      <c r="AQ34" s="21" t="s">
        <v>26</v>
      </c>
      <c r="AR34" s="22" t="s">
        <v>26</v>
      </c>
      <c r="AS34" s="22" t="s">
        <v>26</v>
      </c>
      <c r="AT34" s="22" t="s">
        <v>26</v>
      </c>
      <c r="AU34" s="21" t="s">
        <v>26</v>
      </c>
      <c r="AV34" s="22" t="s">
        <v>26</v>
      </c>
      <c r="AW34" s="22" t="s">
        <v>26</v>
      </c>
      <c r="AX34" s="22" t="s">
        <v>26</v>
      </c>
      <c r="AY34" s="21">
        <v>1113450865.45</v>
      </c>
      <c r="AZ34" s="22">
        <v>9.7200651262000003E-4</v>
      </c>
      <c r="BA34" s="22">
        <v>0.1113</v>
      </c>
      <c r="BB34" s="22">
        <v>0.1103</v>
      </c>
    </row>
    <row r="35" spans="1:54" s="1" customFormat="1" x14ac:dyDescent="0.3">
      <c r="A35" s="11" t="s">
        <v>38</v>
      </c>
      <c r="B35" s="8" t="s">
        <v>39</v>
      </c>
      <c r="C35" s="23" t="s">
        <v>26</v>
      </c>
      <c r="D35" s="24" t="s">
        <v>26</v>
      </c>
      <c r="E35" s="24" t="s">
        <v>26</v>
      </c>
      <c r="F35" s="24" t="s">
        <v>26</v>
      </c>
      <c r="G35" s="23" t="s">
        <v>26</v>
      </c>
      <c r="H35" s="24" t="s">
        <v>26</v>
      </c>
      <c r="I35" s="24" t="s">
        <v>26</v>
      </c>
      <c r="J35" s="24" t="s">
        <v>26</v>
      </c>
      <c r="K35" s="23">
        <v>74094066</v>
      </c>
      <c r="L35" s="24">
        <v>1</v>
      </c>
      <c r="M35" s="24" t="s">
        <v>26</v>
      </c>
      <c r="N35" s="24" t="s">
        <v>26</v>
      </c>
      <c r="O35" s="23" t="s">
        <v>26</v>
      </c>
      <c r="P35" s="24" t="s">
        <v>26</v>
      </c>
      <c r="Q35" s="24" t="s">
        <v>26</v>
      </c>
      <c r="R35" s="24" t="s">
        <v>26</v>
      </c>
      <c r="S35" s="23" t="s">
        <v>26</v>
      </c>
      <c r="T35" s="24" t="s">
        <v>26</v>
      </c>
      <c r="U35" s="24" t="s">
        <v>26</v>
      </c>
      <c r="V35" s="24" t="s">
        <v>26</v>
      </c>
      <c r="W35" s="23" t="s">
        <v>26</v>
      </c>
      <c r="X35" s="24" t="s">
        <v>26</v>
      </c>
      <c r="Y35" s="24" t="s">
        <v>26</v>
      </c>
      <c r="Z35" s="24" t="s">
        <v>26</v>
      </c>
      <c r="AA35" s="23" t="s">
        <v>26</v>
      </c>
      <c r="AB35" s="24" t="s">
        <v>26</v>
      </c>
      <c r="AC35" s="24" t="s">
        <v>26</v>
      </c>
      <c r="AD35" s="24" t="s">
        <v>26</v>
      </c>
      <c r="AE35" s="23">
        <v>74094066</v>
      </c>
      <c r="AF35" s="24">
        <v>6.6544531329679996E-2</v>
      </c>
      <c r="AG35" s="24" t="s">
        <v>26</v>
      </c>
      <c r="AH35" s="24" t="s">
        <v>26</v>
      </c>
      <c r="AI35" s="23" t="s">
        <v>26</v>
      </c>
      <c r="AJ35" s="24" t="s">
        <v>26</v>
      </c>
      <c r="AK35" s="24" t="s">
        <v>26</v>
      </c>
      <c r="AL35" s="24" t="s">
        <v>26</v>
      </c>
      <c r="AM35" s="23" t="s">
        <v>26</v>
      </c>
      <c r="AN35" s="24" t="s">
        <v>26</v>
      </c>
      <c r="AO35" s="24" t="s">
        <v>26</v>
      </c>
      <c r="AP35" s="24" t="s">
        <v>26</v>
      </c>
      <c r="AQ35" s="23" t="s">
        <v>26</v>
      </c>
      <c r="AR35" s="24" t="s">
        <v>26</v>
      </c>
      <c r="AS35" s="24" t="s">
        <v>26</v>
      </c>
      <c r="AT35" s="24" t="s">
        <v>26</v>
      </c>
      <c r="AU35" s="23" t="s">
        <v>26</v>
      </c>
      <c r="AV35" s="24" t="s">
        <v>26</v>
      </c>
      <c r="AW35" s="24" t="s">
        <v>26</v>
      </c>
      <c r="AX35" s="24" t="s">
        <v>26</v>
      </c>
      <c r="AY35" s="23">
        <v>74094066</v>
      </c>
      <c r="AZ35" s="24">
        <v>6.6544531329679996E-2</v>
      </c>
      <c r="BA35" s="24" t="s">
        <v>26</v>
      </c>
      <c r="BB35" s="24" t="s">
        <v>26</v>
      </c>
    </row>
    <row r="36" spans="1:54" s="1" customFormat="1" x14ac:dyDescent="0.3">
      <c r="A36" s="11" t="s">
        <v>38</v>
      </c>
      <c r="B36" s="8" t="s">
        <v>47</v>
      </c>
      <c r="C36" s="23">
        <v>216380006.41999999</v>
      </c>
      <c r="D36" s="24">
        <v>1</v>
      </c>
      <c r="E36" s="24" t="s">
        <v>26</v>
      </c>
      <c r="F36" s="24" t="s">
        <v>26</v>
      </c>
      <c r="G36" s="23">
        <v>346030484.30000001</v>
      </c>
      <c r="H36" s="24">
        <v>1</v>
      </c>
      <c r="I36" s="24" t="s">
        <v>26</v>
      </c>
      <c r="J36" s="24" t="s">
        <v>26</v>
      </c>
      <c r="K36" s="23" t="s">
        <v>26</v>
      </c>
      <c r="L36" s="24" t="s">
        <v>26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562410490.72000003</v>
      </c>
      <c r="AF36" s="24">
        <v>0.50510580050849996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562410490.72000003</v>
      </c>
      <c r="AZ36" s="24">
        <v>0.50510580050849996</v>
      </c>
      <c r="BA36" s="24" t="s">
        <v>26</v>
      </c>
      <c r="BB36" s="24" t="s">
        <v>26</v>
      </c>
    </row>
    <row r="37" spans="1:54" s="1" customFormat="1" x14ac:dyDescent="0.3">
      <c r="A37" s="11" t="s">
        <v>41</v>
      </c>
      <c r="B37" s="8" t="s">
        <v>45</v>
      </c>
      <c r="C37" s="23" t="s">
        <v>26</v>
      </c>
      <c r="D37" s="24" t="s">
        <v>26</v>
      </c>
      <c r="E37" s="24" t="s">
        <v>26</v>
      </c>
      <c r="F37" s="24" t="s">
        <v>26</v>
      </c>
      <c r="G37" s="23" t="s">
        <v>26</v>
      </c>
      <c r="H37" s="24" t="s">
        <v>26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>
        <v>163941649.5</v>
      </c>
      <c r="P37" s="24">
        <v>1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>
        <v>313004659.23000002</v>
      </c>
      <c r="AB37" s="24">
        <v>1</v>
      </c>
      <c r="AC37" s="24" t="s">
        <v>26</v>
      </c>
      <c r="AD37" s="24" t="s">
        <v>26</v>
      </c>
      <c r="AE37" s="23">
        <v>476946308.73000002</v>
      </c>
      <c r="AF37" s="24">
        <v>0.42834966816182002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476946308.73000002</v>
      </c>
      <c r="AZ37" s="24">
        <v>0.42834966816182002</v>
      </c>
      <c r="BA37" s="24" t="s">
        <v>26</v>
      </c>
      <c r="BB37" s="24" t="s">
        <v>26</v>
      </c>
    </row>
    <row r="38" spans="1:54" s="1" customFormat="1" x14ac:dyDescent="0.3">
      <c r="A38" s="9" t="s">
        <v>52</v>
      </c>
      <c r="B38" s="10" t="s">
        <v>25</v>
      </c>
      <c r="C38" s="21" t="s">
        <v>26</v>
      </c>
      <c r="D38" s="22" t="s">
        <v>26</v>
      </c>
      <c r="E38" s="22" t="s">
        <v>26</v>
      </c>
      <c r="F38" s="22" t="s">
        <v>26</v>
      </c>
      <c r="G38" s="21">
        <v>563670930.97000003</v>
      </c>
      <c r="H38" s="22">
        <v>2.35396209806E-3</v>
      </c>
      <c r="I38" s="22">
        <v>0.12</v>
      </c>
      <c r="J38" s="22">
        <v>0.1176</v>
      </c>
      <c r="K38" s="21" t="s">
        <v>26</v>
      </c>
      <c r="L38" s="22" t="s">
        <v>26</v>
      </c>
      <c r="M38" s="22" t="s">
        <v>26</v>
      </c>
      <c r="N38" s="22" t="s">
        <v>26</v>
      </c>
      <c r="O38" s="21">
        <v>4768749462.0799999</v>
      </c>
      <c r="P38" s="22">
        <v>1.359568124745E-2</v>
      </c>
      <c r="Q38" s="22">
        <v>0.13289999999999999</v>
      </c>
      <c r="R38" s="22">
        <v>0.1193</v>
      </c>
      <c r="S38" s="21">
        <v>615162543</v>
      </c>
      <c r="T38" s="22">
        <v>3.5043868587999998E-3</v>
      </c>
      <c r="U38" s="22">
        <v>0.12</v>
      </c>
      <c r="V38" s="22">
        <v>0.11650000000000001</v>
      </c>
      <c r="W38" s="21" t="s">
        <v>26</v>
      </c>
      <c r="X38" s="22" t="s">
        <v>26</v>
      </c>
      <c r="Y38" s="22" t="s">
        <v>26</v>
      </c>
      <c r="Z38" s="22" t="s">
        <v>26</v>
      </c>
      <c r="AA38" s="21">
        <v>944281695.35000002</v>
      </c>
      <c r="AB38" s="22">
        <v>4.3041015163299999E-3</v>
      </c>
      <c r="AC38" s="22">
        <v>0.12529999999999999</v>
      </c>
      <c r="AD38" s="22">
        <v>0.121</v>
      </c>
      <c r="AE38" s="21">
        <v>6891864631.3999996</v>
      </c>
      <c r="AF38" s="22">
        <v>6.7445508902200003E-3</v>
      </c>
      <c r="AG38" s="22">
        <v>0.12970000000000001</v>
      </c>
      <c r="AH38" s="22">
        <v>0.123</v>
      </c>
      <c r="AI38" s="21">
        <v>303523603.25</v>
      </c>
      <c r="AJ38" s="22">
        <v>1.4327073304500001E-2</v>
      </c>
      <c r="AK38" s="22">
        <v>0.13500000000000001</v>
      </c>
      <c r="AL38" s="22">
        <v>0.1207</v>
      </c>
      <c r="AM38" s="21">
        <v>53215656.82</v>
      </c>
      <c r="AN38" s="22">
        <v>1.9282086019400001E-3</v>
      </c>
      <c r="AO38" s="22">
        <v>0.13500000000000001</v>
      </c>
      <c r="AP38" s="22">
        <v>0.1331</v>
      </c>
      <c r="AQ38" s="21">
        <v>356739260.06999999</v>
      </c>
      <c r="AR38" s="22">
        <v>7.31265625496E-3</v>
      </c>
      <c r="AS38" s="22">
        <v>0.13500000000000001</v>
      </c>
      <c r="AT38" s="22">
        <v>0.12770000000000001</v>
      </c>
      <c r="AU38" s="21">
        <v>226129845.90000001</v>
      </c>
      <c r="AV38" s="22">
        <v>3.0194044026900001E-3</v>
      </c>
      <c r="AW38" s="22">
        <v>0.13500000000000001</v>
      </c>
      <c r="AX38" s="22">
        <v>0.13200000000000001</v>
      </c>
      <c r="AY38" s="21">
        <v>7474733737.3699999</v>
      </c>
      <c r="AZ38" s="22">
        <v>6.5252002564699998E-3</v>
      </c>
      <c r="BA38" s="22">
        <v>0.13009999999999999</v>
      </c>
      <c r="BB38" s="22">
        <v>0.1236</v>
      </c>
    </row>
    <row r="39" spans="1:54" s="1" customFormat="1" x14ac:dyDescent="0.3">
      <c r="A39" s="11" t="s">
        <v>38</v>
      </c>
      <c r="B39" s="8" t="s">
        <v>39</v>
      </c>
      <c r="C39" s="23" t="s">
        <v>26</v>
      </c>
      <c r="D39" s="24" t="s">
        <v>26</v>
      </c>
      <c r="E39" s="24" t="s">
        <v>26</v>
      </c>
      <c r="F39" s="24" t="s">
        <v>26</v>
      </c>
      <c r="G39" s="23">
        <v>563670930.97000003</v>
      </c>
      <c r="H39" s="24">
        <v>1</v>
      </c>
      <c r="I39" s="24" t="s">
        <v>26</v>
      </c>
      <c r="J39" s="24" t="s">
        <v>26</v>
      </c>
      <c r="K39" s="23" t="s">
        <v>26</v>
      </c>
      <c r="L39" s="24" t="s">
        <v>26</v>
      </c>
      <c r="M39" s="24" t="s">
        <v>26</v>
      </c>
      <c r="N39" s="24" t="s">
        <v>26</v>
      </c>
      <c r="O39" s="23">
        <v>663522372.62</v>
      </c>
      <c r="P39" s="24">
        <v>0.13913970064817999</v>
      </c>
      <c r="Q39" s="24" t="s">
        <v>26</v>
      </c>
      <c r="R39" s="24" t="s">
        <v>26</v>
      </c>
      <c r="S39" s="23">
        <v>615162543</v>
      </c>
      <c r="T39" s="24">
        <v>1</v>
      </c>
      <c r="U39" s="24" t="s">
        <v>26</v>
      </c>
      <c r="V39" s="24" t="s">
        <v>26</v>
      </c>
      <c r="W39" s="23" t="s">
        <v>26</v>
      </c>
      <c r="X39" s="24" t="s">
        <v>26</v>
      </c>
      <c r="Y39" s="24" t="s">
        <v>26</v>
      </c>
      <c r="Z39" s="24" t="s">
        <v>26</v>
      </c>
      <c r="AA39" s="23">
        <v>611206759.62</v>
      </c>
      <c r="AB39" s="24">
        <v>0.64727163793369002</v>
      </c>
      <c r="AC39" s="24" t="s">
        <v>26</v>
      </c>
      <c r="AD39" s="24" t="s">
        <v>26</v>
      </c>
      <c r="AE39" s="23">
        <v>2453562606.21</v>
      </c>
      <c r="AF39" s="24">
        <v>0.35600853142577998</v>
      </c>
      <c r="AG39" s="24" t="s">
        <v>26</v>
      </c>
      <c r="AH39" s="24" t="s">
        <v>26</v>
      </c>
      <c r="AI39" s="23" t="s">
        <v>26</v>
      </c>
      <c r="AJ39" s="24" t="s">
        <v>26</v>
      </c>
      <c r="AK39" s="24" t="s">
        <v>26</v>
      </c>
      <c r="AL39" s="24" t="s">
        <v>26</v>
      </c>
      <c r="AM39" s="23" t="s">
        <v>26</v>
      </c>
      <c r="AN39" s="24" t="s">
        <v>26</v>
      </c>
      <c r="AO39" s="24" t="s">
        <v>26</v>
      </c>
      <c r="AP39" s="24" t="s">
        <v>26</v>
      </c>
      <c r="AQ39" s="23" t="s">
        <v>26</v>
      </c>
      <c r="AR39" s="24" t="s">
        <v>26</v>
      </c>
      <c r="AS39" s="24" t="s">
        <v>26</v>
      </c>
      <c r="AT39" s="24" t="s">
        <v>26</v>
      </c>
      <c r="AU39" s="23" t="s">
        <v>26</v>
      </c>
      <c r="AV39" s="24" t="s">
        <v>26</v>
      </c>
      <c r="AW39" s="24" t="s">
        <v>26</v>
      </c>
      <c r="AX39" s="24" t="s">
        <v>26</v>
      </c>
      <c r="AY39" s="23">
        <v>2453562606.21</v>
      </c>
      <c r="AZ39" s="24">
        <v>0.32824749247500001</v>
      </c>
      <c r="BA39" s="24" t="s">
        <v>26</v>
      </c>
      <c r="BB39" s="24" t="s">
        <v>26</v>
      </c>
    </row>
    <row r="40" spans="1:54" s="1" customFormat="1" x14ac:dyDescent="0.3">
      <c r="A40" s="11" t="s">
        <v>41</v>
      </c>
      <c r="B40" s="8" t="s">
        <v>45</v>
      </c>
      <c r="C40" s="23" t="s">
        <v>26</v>
      </c>
      <c r="D40" s="24" t="s">
        <v>26</v>
      </c>
      <c r="E40" s="24" t="s">
        <v>26</v>
      </c>
      <c r="F40" s="24" t="s">
        <v>26</v>
      </c>
      <c r="G40" s="23" t="s">
        <v>26</v>
      </c>
      <c r="H40" s="24" t="s">
        <v>26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4105227089.46</v>
      </c>
      <c r="P40" s="24">
        <v>0.86086029935181996</v>
      </c>
      <c r="Q40" s="24" t="s">
        <v>26</v>
      </c>
      <c r="R40" s="24" t="s">
        <v>26</v>
      </c>
      <c r="S40" s="23" t="s">
        <v>26</v>
      </c>
      <c r="T40" s="24" t="s">
        <v>26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333074935.73000002</v>
      </c>
      <c r="AB40" s="24">
        <v>0.35272836206630998</v>
      </c>
      <c r="AC40" s="24" t="s">
        <v>26</v>
      </c>
      <c r="AD40" s="24" t="s">
        <v>26</v>
      </c>
      <c r="AE40" s="23">
        <v>4438302025.1899996</v>
      </c>
      <c r="AF40" s="24">
        <v>0.64399146857421996</v>
      </c>
      <c r="AG40" s="24" t="s">
        <v>26</v>
      </c>
      <c r="AH40" s="24" t="s">
        <v>26</v>
      </c>
      <c r="AI40" s="23">
        <v>303523603.25</v>
      </c>
      <c r="AJ40" s="24">
        <v>1</v>
      </c>
      <c r="AK40" s="24" t="s">
        <v>26</v>
      </c>
      <c r="AL40" s="24" t="s">
        <v>26</v>
      </c>
      <c r="AM40" s="23">
        <v>53215656.82</v>
      </c>
      <c r="AN40" s="24">
        <v>1</v>
      </c>
      <c r="AO40" s="24" t="s">
        <v>26</v>
      </c>
      <c r="AP40" s="24" t="s">
        <v>26</v>
      </c>
      <c r="AQ40" s="23">
        <v>356739260.06999999</v>
      </c>
      <c r="AR40" s="24">
        <v>1</v>
      </c>
      <c r="AS40" s="24" t="s">
        <v>26</v>
      </c>
      <c r="AT40" s="24" t="s">
        <v>26</v>
      </c>
      <c r="AU40" s="23">
        <v>226129845.90000001</v>
      </c>
      <c r="AV40" s="24">
        <v>1</v>
      </c>
      <c r="AW40" s="24" t="s">
        <v>26</v>
      </c>
      <c r="AX40" s="24" t="s">
        <v>26</v>
      </c>
      <c r="AY40" s="23">
        <v>5021171131.1599998</v>
      </c>
      <c r="AZ40" s="24">
        <v>0.67175250752500004</v>
      </c>
      <c r="BA40" s="24" t="s">
        <v>26</v>
      </c>
      <c r="BB40" s="24" t="s">
        <v>26</v>
      </c>
    </row>
    <row r="41" spans="1:54" s="1" customFormat="1" x14ac:dyDescent="0.3">
      <c r="A41" s="9" t="s">
        <v>53</v>
      </c>
      <c r="B41" s="10" t="s">
        <v>25</v>
      </c>
      <c r="C41" s="21" t="s">
        <v>26</v>
      </c>
      <c r="D41" s="22" t="s">
        <v>26</v>
      </c>
      <c r="E41" s="22" t="s">
        <v>26</v>
      </c>
      <c r="F41" s="22" t="s">
        <v>26</v>
      </c>
      <c r="G41" s="21" t="s">
        <v>26</v>
      </c>
      <c r="H41" s="22" t="s">
        <v>26</v>
      </c>
      <c r="I41" s="22" t="s">
        <v>26</v>
      </c>
      <c r="J41" s="22" t="s">
        <v>26</v>
      </c>
      <c r="K41" s="21" t="s">
        <v>26</v>
      </c>
      <c r="L41" s="22" t="s">
        <v>26</v>
      </c>
      <c r="M41" s="22" t="s">
        <v>26</v>
      </c>
      <c r="N41" s="22" t="s">
        <v>26</v>
      </c>
      <c r="O41" s="21">
        <v>101142289.73999999</v>
      </c>
      <c r="P41" s="22">
        <v>2.8835617029000001E-4</v>
      </c>
      <c r="Q41" s="22">
        <v>0.13500000000000001</v>
      </c>
      <c r="R41" s="22">
        <v>0.13469999999999999</v>
      </c>
      <c r="S41" s="21" t="s">
        <v>26</v>
      </c>
      <c r="T41" s="22" t="s">
        <v>26</v>
      </c>
      <c r="U41" s="22" t="s">
        <v>26</v>
      </c>
      <c r="V41" s="22" t="s">
        <v>26</v>
      </c>
      <c r="W41" s="21" t="s">
        <v>26</v>
      </c>
      <c r="X41" s="22" t="s">
        <v>26</v>
      </c>
      <c r="Y41" s="22" t="s">
        <v>26</v>
      </c>
      <c r="Z41" s="22" t="s">
        <v>26</v>
      </c>
      <c r="AA41" s="21">
        <v>60575951.109999999</v>
      </c>
      <c r="AB41" s="22">
        <v>2.7610939014000003E-4</v>
      </c>
      <c r="AC41" s="22">
        <v>0.13500000000000001</v>
      </c>
      <c r="AD41" s="22">
        <v>0.13469999999999999</v>
      </c>
      <c r="AE41" s="21">
        <v>161718240.84999999</v>
      </c>
      <c r="AF41" s="22">
        <v>1.5826151028999999E-4</v>
      </c>
      <c r="AG41" s="22">
        <v>0.13500000000000001</v>
      </c>
      <c r="AH41" s="22">
        <v>0.1348</v>
      </c>
      <c r="AI41" s="21">
        <v>114760216.90000001</v>
      </c>
      <c r="AJ41" s="22">
        <v>5.4169692978100004E-3</v>
      </c>
      <c r="AK41" s="22">
        <v>0.13500000000000001</v>
      </c>
      <c r="AL41" s="22">
        <v>0.12959999999999999</v>
      </c>
      <c r="AM41" s="21" t="s">
        <v>26</v>
      </c>
      <c r="AN41" s="22" t="s">
        <v>26</v>
      </c>
      <c r="AO41" s="22" t="s">
        <v>26</v>
      </c>
      <c r="AP41" s="22" t="s">
        <v>26</v>
      </c>
      <c r="AQ41" s="21">
        <v>114760216.90000001</v>
      </c>
      <c r="AR41" s="22">
        <v>2.35242405832E-3</v>
      </c>
      <c r="AS41" s="22">
        <v>0.13500000000000001</v>
      </c>
      <c r="AT41" s="22">
        <v>0.1326</v>
      </c>
      <c r="AU41" s="21">
        <v>51536231.609999999</v>
      </c>
      <c r="AV41" s="22">
        <v>6.8813881689000001E-4</v>
      </c>
      <c r="AW41" s="22">
        <v>0.13500000000000001</v>
      </c>
      <c r="AX41" s="22">
        <v>0.1343</v>
      </c>
      <c r="AY41" s="21">
        <v>328014689.36000001</v>
      </c>
      <c r="AZ41" s="22">
        <v>2.8634619108999998E-4</v>
      </c>
      <c r="BA41" s="22">
        <v>0.13500000000000001</v>
      </c>
      <c r="BB41" s="22">
        <v>0.13469999999999999</v>
      </c>
    </row>
    <row r="42" spans="1:54" s="1" customFormat="1" x14ac:dyDescent="0.3">
      <c r="A42" s="11" t="s">
        <v>41</v>
      </c>
      <c r="B42" s="8" t="s">
        <v>45</v>
      </c>
      <c r="C42" s="23" t="s">
        <v>26</v>
      </c>
      <c r="D42" s="24" t="s">
        <v>26</v>
      </c>
      <c r="E42" s="24" t="s">
        <v>26</v>
      </c>
      <c r="F42" s="24" t="s">
        <v>26</v>
      </c>
      <c r="G42" s="23" t="s">
        <v>26</v>
      </c>
      <c r="H42" s="24" t="s">
        <v>26</v>
      </c>
      <c r="I42" s="24" t="s">
        <v>26</v>
      </c>
      <c r="J42" s="24" t="s">
        <v>26</v>
      </c>
      <c r="K42" s="23" t="s">
        <v>26</v>
      </c>
      <c r="L42" s="24" t="s">
        <v>26</v>
      </c>
      <c r="M42" s="24" t="s">
        <v>26</v>
      </c>
      <c r="N42" s="24" t="s">
        <v>26</v>
      </c>
      <c r="O42" s="23">
        <v>101142289.73999999</v>
      </c>
      <c r="P42" s="24">
        <v>1</v>
      </c>
      <c r="Q42" s="24" t="s">
        <v>26</v>
      </c>
      <c r="R42" s="24" t="s">
        <v>26</v>
      </c>
      <c r="S42" s="23" t="s">
        <v>26</v>
      </c>
      <c r="T42" s="24" t="s">
        <v>26</v>
      </c>
      <c r="U42" s="24" t="s">
        <v>26</v>
      </c>
      <c r="V42" s="24" t="s">
        <v>26</v>
      </c>
      <c r="W42" s="23" t="s">
        <v>26</v>
      </c>
      <c r="X42" s="24" t="s">
        <v>26</v>
      </c>
      <c r="Y42" s="24" t="s">
        <v>26</v>
      </c>
      <c r="Z42" s="24" t="s">
        <v>26</v>
      </c>
      <c r="AA42" s="23">
        <v>60575951.109999999</v>
      </c>
      <c r="AB42" s="24">
        <v>1</v>
      </c>
      <c r="AC42" s="24" t="s">
        <v>26</v>
      </c>
      <c r="AD42" s="24" t="s">
        <v>26</v>
      </c>
      <c r="AE42" s="23">
        <v>161718240.84999999</v>
      </c>
      <c r="AF42" s="24">
        <v>1</v>
      </c>
      <c r="AG42" s="24" t="s">
        <v>26</v>
      </c>
      <c r="AH42" s="24" t="s">
        <v>26</v>
      </c>
      <c r="AI42" s="23">
        <v>114760216.90000001</v>
      </c>
      <c r="AJ42" s="24">
        <v>1</v>
      </c>
      <c r="AK42" s="24" t="s">
        <v>26</v>
      </c>
      <c r="AL42" s="24" t="s">
        <v>26</v>
      </c>
      <c r="AM42" s="23" t="s">
        <v>26</v>
      </c>
      <c r="AN42" s="24" t="s">
        <v>26</v>
      </c>
      <c r="AO42" s="24" t="s">
        <v>26</v>
      </c>
      <c r="AP42" s="24" t="s">
        <v>26</v>
      </c>
      <c r="AQ42" s="23">
        <v>114760216.90000001</v>
      </c>
      <c r="AR42" s="24">
        <v>1</v>
      </c>
      <c r="AS42" s="24" t="s">
        <v>26</v>
      </c>
      <c r="AT42" s="24" t="s">
        <v>26</v>
      </c>
      <c r="AU42" s="23">
        <v>51536231.609999999</v>
      </c>
      <c r="AV42" s="24">
        <v>1</v>
      </c>
      <c r="AW42" s="24" t="s">
        <v>26</v>
      </c>
      <c r="AX42" s="24" t="s">
        <v>26</v>
      </c>
      <c r="AY42" s="23">
        <v>328014689.36000001</v>
      </c>
      <c r="AZ42" s="24">
        <v>1</v>
      </c>
      <c r="BA42" s="24" t="s">
        <v>26</v>
      </c>
      <c r="BB42" s="24" t="s">
        <v>26</v>
      </c>
    </row>
    <row r="43" spans="1:54" s="1" customFormat="1" x14ac:dyDescent="0.3">
      <c r="A43" s="9" t="s">
        <v>54</v>
      </c>
      <c r="B43" s="10" t="s">
        <v>25</v>
      </c>
      <c r="C43" s="21">
        <v>20636705.399999999</v>
      </c>
      <c r="D43" s="22">
        <v>1.17026314815E-3</v>
      </c>
      <c r="E43" s="22">
        <v>0.13500000000000001</v>
      </c>
      <c r="F43" s="22">
        <v>0.1338</v>
      </c>
      <c r="G43" s="21">
        <v>3181123489.8000002</v>
      </c>
      <c r="H43" s="22">
        <v>1.3284779669830001E-2</v>
      </c>
      <c r="I43" s="22">
        <v>0.13500000000000001</v>
      </c>
      <c r="J43" s="22">
        <v>0.1217</v>
      </c>
      <c r="K43" s="21">
        <v>45315272.549999997</v>
      </c>
      <c r="L43" s="22">
        <v>4.6554187601099998E-3</v>
      </c>
      <c r="M43" s="22">
        <v>0.13500000000000001</v>
      </c>
      <c r="N43" s="22">
        <v>0.1303</v>
      </c>
      <c r="O43" s="21">
        <v>4990741687.6700001</v>
      </c>
      <c r="P43" s="22">
        <v>1.42285799901E-2</v>
      </c>
      <c r="Q43" s="22">
        <v>0.13850000000000001</v>
      </c>
      <c r="R43" s="22">
        <v>0.12429999999999999</v>
      </c>
      <c r="S43" s="21">
        <v>2366880066</v>
      </c>
      <c r="T43" s="22">
        <v>1.3483368735660001E-2</v>
      </c>
      <c r="U43" s="22">
        <v>0.13500000000000001</v>
      </c>
      <c r="V43" s="22">
        <v>0.1215</v>
      </c>
      <c r="W43" s="21" t="s">
        <v>26</v>
      </c>
      <c r="X43" s="22" t="s">
        <v>26</v>
      </c>
      <c r="Y43" s="22" t="s">
        <v>26</v>
      </c>
      <c r="Z43" s="22" t="s">
        <v>26</v>
      </c>
      <c r="AA43" s="21">
        <v>3111851832.5900002</v>
      </c>
      <c r="AB43" s="22">
        <v>1.418403666744E-2</v>
      </c>
      <c r="AC43" s="22">
        <v>0.05</v>
      </c>
      <c r="AD43" s="22">
        <v>3.5799999999999998E-2</v>
      </c>
      <c r="AE43" s="21">
        <v>13716549054.01</v>
      </c>
      <c r="AF43" s="22">
        <v>1.3423357549929999E-2</v>
      </c>
      <c r="AG43" s="22">
        <v>0.13789999999999999</v>
      </c>
      <c r="AH43" s="22">
        <v>0.1245</v>
      </c>
      <c r="AI43" s="21" t="s">
        <v>26</v>
      </c>
      <c r="AJ43" s="22" t="s">
        <v>26</v>
      </c>
      <c r="AK43" s="22" t="s">
        <v>26</v>
      </c>
      <c r="AL43" s="22" t="s">
        <v>26</v>
      </c>
      <c r="AM43" s="21">
        <v>215533079.87</v>
      </c>
      <c r="AN43" s="22">
        <v>7.8095952101600004E-3</v>
      </c>
      <c r="AO43" s="22">
        <v>0.15</v>
      </c>
      <c r="AP43" s="22">
        <v>0.14219999999999999</v>
      </c>
      <c r="AQ43" s="21">
        <v>215533079.87</v>
      </c>
      <c r="AR43" s="22">
        <v>4.4181269096999999E-3</v>
      </c>
      <c r="AS43" s="22">
        <v>0.15</v>
      </c>
      <c r="AT43" s="22">
        <v>0.14560000000000001</v>
      </c>
      <c r="AU43" s="21">
        <v>982744486.5</v>
      </c>
      <c r="AV43" s="22">
        <v>1.312212024668E-2</v>
      </c>
      <c r="AW43" s="22">
        <v>0.13500000000000001</v>
      </c>
      <c r="AX43" s="22">
        <v>0.12189999999999999</v>
      </c>
      <c r="AY43" s="21">
        <v>14914826620.379999</v>
      </c>
      <c r="AZ43" s="22">
        <v>1.302016016998E-2</v>
      </c>
      <c r="BA43" s="22">
        <v>0.13780000000000001</v>
      </c>
      <c r="BB43" s="22">
        <v>0.12479999999999999</v>
      </c>
    </row>
    <row r="44" spans="1:54" s="1" customFormat="1" x14ac:dyDescent="0.3">
      <c r="A44" s="11" t="s">
        <v>38</v>
      </c>
      <c r="B44" s="8" t="s">
        <v>40</v>
      </c>
      <c r="C44" s="23">
        <v>20636705.399999999</v>
      </c>
      <c r="D44" s="24">
        <v>1</v>
      </c>
      <c r="E44" s="24" t="s">
        <v>26</v>
      </c>
      <c r="F44" s="24" t="s">
        <v>26</v>
      </c>
      <c r="G44" s="23">
        <v>3181123489.8000002</v>
      </c>
      <c r="H44" s="24">
        <v>1</v>
      </c>
      <c r="I44" s="24" t="s">
        <v>26</v>
      </c>
      <c r="J44" s="24" t="s">
        <v>26</v>
      </c>
      <c r="K44" s="23">
        <v>45315272.549999997</v>
      </c>
      <c r="L44" s="24">
        <v>1</v>
      </c>
      <c r="M44" s="24" t="s">
        <v>26</v>
      </c>
      <c r="N44" s="24" t="s">
        <v>26</v>
      </c>
      <c r="O44" s="23">
        <v>3813124042.8000002</v>
      </c>
      <c r="P44" s="24">
        <v>0.76403955192082995</v>
      </c>
      <c r="Q44" s="24" t="s">
        <v>26</v>
      </c>
      <c r="R44" s="24" t="s">
        <v>26</v>
      </c>
      <c r="S44" s="23">
        <v>2366880066</v>
      </c>
      <c r="T44" s="24">
        <v>1</v>
      </c>
      <c r="U44" s="24" t="s">
        <v>26</v>
      </c>
      <c r="V44" s="24" t="s">
        <v>26</v>
      </c>
      <c r="W44" s="23" t="s">
        <v>26</v>
      </c>
      <c r="X44" s="24" t="s">
        <v>26</v>
      </c>
      <c r="Y44" s="24" t="s">
        <v>26</v>
      </c>
      <c r="Z44" s="24" t="s">
        <v>26</v>
      </c>
      <c r="AA44" s="23">
        <v>1678826703.48</v>
      </c>
      <c r="AB44" s="24">
        <v>0.53949442126321001</v>
      </c>
      <c r="AC44" s="24" t="s">
        <v>26</v>
      </c>
      <c r="AD44" s="24" t="s">
        <v>26</v>
      </c>
      <c r="AE44" s="23">
        <v>11105906280.030001</v>
      </c>
      <c r="AF44" s="24">
        <v>0.80967204187435005</v>
      </c>
      <c r="AG44" s="24" t="s">
        <v>26</v>
      </c>
      <c r="AH44" s="24" t="s">
        <v>26</v>
      </c>
      <c r="AI44" s="23" t="s">
        <v>26</v>
      </c>
      <c r="AJ44" s="24" t="s">
        <v>26</v>
      </c>
      <c r="AK44" s="24" t="s">
        <v>26</v>
      </c>
      <c r="AL44" s="24" t="s">
        <v>26</v>
      </c>
      <c r="AM44" s="23" t="s">
        <v>26</v>
      </c>
      <c r="AN44" s="24" t="s">
        <v>26</v>
      </c>
      <c r="AO44" s="24" t="s">
        <v>26</v>
      </c>
      <c r="AP44" s="24" t="s">
        <v>26</v>
      </c>
      <c r="AQ44" s="23" t="s">
        <v>26</v>
      </c>
      <c r="AR44" s="24" t="s">
        <v>26</v>
      </c>
      <c r="AS44" s="24" t="s">
        <v>26</v>
      </c>
      <c r="AT44" s="24" t="s">
        <v>26</v>
      </c>
      <c r="AU44" s="23">
        <v>982744486.5</v>
      </c>
      <c r="AV44" s="24">
        <v>1</v>
      </c>
      <c r="AW44" s="24" t="s">
        <v>26</v>
      </c>
      <c r="AX44" s="24" t="s">
        <v>26</v>
      </c>
      <c r="AY44" s="23">
        <v>12088650766.530001</v>
      </c>
      <c r="AZ44" s="24">
        <v>0.81051232268511997</v>
      </c>
      <c r="BA44" s="24" t="s">
        <v>26</v>
      </c>
      <c r="BB44" s="24" t="s">
        <v>26</v>
      </c>
    </row>
    <row r="45" spans="1:54" s="1" customFormat="1" ht="15" customHeight="1" x14ac:dyDescent="0.3">
      <c r="A45" s="11" t="s">
        <v>41</v>
      </c>
      <c r="B45" s="8" t="s">
        <v>42</v>
      </c>
      <c r="C45" s="23" t="s">
        <v>26</v>
      </c>
      <c r="D45" s="24" t="s">
        <v>26</v>
      </c>
      <c r="E45" s="24" t="s">
        <v>26</v>
      </c>
      <c r="F45" s="24" t="s">
        <v>26</v>
      </c>
      <c r="G45" s="23" t="s">
        <v>26</v>
      </c>
      <c r="H45" s="24" t="s">
        <v>26</v>
      </c>
      <c r="I45" s="24" t="s">
        <v>26</v>
      </c>
      <c r="J45" s="24" t="s">
        <v>26</v>
      </c>
      <c r="K45" s="23" t="s">
        <v>26</v>
      </c>
      <c r="L45" s="24" t="s">
        <v>26</v>
      </c>
      <c r="M45" s="24" t="s">
        <v>26</v>
      </c>
      <c r="N45" s="24" t="s">
        <v>26</v>
      </c>
      <c r="O45" s="23">
        <v>1177617644.8699999</v>
      </c>
      <c r="P45" s="24">
        <v>0.23596044807916999</v>
      </c>
      <c r="Q45" s="24" t="s">
        <v>26</v>
      </c>
      <c r="R45" s="24" t="s">
        <v>26</v>
      </c>
      <c r="S45" s="23" t="s">
        <v>26</v>
      </c>
      <c r="T45" s="24" t="s">
        <v>26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1433025129.1099999</v>
      </c>
      <c r="AB45" s="24">
        <v>0.46050557873678999</v>
      </c>
      <c r="AC45" s="24" t="s">
        <v>26</v>
      </c>
      <c r="AD45" s="24" t="s">
        <v>26</v>
      </c>
      <c r="AE45" s="23">
        <v>2610642773.98</v>
      </c>
      <c r="AF45" s="24">
        <v>0.19032795812565001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>
        <v>215533079.87</v>
      </c>
      <c r="AN45" s="24">
        <v>1</v>
      </c>
      <c r="AO45" s="24" t="s">
        <v>26</v>
      </c>
      <c r="AP45" s="24" t="s">
        <v>26</v>
      </c>
      <c r="AQ45" s="23">
        <v>215533079.87</v>
      </c>
      <c r="AR45" s="24">
        <v>1</v>
      </c>
      <c r="AS45" s="24" t="s">
        <v>26</v>
      </c>
      <c r="AT45" s="24" t="s">
        <v>26</v>
      </c>
      <c r="AU45" s="23" t="s">
        <v>26</v>
      </c>
      <c r="AV45" s="24" t="s">
        <v>26</v>
      </c>
      <c r="AW45" s="24" t="s">
        <v>26</v>
      </c>
      <c r="AX45" s="24" t="s">
        <v>26</v>
      </c>
      <c r="AY45" s="23">
        <v>2826175853.8499999</v>
      </c>
      <c r="AZ45" s="24">
        <v>0.18948767731488</v>
      </c>
      <c r="BA45" s="24" t="s">
        <v>26</v>
      </c>
      <c r="BB45" s="24" t="s">
        <v>26</v>
      </c>
    </row>
    <row r="46" spans="1:54" s="1" customFormat="1" x14ac:dyDescent="0.3">
      <c r="A46" s="9" t="s">
        <v>55</v>
      </c>
      <c r="B46" s="10" t="s">
        <v>25</v>
      </c>
      <c r="C46" s="21">
        <v>24649999.760000002</v>
      </c>
      <c r="D46" s="22">
        <v>1.39784843375E-3</v>
      </c>
      <c r="E46" s="22">
        <v>0.13500000000000001</v>
      </c>
      <c r="F46" s="22">
        <v>0.1336</v>
      </c>
      <c r="G46" s="21">
        <v>3313330573</v>
      </c>
      <c r="H46" s="22">
        <v>1.383689340472E-2</v>
      </c>
      <c r="I46" s="22">
        <v>0.13500000000000001</v>
      </c>
      <c r="J46" s="22">
        <v>0.1212</v>
      </c>
      <c r="K46" s="21" t="s">
        <v>26</v>
      </c>
      <c r="L46" s="22" t="s">
        <v>26</v>
      </c>
      <c r="M46" s="22" t="s">
        <v>26</v>
      </c>
      <c r="N46" s="22" t="s">
        <v>26</v>
      </c>
      <c r="O46" s="21">
        <v>10295033733.67</v>
      </c>
      <c r="P46" s="22">
        <v>2.935109050869E-2</v>
      </c>
      <c r="Q46" s="22">
        <v>0.05</v>
      </c>
      <c r="R46" s="22">
        <v>2.06E-2</v>
      </c>
      <c r="S46" s="21">
        <v>4084955116.79</v>
      </c>
      <c r="T46" s="22">
        <v>2.3270700066099999E-2</v>
      </c>
      <c r="U46" s="22">
        <v>0.13500000000000001</v>
      </c>
      <c r="V46" s="22">
        <v>0.11169999999999999</v>
      </c>
      <c r="W46" s="21">
        <v>481814465.25999999</v>
      </c>
      <c r="X46" s="22">
        <v>5.163611055569E-2</v>
      </c>
      <c r="Y46" s="22">
        <v>0.15</v>
      </c>
      <c r="Z46" s="22">
        <v>9.8400000000000001E-2</v>
      </c>
      <c r="AA46" s="21">
        <v>6337245968.6099997</v>
      </c>
      <c r="AB46" s="22">
        <v>2.8885607035639999E-2</v>
      </c>
      <c r="AC46" s="22">
        <v>0.13569999999999999</v>
      </c>
      <c r="AD46" s="22">
        <v>0.10680000000000001</v>
      </c>
      <c r="AE46" s="21">
        <v>24537029857.09</v>
      </c>
      <c r="AF46" s="22">
        <v>2.4012550364390001E-2</v>
      </c>
      <c r="AG46" s="22">
        <v>0.13800000000000001</v>
      </c>
      <c r="AH46" s="22">
        <v>0.114</v>
      </c>
      <c r="AI46" s="21">
        <v>50043509</v>
      </c>
      <c r="AJ46" s="22">
        <v>2.3621788031700001E-3</v>
      </c>
      <c r="AK46" s="22">
        <v>0.13500000000000001</v>
      </c>
      <c r="AL46" s="22">
        <v>0.1326</v>
      </c>
      <c r="AM46" s="21" t="s">
        <v>26</v>
      </c>
      <c r="AN46" s="22" t="s">
        <v>26</v>
      </c>
      <c r="AO46" s="22" t="s">
        <v>26</v>
      </c>
      <c r="AP46" s="22" t="s">
        <v>26</v>
      </c>
      <c r="AQ46" s="21">
        <v>50043509</v>
      </c>
      <c r="AR46" s="22">
        <v>1.0258219940200001E-3</v>
      </c>
      <c r="AS46" s="22">
        <v>0.13500000000000001</v>
      </c>
      <c r="AT46" s="22">
        <v>0.13400000000000001</v>
      </c>
      <c r="AU46" s="21">
        <v>740138182.53999996</v>
      </c>
      <c r="AV46" s="22">
        <v>9.8827135271300007E-3</v>
      </c>
      <c r="AW46" s="22">
        <v>0.13500000000000001</v>
      </c>
      <c r="AX46" s="22">
        <v>0.12509999999999999</v>
      </c>
      <c r="AY46" s="21">
        <v>25327211548.630001</v>
      </c>
      <c r="AZ46" s="22">
        <v>2.210983469105E-2</v>
      </c>
      <c r="BA46" s="22">
        <v>0.13789999999999999</v>
      </c>
      <c r="BB46" s="22">
        <v>0.1158</v>
      </c>
    </row>
    <row r="47" spans="1:54" s="1" customFormat="1" x14ac:dyDescent="0.3">
      <c r="A47" s="11" t="s">
        <v>38</v>
      </c>
      <c r="B47" s="8" t="s">
        <v>40</v>
      </c>
      <c r="C47" s="23">
        <v>24649999.760000002</v>
      </c>
      <c r="D47" s="24">
        <v>1</v>
      </c>
      <c r="E47" s="24" t="s">
        <v>26</v>
      </c>
      <c r="F47" s="24" t="s">
        <v>26</v>
      </c>
      <c r="G47" s="23">
        <v>3313330573</v>
      </c>
      <c r="H47" s="24">
        <v>1</v>
      </c>
      <c r="I47" s="24" t="s">
        <v>26</v>
      </c>
      <c r="J47" s="24" t="s">
        <v>26</v>
      </c>
      <c r="K47" s="23" t="s">
        <v>26</v>
      </c>
      <c r="L47" s="24" t="s">
        <v>26</v>
      </c>
      <c r="M47" s="24" t="s">
        <v>26</v>
      </c>
      <c r="N47" s="24" t="s">
        <v>26</v>
      </c>
      <c r="O47" s="23">
        <v>6120628572.8699999</v>
      </c>
      <c r="P47" s="24">
        <v>0.59452243977136998</v>
      </c>
      <c r="Q47" s="24" t="s">
        <v>26</v>
      </c>
      <c r="R47" s="24" t="s">
        <v>26</v>
      </c>
      <c r="S47" s="23">
        <v>4084955116.79</v>
      </c>
      <c r="T47" s="24">
        <v>1</v>
      </c>
      <c r="U47" s="24" t="s">
        <v>26</v>
      </c>
      <c r="V47" s="24" t="s">
        <v>26</v>
      </c>
      <c r="W47" s="23" t="s">
        <v>26</v>
      </c>
      <c r="X47" s="24" t="s">
        <v>26</v>
      </c>
      <c r="Y47" s="24" t="s">
        <v>26</v>
      </c>
      <c r="Z47" s="24" t="s">
        <v>26</v>
      </c>
      <c r="AA47" s="23">
        <v>6036414815</v>
      </c>
      <c r="AB47" s="24">
        <v>0.95252967060138005</v>
      </c>
      <c r="AC47" s="24" t="s">
        <v>26</v>
      </c>
      <c r="AD47" s="24" t="s">
        <v>26</v>
      </c>
      <c r="AE47" s="23">
        <v>19579979077.419998</v>
      </c>
      <c r="AF47" s="24">
        <v>0.79797673929807</v>
      </c>
      <c r="AG47" s="24" t="s">
        <v>26</v>
      </c>
      <c r="AH47" s="24" t="s">
        <v>26</v>
      </c>
      <c r="AI47" s="23">
        <v>50043509</v>
      </c>
      <c r="AJ47" s="24">
        <v>1</v>
      </c>
      <c r="AK47" s="24" t="s">
        <v>26</v>
      </c>
      <c r="AL47" s="24" t="s">
        <v>26</v>
      </c>
      <c r="AM47" s="23" t="s">
        <v>26</v>
      </c>
      <c r="AN47" s="24" t="s">
        <v>26</v>
      </c>
      <c r="AO47" s="24" t="s">
        <v>26</v>
      </c>
      <c r="AP47" s="24" t="s">
        <v>26</v>
      </c>
      <c r="AQ47" s="23">
        <v>50043509</v>
      </c>
      <c r="AR47" s="24">
        <v>1</v>
      </c>
      <c r="AS47" s="24" t="s">
        <v>26</v>
      </c>
      <c r="AT47" s="24" t="s">
        <v>26</v>
      </c>
      <c r="AU47" s="23">
        <v>740138182.53999996</v>
      </c>
      <c r="AV47" s="24">
        <v>1</v>
      </c>
      <c r="AW47" s="24" t="s">
        <v>26</v>
      </c>
      <c r="AX47" s="24" t="s">
        <v>26</v>
      </c>
      <c r="AY47" s="23">
        <v>20370160768.959999</v>
      </c>
      <c r="AZ47" s="24">
        <v>0.80427964720268996</v>
      </c>
      <c r="BA47" s="24" t="s">
        <v>26</v>
      </c>
      <c r="BB47" s="24" t="s">
        <v>26</v>
      </c>
    </row>
    <row r="48" spans="1:54" s="1" customFormat="1" x14ac:dyDescent="0.3">
      <c r="A48" s="11" t="s">
        <v>41</v>
      </c>
      <c r="B48" s="8" t="s">
        <v>42</v>
      </c>
      <c r="C48" s="23" t="s">
        <v>26</v>
      </c>
      <c r="D48" s="24" t="s">
        <v>26</v>
      </c>
      <c r="E48" s="24" t="s">
        <v>26</v>
      </c>
      <c r="F48" s="24" t="s">
        <v>26</v>
      </c>
      <c r="G48" s="23" t="s">
        <v>26</v>
      </c>
      <c r="H48" s="24" t="s">
        <v>26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4174405160.8000002</v>
      </c>
      <c r="P48" s="24">
        <v>0.40547756022863002</v>
      </c>
      <c r="Q48" s="24" t="s">
        <v>26</v>
      </c>
      <c r="R48" s="24" t="s">
        <v>26</v>
      </c>
      <c r="S48" s="23" t="s">
        <v>26</v>
      </c>
      <c r="T48" s="24" t="s">
        <v>26</v>
      </c>
      <c r="U48" s="24" t="s">
        <v>26</v>
      </c>
      <c r="V48" s="24" t="s">
        <v>26</v>
      </c>
      <c r="W48" s="23">
        <v>481814465.25999999</v>
      </c>
      <c r="X48" s="24">
        <v>1</v>
      </c>
      <c r="Y48" s="24" t="s">
        <v>26</v>
      </c>
      <c r="Z48" s="24" t="s">
        <v>26</v>
      </c>
      <c r="AA48" s="23">
        <v>300831153.61000001</v>
      </c>
      <c r="AB48" s="24">
        <v>4.7470329398619997E-2</v>
      </c>
      <c r="AC48" s="24" t="s">
        <v>26</v>
      </c>
      <c r="AD48" s="24" t="s">
        <v>26</v>
      </c>
      <c r="AE48" s="23">
        <v>4957050779.6700001</v>
      </c>
      <c r="AF48" s="24">
        <v>0.20202326070193</v>
      </c>
      <c r="AG48" s="24" t="s">
        <v>26</v>
      </c>
      <c r="AH48" s="24" t="s">
        <v>26</v>
      </c>
      <c r="AI48" s="23" t="s">
        <v>26</v>
      </c>
      <c r="AJ48" s="24" t="s">
        <v>26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 t="s">
        <v>26</v>
      </c>
      <c r="AR48" s="24" t="s">
        <v>26</v>
      </c>
      <c r="AS48" s="24" t="s">
        <v>26</v>
      </c>
      <c r="AT48" s="24" t="s">
        <v>26</v>
      </c>
      <c r="AU48" s="23" t="s">
        <v>26</v>
      </c>
      <c r="AV48" s="24" t="s">
        <v>26</v>
      </c>
      <c r="AW48" s="24" t="s">
        <v>26</v>
      </c>
      <c r="AX48" s="24" t="s">
        <v>26</v>
      </c>
      <c r="AY48" s="23">
        <v>4957050779.6700001</v>
      </c>
      <c r="AZ48" s="24">
        <v>0.19572035279731001</v>
      </c>
      <c r="BA48" s="24" t="s">
        <v>26</v>
      </c>
      <c r="BB48" s="24" t="s">
        <v>26</v>
      </c>
    </row>
    <row r="49" spans="1:54" s="1" customFormat="1" x14ac:dyDescent="0.3">
      <c r="A49" s="9" t="s">
        <v>56</v>
      </c>
      <c r="B49" s="10" t="s">
        <v>25</v>
      </c>
      <c r="C49" s="21" t="s">
        <v>26</v>
      </c>
      <c r="D49" s="22" t="s">
        <v>26</v>
      </c>
      <c r="E49" s="22" t="s">
        <v>26</v>
      </c>
      <c r="F49" s="22" t="s">
        <v>26</v>
      </c>
      <c r="G49" s="21" t="s">
        <v>26</v>
      </c>
      <c r="H49" s="22" t="s">
        <v>26</v>
      </c>
      <c r="I49" s="22" t="s">
        <v>26</v>
      </c>
      <c r="J49" s="22" t="s">
        <v>26</v>
      </c>
      <c r="K49" s="21">
        <v>94469588.530000001</v>
      </c>
      <c r="L49" s="22">
        <v>9.7052377698300003E-3</v>
      </c>
      <c r="M49" s="22">
        <v>0.15</v>
      </c>
      <c r="N49" s="22">
        <v>0.14030000000000001</v>
      </c>
      <c r="O49" s="21" t="s">
        <v>26</v>
      </c>
      <c r="P49" s="22" t="s">
        <v>26</v>
      </c>
      <c r="Q49" s="22" t="s">
        <v>26</v>
      </c>
      <c r="R49" s="22" t="s">
        <v>26</v>
      </c>
      <c r="S49" s="21" t="s">
        <v>26</v>
      </c>
      <c r="T49" s="22" t="s">
        <v>26</v>
      </c>
      <c r="U49" s="22" t="s">
        <v>26</v>
      </c>
      <c r="V49" s="22" t="s">
        <v>26</v>
      </c>
      <c r="W49" s="21" t="s">
        <v>26</v>
      </c>
      <c r="X49" s="22" t="s">
        <v>26</v>
      </c>
      <c r="Y49" s="22" t="s">
        <v>26</v>
      </c>
      <c r="Z49" s="22" t="s">
        <v>26</v>
      </c>
      <c r="AA49" s="21">
        <v>185158520.94999999</v>
      </c>
      <c r="AB49" s="22">
        <v>8.4396539157999999E-4</v>
      </c>
      <c r="AC49" s="22">
        <v>0.15</v>
      </c>
      <c r="AD49" s="22">
        <v>0.1492</v>
      </c>
      <c r="AE49" s="21">
        <v>279628109.48000002</v>
      </c>
      <c r="AF49" s="22">
        <v>2.7365105317999998E-4</v>
      </c>
      <c r="AG49" s="22">
        <v>0.15</v>
      </c>
      <c r="AH49" s="22">
        <v>0.1497</v>
      </c>
      <c r="AI49" s="21" t="s">
        <v>26</v>
      </c>
      <c r="AJ49" s="22" t="s">
        <v>26</v>
      </c>
      <c r="AK49" s="22" t="s">
        <v>26</v>
      </c>
      <c r="AL49" s="22" t="s">
        <v>26</v>
      </c>
      <c r="AM49" s="21">
        <v>75870090.150000006</v>
      </c>
      <c r="AN49" s="22">
        <v>2.7490661432900002E-3</v>
      </c>
      <c r="AO49" s="22">
        <v>0.15</v>
      </c>
      <c r="AP49" s="22">
        <v>0.14729999999999999</v>
      </c>
      <c r="AQ49" s="21">
        <v>75870090.150000006</v>
      </c>
      <c r="AR49" s="22">
        <v>1.55523081253E-3</v>
      </c>
      <c r="AS49" s="22">
        <v>0.15</v>
      </c>
      <c r="AT49" s="22">
        <v>0.1484</v>
      </c>
      <c r="AU49" s="21" t="s">
        <v>26</v>
      </c>
      <c r="AV49" s="22" t="s">
        <v>26</v>
      </c>
      <c r="AW49" s="22" t="s">
        <v>26</v>
      </c>
      <c r="AX49" s="22" t="s">
        <v>26</v>
      </c>
      <c r="AY49" s="21">
        <v>355498199.63</v>
      </c>
      <c r="AZ49" s="22">
        <v>3.1033840466999999E-4</v>
      </c>
      <c r="BA49" s="22">
        <v>0.15</v>
      </c>
      <c r="BB49" s="22">
        <v>0.1497</v>
      </c>
    </row>
    <row r="50" spans="1:54" s="1" customFormat="1" x14ac:dyDescent="0.3">
      <c r="A50" s="11" t="s">
        <v>41</v>
      </c>
      <c r="B50" s="8" t="s">
        <v>42</v>
      </c>
      <c r="C50" s="23" t="s">
        <v>26</v>
      </c>
      <c r="D50" s="24" t="s">
        <v>26</v>
      </c>
      <c r="E50" s="24" t="s">
        <v>26</v>
      </c>
      <c r="F50" s="24" t="s">
        <v>26</v>
      </c>
      <c r="G50" s="23" t="s">
        <v>26</v>
      </c>
      <c r="H50" s="24" t="s">
        <v>26</v>
      </c>
      <c r="I50" s="24" t="s">
        <v>26</v>
      </c>
      <c r="J50" s="24" t="s">
        <v>26</v>
      </c>
      <c r="K50" s="23">
        <v>94469588.530000001</v>
      </c>
      <c r="L50" s="24">
        <v>1</v>
      </c>
      <c r="M50" s="24" t="s">
        <v>26</v>
      </c>
      <c r="N50" s="24" t="s">
        <v>26</v>
      </c>
      <c r="O50" s="23" t="s">
        <v>26</v>
      </c>
      <c r="P50" s="24" t="s">
        <v>26</v>
      </c>
      <c r="Q50" s="24" t="s">
        <v>26</v>
      </c>
      <c r="R50" s="24" t="s">
        <v>26</v>
      </c>
      <c r="S50" s="23" t="s">
        <v>26</v>
      </c>
      <c r="T50" s="24" t="s">
        <v>26</v>
      </c>
      <c r="U50" s="24" t="s">
        <v>26</v>
      </c>
      <c r="V50" s="24" t="s">
        <v>26</v>
      </c>
      <c r="W50" s="23" t="s">
        <v>26</v>
      </c>
      <c r="X50" s="24" t="s">
        <v>26</v>
      </c>
      <c r="Y50" s="24" t="s">
        <v>26</v>
      </c>
      <c r="Z50" s="24" t="s">
        <v>26</v>
      </c>
      <c r="AA50" s="23">
        <v>185158520.94999999</v>
      </c>
      <c r="AB50" s="24">
        <v>1</v>
      </c>
      <c r="AC50" s="24" t="s">
        <v>26</v>
      </c>
      <c r="AD50" s="24" t="s">
        <v>26</v>
      </c>
      <c r="AE50" s="23">
        <v>279628109.48000002</v>
      </c>
      <c r="AF50" s="24">
        <v>1</v>
      </c>
      <c r="AG50" s="24" t="s">
        <v>26</v>
      </c>
      <c r="AH50" s="24" t="s">
        <v>26</v>
      </c>
      <c r="AI50" s="23" t="s">
        <v>26</v>
      </c>
      <c r="AJ50" s="24" t="s">
        <v>26</v>
      </c>
      <c r="AK50" s="24" t="s">
        <v>26</v>
      </c>
      <c r="AL50" s="24" t="s">
        <v>26</v>
      </c>
      <c r="AM50" s="23">
        <v>75870090.150000006</v>
      </c>
      <c r="AN50" s="24">
        <v>1</v>
      </c>
      <c r="AO50" s="24" t="s">
        <v>26</v>
      </c>
      <c r="AP50" s="24" t="s">
        <v>26</v>
      </c>
      <c r="AQ50" s="23">
        <v>75870090.150000006</v>
      </c>
      <c r="AR50" s="24">
        <v>1</v>
      </c>
      <c r="AS50" s="24" t="s">
        <v>26</v>
      </c>
      <c r="AT50" s="24" t="s">
        <v>26</v>
      </c>
      <c r="AU50" s="23" t="s">
        <v>26</v>
      </c>
      <c r="AV50" s="24" t="s">
        <v>26</v>
      </c>
      <c r="AW50" s="24" t="s">
        <v>26</v>
      </c>
      <c r="AX50" s="24" t="s">
        <v>26</v>
      </c>
      <c r="AY50" s="23">
        <v>355498199.63</v>
      </c>
      <c r="AZ50" s="24">
        <v>1</v>
      </c>
      <c r="BA50" s="24" t="s">
        <v>26</v>
      </c>
      <c r="BB50" s="24" t="s">
        <v>26</v>
      </c>
    </row>
    <row r="51" spans="1:54" s="1" customFormat="1" ht="15" customHeight="1" x14ac:dyDescent="0.3">
      <c r="A51" s="12" t="s">
        <v>58</v>
      </c>
      <c r="B51" s="17" t="s">
        <v>25</v>
      </c>
      <c r="C51" s="19">
        <v>186032420.52000001</v>
      </c>
      <c r="D51" s="20">
        <v>1.054949818181E-2</v>
      </c>
      <c r="E51" s="20" t="s">
        <v>26</v>
      </c>
      <c r="F51" s="20" t="s">
        <v>26</v>
      </c>
      <c r="G51" s="19">
        <v>1357819428.96</v>
      </c>
      <c r="H51" s="20">
        <v>5.67042807454E-3</v>
      </c>
      <c r="I51" s="20" t="s">
        <v>26</v>
      </c>
      <c r="J51" s="20" t="s">
        <v>26</v>
      </c>
      <c r="K51" s="19">
        <v>323737699.45999998</v>
      </c>
      <c r="L51" s="20">
        <v>3.3258865601170001E-2</v>
      </c>
      <c r="M51" s="20" t="s">
        <v>26</v>
      </c>
      <c r="N51" s="20" t="s">
        <v>26</v>
      </c>
      <c r="O51" s="19">
        <v>7356452337.7700005</v>
      </c>
      <c r="P51" s="20">
        <v>2.0973209410919999E-2</v>
      </c>
      <c r="Q51" s="20" t="s">
        <v>26</v>
      </c>
      <c r="R51" s="20" t="s">
        <v>26</v>
      </c>
      <c r="S51" s="19">
        <v>1959819354.0999999</v>
      </c>
      <c r="T51" s="20">
        <v>1.1164472330559999E-2</v>
      </c>
      <c r="U51" s="20" t="s">
        <v>26</v>
      </c>
      <c r="V51" s="20" t="s">
        <v>26</v>
      </c>
      <c r="W51" s="19">
        <v>985893985.88999999</v>
      </c>
      <c r="X51" s="20">
        <v>0.10565836960526</v>
      </c>
      <c r="Y51" s="20" t="s">
        <v>26</v>
      </c>
      <c r="Z51" s="20" t="s">
        <v>26</v>
      </c>
      <c r="AA51" s="19">
        <v>5144520135.0699997</v>
      </c>
      <c r="AB51" s="20">
        <v>2.344907989127E-2</v>
      </c>
      <c r="AC51" s="20" t="s">
        <v>26</v>
      </c>
      <c r="AD51" s="20" t="s">
        <v>26</v>
      </c>
      <c r="AE51" s="19">
        <v>17314275361.77</v>
      </c>
      <c r="AF51" s="20">
        <v>1.694418238756E-2</v>
      </c>
      <c r="AG51" s="20" t="s">
        <v>26</v>
      </c>
      <c r="AH51" s="20" t="s">
        <v>26</v>
      </c>
      <c r="AI51" s="19">
        <v>691120373</v>
      </c>
      <c r="AJ51" s="20">
        <v>3.2622610367639998E-2</v>
      </c>
      <c r="AK51" s="20" t="s">
        <v>26</v>
      </c>
      <c r="AL51" s="20" t="s">
        <v>26</v>
      </c>
      <c r="AM51" s="19">
        <v>587212865.45000005</v>
      </c>
      <c r="AN51" s="20">
        <v>2.1276988126970001E-2</v>
      </c>
      <c r="AO51" s="20" t="s">
        <v>26</v>
      </c>
      <c r="AP51" s="20" t="s">
        <v>26</v>
      </c>
      <c r="AQ51" s="19">
        <v>1278333238.45</v>
      </c>
      <c r="AR51" s="20">
        <v>2.620404479799E-2</v>
      </c>
      <c r="AS51" s="20" t="s">
        <v>26</v>
      </c>
      <c r="AT51" s="20" t="s">
        <v>26</v>
      </c>
      <c r="AU51" s="19">
        <v>1509109901.8099999</v>
      </c>
      <c r="AV51" s="20">
        <v>2.0150427572000001E-2</v>
      </c>
      <c r="AW51" s="20" t="s">
        <v>26</v>
      </c>
      <c r="AX51" s="20" t="s">
        <v>26</v>
      </c>
      <c r="AY51" s="19">
        <v>20101718502.029999</v>
      </c>
      <c r="AZ51" s="20">
        <v>1.7548148647649999E-2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 t="s">
        <v>26</v>
      </c>
      <c r="P52" s="22" t="s">
        <v>26</v>
      </c>
      <c r="Q52" s="22" t="s">
        <v>26</v>
      </c>
      <c r="R52" s="22" t="s">
        <v>26</v>
      </c>
      <c r="S52" s="21">
        <v>25476121.890000001</v>
      </c>
      <c r="T52" s="22">
        <v>1.45129426E-4</v>
      </c>
      <c r="U52" s="22">
        <v>0.13500000000000001</v>
      </c>
      <c r="V52" s="22">
        <v>0.13489999999999999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>
        <v>25476121.890000001</v>
      </c>
      <c r="AF52" s="22">
        <v>2.493156929E-5</v>
      </c>
      <c r="AG52" s="22">
        <v>0.13500000000000001</v>
      </c>
      <c r="AH52" s="22">
        <v>0.13500000000000001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 t="s">
        <v>26</v>
      </c>
      <c r="AV52" s="22" t="s">
        <v>26</v>
      </c>
      <c r="AW52" s="22" t="s">
        <v>26</v>
      </c>
      <c r="AX52" s="22" t="s">
        <v>26</v>
      </c>
      <c r="AY52" s="21">
        <v>25476121.890000001</v>
      </c>
      <c r="AZ52" s="22">
        <v>2.223982859E-5</v>
      </c>
      <c r="BA52" s="22">
        <v>0.13500000000000001</v>
      </c>
      <c r="BB52" s="22">
        <v>0.13500000000000001</v>
      </c>
    </row>
    <row r="53" spans="1:54" s="1" customFormat="1" x14ac:dyDescent="0.3">
      <c r="A53" s="11" t="s">
        <v>41</v>
      </c>
      <c r="B53" s="8" t="s">
        <v>45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 t="s">
        <v>26</v>
      </c>
      <c r="P53" s="24" t="s">
        <v>26</v>
      </c>
      <c r="Q53" s="24" t="s">
        <v>26</v>
      </c>
      <c r="R53" s="24" t="s">
        <v>26</v>
      </c>
      <c r="S53" s="23">
        <v>25476121.890000001</v>
      </c>
      <c r="T53" s="24">
        <v>1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>
        <v>25476121.890000001</v>
      </c>
      <c r="AF53" s="24">
        <v>1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 t="s">
        <v>26</v>
      </c>
      <c r="AV53" s="24" t="s">
        <v>26</v>
      </c>
      <c r="AW53" s="24" t="s">
        <v>26</v>
      </c>
      <c r="AX53" s="24" t="s">
        <v>26</v>
      </c>
      <c r="AY53" s="23">
        <v>25476121.890000001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9" t="s">
        <v>60</v>
      </c>
      <c r="B54" s="10" t="s">
        <v>25</v>
      </c>
      <c r="C54" s="21">
        <v>35149563.75</v>
      </c>
      <c r="D54" s="22">
        <v>1.9932561100700001E-3</v>
      </c>
      <c r="E54" s="22">
        <v>0.12</v>
      </c>
      <c r="F54" s="22">
        <v>0.11799999999999999</v>
      </c>
      <c r="G54" s="21">
        <v>658099869</v>
      </c>
      <c r="H54" s="22">
        <v>2.7483094536999999E-3</v>
      </c>
      <c r="I54" s="22">
        <v>0.12</v>
      </c>
      <c r="J54" s="22">
        <v>0.1173</v>
      </c>
      <c r="K54" s="21">
        <v>30128197.5</v>
      </c>
      <c r="L54" s="22">
        <v>3.09518994275E-3</v>
      </c>
      <c r="M54" s="22">
        <v>0.12</v>
      </c>
      <c r="N54" s="22">
        <v>0.1169</v>
      </c>
      <c r="O54" s="21">
        <v>2738072073.8800001</v>
      </c>
      <c r="P54" s="22">
        <v>7.8062300074800001E-3</v>
      </c>
      <c r="Q54" s="22">
        <v>0.1343</v>
      </c>
      <c r="R54" s="22">
        <v>0.1265</v>
      </c>
      <c r="S54" s="21">
        <v>301281975</v>
      </c>
      <c r="T54" s="22">
        <v>1.7163083253300001E-3</v>
      </c>
      <c r="U54" s="22">
        <v>0.12</v>
      </c>
      <c r="V54" s="22">
        <v>0.1183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>
        <v>1514705103.75</v>
      </c>
      <c r="AB54" s="22">
        <v>6.9041310087300002E-3</v>
      </c>
      <c r="AC54" s="22">
        <v>0.12</v>
      </c>
      <c r="AD54" s="22">
        <v>0.11310000000000001</v>
      </c>
      <c r="AE54" s="21">
        <v>5277436782.8800001</v>
      </c>
      <c r="AF54" s="22">
        <v>5.1646314685100001E-3</v>
      </c>
      <c r="AG54" s="22">
        <v>0.12740000000000001</v>
      </c>
      <c r="AH54" s="22">
        <v>0.1222</v>
      </c>
      <c r="AI54" s="21">
        <v>481526417</v>
      </c>
      <c r="AJ54" s="22">
        <v>2.2729251368079999E-2</v>
      </c>
      <c r="AK54" s="22">
        <v>0.13109999999999999</v>
      </c>
      <c r="AL54" s="22">
        <v>0.1084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>
        <v>481526417</v>
      </c>
      <c r="AR54" s="22">
        <v>9.87061857031E-3</v>
      </c>
      <c r="AS54" s="22">
        <v>0.13109999999999999</v>
      </c>
      <c r="AT54" s="22">
        <v>0.1212</v>
      </c>
      <c r="AU54" s="21">
        <v>864575936.13999999</v>
      </c>
      <c r="AV54" s="22">
        <v>1.1544271733150001E-2</v>
      </c>
      <c r="AW54" s="22">
        <v>0.129</v>
      </c>
      <c r="AX54" s="22">
        <v>0.11749999999999999</v>
      </c>
      <c r="AY54" s="21">
        <v>6623539136.0200005</v>
      </c>
      <c r="AZ54" s="22">
        <v>5.7821349612799996E-3</v>
      </c>
      <c r="BA54" s="22">
        <v>0.12790000000000001</v>
      </c>
      <c r="BB54" s="22">
        <v>0.1221</v>
      </c>
    </row>
    <row r="55" spans="1:54" s="1" customFormat="1" x14ac:dyDescent="0.3">
      <c r="A55" s="11" t="s">
        <v>38</v>
      </c>
      <c r="B55" s="8" t="s">
        <v>39</v>
      </c>
      <c r="C55" s="23">
        <v>35149563.75</v>
      </c>
      <c r="D55" s="24">
        <v>1</v>
      </c>
      <c r="E55" s="24" t="s">
        <v>26</v>
      </c>
      <c r="F55" s="24" t="s">
        <v>26</v>
      </c>
      <c r="G55" s="23">
        <v>658099869</v>
      </c>
      <c r="H55" s="24">
        <v>1</v>
      </c>
      <c r="I55" s="24" t="s">
        <v>26</v>
      </c>
      <c r="J55" s="24" t="s">
        <v>26</v>
      </c>
      <c r="K55" s="23">
        <v>30128197.5</v>
      </c>
      <c r="L55" s="24">
        <v>1</v>
      </c>
      <c r="M55" s="24" t="s">
        <v>26</v>
      </c>
      <c r="N55" s="24" t="s">
        <v>26</v>
      </c>
      <c r="O55" s="23">
        <v>1437335490.9000001</v>
      </c>
      <c r="P55" s="24">
        <v>0.52494435943142004</v>
      </c>
      <c r="Q55" s="24" t="s">
        <v>26</v>
      </c>
      <c r="R55" s="24" t="s">
        <v>26</v>
      </c>
      <c r="S55" s="23">
        <v>301281975</v>
      </c>
      <c r="T55" s="24">
        <v>1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>
        <v>1514705103.75</v>
      </c>
      <c r="AB55" s="24">
        <v>1</v>
      </c>
      <c r="AC55" s="24" t="s">
        <v>26</v>
      </c>
      <c r="AD55" s="24" t="s">
        <v>26</v>
      </c>
      <c r="AE55" s="23">
        <v>3976700199.9000001</v>
      </c>
      <c r="AF55" s="24">
        <v>0.75352872303470997</v>
      </c>
      <c r="AG55" s="24" t="s">
        <v>26</v>
      </c>
      <c r="AH55" s="24" t="s">
        <v>26</v>
      </c>
      <c r="AI55" s="23">
        <v>302826417</v>
      </c>
      <c r="AJ55" s="24">
        <v>0.62888848110694995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>
        <v>302826417</v>
      </c>
      <c r="AR55" s="24">
        <v>0.62888848110694995</v>
      </c>
      <c r="AS55" s="24" t="s">
        <v>26</v>
      </c>
      <c r="AT55" s="24" t="s">
        <v>26</v>
      </c>
      <c r="AU55" s="23">
        <v>604623206</v>
      </c>
      <c r="AV55" s="24">
        <v>0.69932920953064004</v>
      </c>
      <c r="AW55" s="24" t="s">
        <v>26</v>
      </c>
      <c r="AX55" s="24" t="s">
        <v>26</v>
      </c>
      <c r="AY55" s="23">
        <v>4884149822.8999996</v>
      </c>
      <c r="AZ55" s="24">
        <v>0.73739276278132004</v>
      </c>
      <c r="BA55" s="24" t="s">
        <v>26</v>
      </c>
      <c r="BB55" s="24" t="s">
        <v>26</v>
      </c>
    </row>
    <row r="56" spans="1:54" s="1" customFormat="1" ht="15" customHeight="1" x14ac:dyDescent="0.3">
      <c r="A56" s="11" t="s">
        <v>41</v>
      </c>
      <c r="B56" s="8" t="s">
        <v>42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>
        <v>1300736582.98</v>
      </c>
      <c r="P56" s="24">
        <v>0.47505564056858002</v>
      </c>
      <c r="Q56" s="24" t="s">
        <v>26</v>
      </c>
      <c r="R56" s="24" t="s">
        <v>26</v>
      </c>
      <c r="S56" s="23" t="s">
        <v>26</v>
      </c>
      <c r="T56" s="24" t="s">
        <v>26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 t="s">
        <v>26</v>
      </c>
      <c r="AB56" s="24" t="s">
        <v>26</v>
      </c>
      <c r="AC56" s="24" t="s">
        <v>26</v>
      </c>
      <c r="AD56" s="24" t="s">
        <v>26</v>
      </c>
      <c r="AE56" s="23">
        <v>1300736582.98</v>
      </c>
      <c r="AF56" s="24">
        <v>0.24647127696529</v>
      </c>
      <c r="AG56" s="24" t="s">
        <v>26</v>
      </c>
      <c r="AH56" s="24" t="s">
        <v>26</v>
      </c>
      <c r="AI56" s="23">
        <v>178700000</v>
      </c>
      <c r="AJ56" s="24">
        <v>0.37111151889305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>
        <v>178700000</v>
      </c>
      <c r="AR56" s="24">
        <v>0.37111151889305</v>
      </c>
      <c r="AS56" s="24" t="s">
        <v>26</v>
      </c>
      <c r="AT56" s="24" t="s">
        <v>26</v>
      </c>
      <c r="AU56" s="23">
        <v>259952730.13999999</v>
      </c>
      <c r="AV56" s="24">
        <v>0.30067079046936002</v>
      </c>
      <c r="AW56" s="24" t="s">
        <v>26</v>
      </c>
      <c r="AX56" s="24" t="s">
        <v>26</v>
      </c>
      <c r="AY56" s="23">
        <v>1739389313.1199999</v>
      </c>
      <c r="AZ56" s="24">
        <v>0.26260723721868001</v>
      </c>
      <c r="BA56" s="24" t="s">
        <v>26</v>
      </c>
      <c r="BB56" s="24" t="s">
        <v>26</v>
      </c>
    </row>
    <row r="57" spans="1:54" s="1" customFormat="1" x14ac:dyDescent="0.3">
      <c r="A57" s="9" t="s">
        <v>61</v>
      </c>
      <c r="B57" s="10" t="s">
        <v>25</v>
      </c>
      <c r="C57" s="21">
        <v>32834589</v>
      </c>
      <c r="D57" s="22">
        <v>1.86197887437E-3</v>
      </c>
      <c r="E57" s="22">
        <v>0.09</v>
      </c>
      <c r="F57" s="22">
        <v>8.8099999999999998E-2</v>
      </c>
      <c r="G57" s="21" t="s">
        <v>26</v>
      </c>
      <c r="H57" s="22" t="s">
        <v>26</v>
      </c>
      <c r="I57" s="22" t="s">
        <v>26</v>
      </c>
      <c r="J57" s="22" t="s">
        <v>26</v>
      </c>
      <c r="K57" s="21">
        <v>16288150.960000001</v>
      </c>
      <c r="L57" s="22">
        <v>1.67334673896E-3</v>
      </c>
      <c r="M57" s="22">
        <v>0.09</v>
      </c>
      <c r="N57" s="22">
        <v>8.8300000000000003E-2</v>
      </c>
      <c r="O57" s="21">
        <v>379955268.87</v>
      </c>
      <c r="P57" s="22">
        <v>1.08325060164E-3</v>
      </c>
      <c r="Q57" s="22">
        <v>0.09</v>
      </c>
      <c r="R57" s="22">
        <v>8.8900000000000007E-2</v>
      </c>
      <c r="S57" s="21">
        <v>287611512.66000003</v>
      </c>
      <c r="T57" s="22">
        <v>1.6384320158499999E-3</v>
      </c>
      <c r="U57" s="22">
        <v>0.09</v>
      </c>
      <c r="V57" s="22">
        <v>8.8400000000000006E-2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103916696.44</v>
      </c>
      <c r="AB57" s="22">
        <v>4.7365951592999998E-4</v>
      </c>
      <c r="AC57" s="22">
        <v>0.09</v>
      </c>
      <c r="AD57" s="22">
        <v>8.9499999999999996E-2</v>
      </c>
      <c r="AE57" s="21">
        <v>820606217.92999995</v>
      </c>
      <c r="AF57" s="22">
        <v>8.0306574398999997E-4</v>
      </c>
      <c r="AG57" s="22">
        <v>0.09</v>
      </c>
      <c r="AH57" s="22">
        <v>8.9200000000000002E-2</v>
      </c>
      <c r="AI57" s="21" t="s">
        <v>26</v>
      </c>
      <c r="AJ57" s="22" t="s">
        <v>26</v>
      </c>
      <c r="AK57" s="22" t="s">
        <v>26</v>
      </c>
      <c r="AL57" s="22" t="s">
        <v>26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 t="s">
        <v>26</v>
      </c>
      <c r="AR57" s="22" t="s">
        <v>26</v>
      </c>
      <c r="AS57" s="22" t="s">
        <v>26</v>
      </c>
      <c r="AT57" s="22" t="s">
        <v>26</v>
      </c>
      <c r="AU57" s="21" t="s">
        <v>26</v>
      </c>
      <c r="AV57" s="22" t="s">
        <v>26</v>
      </c>
      <c r="AW57" s="22" t="s">
        <v>26</v>
      </c>
      <c r="AX57" s="22" t="s">
        <v>26</v>
      </c>
      <c r="AY57" s="21">
        <v>820606217.92999995</v>
      </c>
      <c r="AZ57" s="22">
        <v>7.1636262799999999E-4</v>
      </c>
      <c r="BA57" s="22">
        <v>0.09</v>
      </c>
      <c r="BB57" s="22">
        <v>8.9300000000000004E-2</v>
      </c>
    </row>
    <row r="58" spans="1:54" s="1" customFormat="1" ht="15" customHeight="1" x14ac:dyDescent="0.3">
      <c r="A58" s="11" t="s">
        <v>38</v>
      </c>
      <c r="B58" s="8" t="s">
        <v>47</v>
      </c>
      <c r="C58" s="23">
        <v>32834589</v>
      </c>
      <c r="D58" s="24">
        <v>1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>
        <v>16288150.960000001</v>
      </c>
      <c r="L58" s="24">
        <v>1</v>
      </c>
      <c r="M58" s="24" t="s">
        <v>26</v>
      </c>
      <c r="N58" s="24" t="s">
        <v>26</v>
      </c>
      <c r="O58" s="23">
        <v>379955268.87</v>
      </c>
      <c r="P58" s="24">
        <v>1</v>
      </c>
      <c r="Q58" s="24" t="s">
        <v>26</v>
      </c>
      <c r="R58" s="24" t="s">
        <v>26</v>
      </c>
      <c r="S58" s="23">
        <v>287611512.66000003</v>
      </c>
      <c r="T58" s="24">
        <v>1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103916696.44</v>
      </c>
      <c r="AB58" s="24">
        <v>1</v>
      </c>
      <c r="AC58" s="24" t="s">
        <v>26</v>
      </c>
      <c r="AD58" s="24" t="s">
        <v>26</v>
      </c>
      <c r="AE58" s="23">
        <v>820606217.92999995</v>
      </c>
      <c r="AF58" s="24">
        <v>1</v>
      </c>
      <c r="AG58" s="24" t="s">
        <v>26</v>
      </c>
      <c r="AH58" s="24" t="s">
        <v>26</v>
      </c>
      <c r="AI58" s="23" t="s">
        <v>26</v>
      </c>
      <c r="AJ58" s="24" t="s">
        <v>26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 t="s">
        <v>26</v>
      </c>
      <c r="AR58" s="24" t="s">
        <v>26</v>
      </c>
      <c r="AS58" s="24" t="s">
        <v>26</v>
      </c>
      <c r="AT58" s="24" t="s">
        <v>26</v>
      </c>
      <c r="AU58" s="23" t="s">
        <v>26</v>
      </c>
      <c r="AV58" s="24" t="s">
        <v>26</v>
      </c>
      <c r="AW58" s="24" t="s">
        <v>26</v>
      </c>
      <c r="AX58" s="24" t="s">
        <v>26</v>
      </c>
      <c r="AY58" s="23">
        <v>820606217.92999995</v>
      </c>
      <c r="AZ58" s="24">
        <v>1</v>
      </c>
      <c r="BA58" s="24" t="s">
        <v>26</v>
      </c>
      <c r="BB58" s="24" t="s">
        <v>26</v>
      </c>
    </row>
    <row r="59" spans="1:54" s="1" customFormat="1" x14ac:dyDescent="0.3">
      <c r="A59" s="9" t="s">
        <v>137</v>
      </c>
      <c r="B59" s="10" t="s">
        <v>25</v>
      </c>
      <c r="C59" s="21" t="s">
        <v>26</v>
      </c>
      <c r="D59" s="22" t="s">
        <v>26</v>
      </c>
      <c r="E59" s="22" t="s">
        <v>26</v>
      </c>
      <c r="F59" s="22" t="s">
        <v>26</v>
      </c>
      <c r="G59" s="21" t="s">
        <v>26</v>
      </c>
      <c r="H59" s="22" t="s">
        <v>26</v>
      </c>
      <c r="I59" s="22" t="s">
        <v>26</v>
      </c>
      <c r="J59" s="22" t="s">
        <v>26</v>
      </c>
      <c r="K59" s="21" t="s">
        <v>26</v>
      </c>
      <c r="L59" s="22" t="s">
        <v>26</v>
      </c>
      <c r="M59" s="22" t="s">
        <v>26</v>
      </c>
      <c r="N59" s="22" t="s">
        <v>26</v>
      </c>
      <c r="O59" s="21" t="s">
        <v>26</v>
      </c>
      <c r="P59" s="22" t="s">
        <v>26</v>
      </c>
      <c r="Q59" s="22" t="s">
        <v>26</v>
      </c>
      <c r="R59" s="22" t="s">
        <v>26</v>
      </c>
      <c r="S59" s="21">
        <v>116800000</v>
      </c>
      <c r="T59" s="22">
        <v>6.6537273727999998E-4</v>
      </c>
      <c r="U59" s="22">
        <v>0.13500000000000001</v>
      </c>
      <c r="V59" s="22">
        <v>0.1343</v>
      </c>
      <c r="W59" s="21" t="s">
        <v>26</v>
      </c>
      <c r="X59" s="22" t="s">
        <v>26</v>
      </c>
      <c r="Y59" s="22" t="s">
        <v>26</v>
      </c>
      <c r="Z59" s="22" t="s">
        <v>26</v>
      </c>
      <c r="AA59" s="21" t="s">
        <v>26</v>
      </c>
      <c r="AB59" s="22" t="s">
        <v>26</v>
      </c>
      <c r="AC59" s="22" t="s">
        <v>26</v>
      </c>
      <c r="AD59" s="22" t="s">
        <v>26</v>
      </c>
      <c r="AE59" s="21">
        <v>116800000</v>
      </c>
      <c r="AF59" s="22">
        <v>1.1430339771999999E-4</v>
      </c>
      <c r="AG59" s="22">
        <v>0.13500000000000001</v>
      </c>
      <c r="AH59" s="22">
        <v>0.13489999999999999</v>
      </c>
      <c r="AI59" s="21">
        <v>8200000</v>
      </c>
      <c r="AJ59" s="22">
        <v>3.8706051139999998E-4</v>
      </c>
      <c r="AK59" s="22">
        <v>0.13500000000000001</v>
      </c>
      <c r="AL59" s="22">
        <v>0.1346</v>
      </c>
      <c r="AM59" s="21" t="s">
        <v>26</v>
      </c>
      <c r="AN59" s="22" t="s">
        <v>26</v>
      </c>
      <c r="AO59" s="22" t="s">
        <v>26</v>
      </c>
      <c r="AP59" s="22" t="s">
        <v>26</v>
      </c>
      <c r="AQ59" s="21">
        <v>8200000</v>
      </c>
      <c r="AR59" s="22">
        <v>1.6808853973E-4</v>
      </c>
      <c r="AS59" s="22">
        <v>0.13500000000000001</v>
      </c>
      <c r="AT59" s="22">
        <v>0.1348</v>
      </c>
      <c r="AU59" s="21" t="s">
        <v>26</v>
      </c>
      <c r="AV59" s="22" t="s">
        <v>26</v>
      </c>
      <c r="AW59" s="22" t="s">
        <v>26</v>
      </c>
      <c r="AX59" s="22" t="s">
        <v>26</v>
      </c>
      <c r="AY59" s="21">
        <v>125000000</v>
      </c>
      <c r="AZ59" s="22">
        <v>1.0912094808E-4</v>
      </c>
      <c r="BA59" s="22">
        <v>0.13500000000000001</v>
      </c>
      <c r="BB59" s="22">
        <v>0.13489999999999999</v>
      </c>
    </row>
    <row r="60" spans="1:54" s="1" customFormat="1" x14ac:dyDescent="0.3">
      <c r="A60" s="11" t="s">
        <v>41</v>
      </c>
      <c r="B60" s="8" t="s">
        <v>45</v>
      </c>
      <c r="C60" s="23" t="s">
        <v>26</v>
      </c>
      <c r="D60" s="24" t="s">
        <v>26</v>
      </c>
      <c r="E60" s="24" t="s">
        <v>26</v>
      </c>
      <c r="F60" s="24" t="s">
        <v>26</v>
      </c>
      <c r="G60" s="23" t="s">
        <v>26</v>
      </c>
      <c r="H60" s="24" t="s">
        <v>26</v>
      </c>
      <c r="I60" s="24" t="s">
        <v>26</v>
      </c>
      <c r="J60" s="24" t="s">
        <v>26</v>
      </c>
      <c r="K60" s="23" t="s">
        <v>26</v>
      </c>
      <c r="L60" s="24" t="s">
        <v>26</v>
      </c>
      <c r="M60" s="24" t="s">
        <v>26</v>
      </c>
      <c r="N60" s="24" t="s">
        <v>26</v>
      </c>
      <c r="O60" s="23" t="s">
        <v>26</v>
      </c>
      <c r="P60" s="24" t="s">
        <v>26</v>
      </c>
      <c r="Q60" s="24" t="s">
        <v>26</v>
      </c>
      <c r="R60" s="24" t="s">
        <v>26</v>
      </c>
      <c r="S60" s="23">
        <v>116800000</v>
      </c>
      <c r="T60" s="24">
        <v>1</v>
      </c>
      <c r="U60" s="24" t="s">
        <v>26</v>
      </c>
      <c r="V60" s="24" t="s">
        <v>26</v>
      </c>
      <c r="W60" s="23" t="s">
        <v>26</v>
      </c>
      <c r="X60" s="24" t="s">
        <v>26</v>
      </c>
      <c r="Y60" s="24" t="s">
        <v>26</v>
      </c>
      <c r="Z60" s="24" t="s">
        <v>26</v>
      </c>
      <c r="AA60" s="23" t="s">
        <v>26</v>
      </c>
      <c r="AB60" s="24" t="s">
        <v>26</v>
      </c>
      <c r="AC60" s="24" t="s">
        <v>26</v>
      </c>
      <c r="AD60" s="24" t="s">
        <v>26</v>
      </c>
      <c r="AE60" s="23">
        <v>116800000</v>
      </c>
      <c r="AF60" s="24">
        <v>1</v>
      </c>
      <c r="AG60" s="24" t="s">
        <v>26</v>
      </c>
      <c r="AH60" s="24" t="s">
        <v>26</v>
      </c>
      <c r="AI60" s="23">
        <v>8200000</v>
      </c>
      <c r="AJ60" s="24">
        <v>1</v>
      </c>
      <c r="AK60" s="24" t="s">
        <v>26</v>
      </c>
      <c r="AL60" s="24" t="s">
        <v>26</v>
      </c>
      <c r="AM60" s="23" t="s">
        <v>26</v>
      </c>
      <c r="AN60" s="24" t="s">
        <v>26</v>
      </c>
      <c r="AO60" s="24" t="s">
        <v>26</v>
      </c>
      <c r="AP60" s="24" t="s">
        <v>26</v>
      </c>
      <c r="AQ60" s="23">
        <v>8200000</v>
      </c>
      <c r="AR60" s="24">
        <v>1</v>
      </c>
      <c r="AS60" s="24" t="s">
        <v>26</v>
      </c>
      <c r="AT60" s="24" t="s">
        <v>26</v>
      </c>
      <c r="AU60" s="23" t="s">
        <v>26</v>
      </c>
      <c r="AV60" s="24" t="s">
        <v>26</v>
      </c>
      <c r="AW60" s="24" t="s">
        <v>26</v>
      </c>
      <c r="AX60" s="24" t="s">
        <v>26</v>
      </c>
      <c r="AY60" s="23">
        <v>125000000</v>
      </c>
      <c r="AZ60" s="24">
        <v>1</v>
      </c>
      <c r="BA60" s="24" t="s">
        <v>26</v>
      </c>
      <c r="BB60" s="24" t="s">
        <v>26</v>
      </c>
    </row>
    <row r="61" spans="1:54" s="1" customFormat="1" x14ac:dyDescent="0.3">
      <c r="A61" s="9" t="s">
        <v>62</v>
      </c>
      <c r="B61" s="10" t="s">
        <v>25</v>
      </c>
      <c r="C61" s="21">
        <v>118048267.77</v>
      </c>
      <c r="D61" s="22">
        <v>6.6942631973700003E-3</v>
      </c>
      <c r="E61" s="22">
        <v>0.12</v>
      </c>
      <c r="F61" s="22">
        <v>0.1133</v>
      </c>
      <c r="G61" s="21">
        <v>699719559.96000004</v>
      </c>
      <c r="H61" s="22">
        <v>2.9221186208400001E-3</v>
      </c>
      <c r="I61" s="22">
        <v>0.12</v>
      </c>
      <c r="J61" s="22">
        <v>0.1171</v>
      </c>
      <c r="K61" s="21">
        <v>277321351</v>
      </c>
      <c r="L61" s="22">
        <v>2.849032891946E-2</v>
      </c>
      <c r="M61" s="22">
        <v>0.12</v>
      </c>
      <c r="N61" s="22">
        <v>9.1499999999999998E-2</v>
      </c>
      <c r="O61" s="21">
        <v>4238424995.02</v>
      </c>
      <c r="P61" s="22">
        <v>1.2083728801810001E-2</v>
      </c>
      <c r="Q61" s="22">
        <v>0.12330000000000001</v>
      </c>
      <c r="R61" s="22">
        <v>0.11119999999999999</v>
      </c>
      <c r="S61" s="21">
        <v>1228649744.55</v>
      </c>
      <c r="T61" s="22">
        <v>6.9992298261000001E-3</v>
      </c>
      <c r="U61" s="22">
        <v>0.12</v>
      </c>
      <c r="V61" s="22">
        <v>0.113</v>
      </c>
      <c r="W61" s="21">
        <v>985893985.88999999</v>
      </c>
      <c r="X61" s="22">
        <v>0.10565836960526</v>
      </c>
      <c r="Y61" s="22">
        <v>0.14860000000000001</v>
      </c>
      <c r="Z61" s="22">
        <v>4.2900000000000001E-2</v>
      </c>
      <c r="AA61" s="21">
        <v>3525898334.8800001</v>
      </c>
      <c r="AB61" s="22">
        <v>1.6071289366620001E-2</v>
      </c>
      <c r="AC61" s="22">
        <v>0.126</v>
      </c>
      <c r="AD61" s="22">
        <v>0.1099</v>
      </c>
      <c r="AE61" s="21">
        <v>11073956239.07</v>
      </c>
      <c r="AF61" s="22">
        <v>1.083725020805E-2</v>
      </c>
      <c r="AG61" s="22">
        <v>0.12570000000000001</v>
      </c>
      <c r="AH61" s="22">
        <v>0.1149</v>
      </c>
      <c r="AI61" s="21">
        <v>201393956</v>
      </c>
      <c r="AJ61" s="22">
        <v>9.5062984881600001E-3</v>
      </c>
      <c r="AK61" s="22">
        <v>0.12</v>
      </c>
      <c r="AL61" s="22">
        <v>0.1105</v>
      </c>
      <c r="AM61" s="21">
        <v>587212865.45000005</v>
      </c>
      <c r="AN61" s="22">
        <v>2.1276988126970001E-2</v>
      </c>
      <c r="AO61" s="22">
        <v>0.13189999999999999</v>
      </c>
      <c r="AP61" s="22">
        <v>0.1106</v>
      </c>
      <c r="AQ61" s="21">
        <v>788606821.45000005</v>
      </c>
      <c r="AR61" s="22">
        <v>1.6165337687950001E-2</v>
      </c>
      <c r="AS61" s="22">
        <v>0.1288</v>
      </c>
      <c r="AT61" s="22">
        <v>0.11260000000000001</v>
      </c>
      <c r="AU61" s="21">
        <v>644533965.66999996</v>
      </c>
      <c r="AV61" s="22">
        <v>8.6061558388500006E-3</v>
      </c>
      <c r="AW61" s="22">
        <v>0.12</v>
      </c>
      <c r="AX61" s="22">
        <v>0.1114</v>
      </c>
      <c r="AY61" s="21">
        <v>12507097026.190001</v>
      </c>
      <c r="AZ61" s="22">
        <v>1.0918290281700001E-2</v>
      </c>
      <c r="BA61" s="22">
        <v>0.12559999999999999</v>
      </c>
      <c r="BB61" s="22">
        <v>0.1147</v>
      </c>
    </row>
    <row r="62" spans="1:54" s="1" customFormat="1" x14ac:dyDescent="0.3">
      <c r="A62" s="11" t="s">
        <v>38</v>
      </c>
      <c r="B62" s="8" t="s">
        <v>39</v>
      </c>
      <c r="C62" s="23">
        <v>118048267.77</v>
      </c>
      <c r="D62" s="24">
        <v>1</v>
      </c>
      <c r="E62" s="24" t="s">
        <v>26</v>
      </c>
      <c r="F62" s="24" t="s">
        <v>26</v>
      </c>
      <c r="G62" s="23">
        <v>699719559.96000004</v>
      </c>
      <c r="H62" s="24">
        <v>1</v>
      </c>
      <c r="I62" s="24" t="s">
        <v>26</v>
      </c>
      <c r="J62" s="24" t="s">
        <v>26</v>
      </c>
      <c r="K62" s="23">
        <v>277321351</v>
      </c>
      <c r="L62" s="24">
        <v>1</v>
      </c>
      <c r="M62" s="24" t="s">
        <v>26</v>
      </c>
      <c r="N62" s="24" t="s">
        <v>26</v>
      </c>
      <c r="O62" s="23">
        <v>3773311427.77</v>
      </c>
      <c r="P62" s="24">
        <v>0.89026264053356996</v>
      </c>
      <c r="Q62" s="24" t="s">
        <v>26</v>
      </c>
      <c r="R62" s="24" t="s">
        <v>26</v>
      </c>
      <c r="S62" s="23">
        <v>1228649744.55</v>
      </c>
      <c r="T62" s="24">
        <v>1</v>
      </c>
      <c r="U62" s="24" t="s">
        <v>26</v>
      </c>
      <c r="V62" s="24" t="s">
        <v>26</v>
      </c>
      <c r="W62" s="23">
        <v>46931994.600000001</v>
      </c>
      <c r="X62" s="24">
        <v>4.7603490103080001E-2</v>
      </c>
      <c r="Y62" s="24" t="s">
        <v>26</v>
      </c>
      <c r="Z62" s="24" t="s">
        <v>26</v>
      </c>
      <c r="AA62" s="23">
        <v>2816496015.1700001</v>
      </c>
      <c r="AB62" s="24">
        <v>0.79880238953794003</v>
      </c>
      <c r="AC62" s="24" t="s">
        <v>26</v>
      </c>
      <c r="AD62" s="24" t="s">
        <v>26</v>
      </c>
      <c r="AE62" s="23">
        <v>8960478360.8199997</v>
      </c>
      <c r="AF62" s="24">
        <v>0.80914879627269998</v>
      </c>
      <c r="AG62" s="24" t="s">
        <v>26</v>
      </c>
      <c r="AH62" s="24" t="s">
        <v>26</v>
      </c>
      <c r="AI62" s="23">
        <v>201393956</v>
      </c>
      <c r="AJ62" s="24">
        <v>1</v>
      </c>
      <c r="AK62" s="24" t="s">
        <v>26</v>
      </c>
      <c r="AL62" s="24" t="s">
        <v>26</v>
      </c>
      <c r="AM62" s="23">
        <v>355187564</v>
      </c>
      <c r="AN62" s="24">
        <v>0.60487020107744005</v>
      </c>
      <c r="AO62" s="24" t="s">
        <v>26</v>
      </c>
      <c r="AP62" s="24" t="s">
        <v>26</v>
      </c>
      <c r="AQ62" s="23">
        <v>556581520</v>
      </c>
      <c r="AR62" s="24">
        <v>0.70577822161951997</v>
      </c>
      <c r="AS62" s="24" t="s">
        <v>26</v>
      </c>
      <c r="AT62" s="24" t="s">
        <v>26</v>
      </c>
      <c r="AU62" s="23">
        <v>644533965.66999996</v>
      </c>
      <c r="AV62" s="24">
        <v>1</v>
      </c>
      <c r="AW62" s="24" t="s">
        <v>26</v>
      </c>
      <c r="AX62" s="24" t="s">
        <v>26</v>
      </c>
      <c r="AY62" s="23">
        <v>10161593846.49</v>
      </c>
      <c r="AZ62" s="24">
        <v>0.81246622019574</v>
      </c>
      <c r="BA62" s="24" t="s">
        <v>26</v>
      </c>
      <c r="BB62" s="24" t="s">
        <v>26</v>
      </c>
    </row>
    <row r="63" spans="1:54" s="1" customFormat="1" ht="15" customHeight="1" x14ac:dyDescent="0.3">
      <c r="A63" s="11" t="s">
        <v>41</v>
      </c>
      <c r="B63" s="8" t="s">
        <v>42</v>
      </c>
      <c r="C63" s="23" t="s">
        <v>26</v>
      </c>
      <c r="D63" s="24" t="s">
        <v>26</v>
      </c>
      <c r="E63" s="24" t="s">
        <v>26</v>
      </c>
      <c r="F63" s="24" t="s">
        <v>26</v>
      </c>
      <c r="G63" s="23" t="s">
        <v>26</v>
      </c>
      <c r="H63" s="24" t="s">
        <v>26</v>
      </c>
      <c r="I63" s="24" t="s">
        <v>26</v>
      </c>
      <c r="J63" s="24" t="s">
        <v>26</v>
      </c>
      <c r="K63" s="23" t="s">
        <v>26</v>
      </c>
      <c r="L63" s="24" t="s">
        <v>26</v>
      </c>
      <c r="M63" s="24" t="s">
        <v>26</v>
      </c>
      <c r="N63" s="24" t="s">
        <v>26</v>
      </c>
      <c r="O63" s="23">
        <v>465113567.25</v>
      </c>
      <c r="P63" s="24">
        <v>0.10973735946643</v>
      </c>
      <c r="Q63" s="24" t="s">
        <v>26</v>
      </c>
      <c r="R63" s="24" t="s">
        <v>26</v>
      </c>
      <c r="S63" s="23" t="s">
        <v>26</v>
      </c>
      <c r="T63" s="24" t="s">
        <v>26</v>
      </c>
      <c r="U63" s="24" t="s">
        <v>26</v>
      </c>
      <c r="V63" s="24" t="s">
        <v>26</v>
      </c>
      <c r="W63" s="23">
        <v>938961991.28999996</v>
      </c>
      <c r="X63" s="24">
        <v>0.95239650989692004</v>
      </c>
      <c r="Y63" s="24" t="s">
        <v>26</v>
      </c>
      <c r="Z63" s="24" t="s">
        <v>26</v>
      </c>
      <c r="AA63" s="23">
        <v>709402319.71000004</v>
      </c>
      <c r="AB63" s="24">
        <v>0.20119761046206</v>
      </c>
      <c r="AC63" s="24" t="s">
        <v>26</v>
      </c>
      <c r="AD63" s="24" t="s">
        <v>26</v>
      </c>
      <c r="AE63" s="23">
        <v>2113477878.25</v>
      </c>
      <c r="AF63" s="24">
        <v>0.1908512037273</v>
      </c>
      <c r="AG63" s="24" t="s">
        <v>26</v>
      </c>
      <c r="AH63" s="24" t="s">
        <v>26</v>
      </c>
      <c r="AI63" s="23" t="s">
        <v>26</v>
      </c>
      <c r="AJ63" s="24" t="s">
        <v>26</v>
      </c>
      <c r="AK63" s="24" t="s">
        <v>26</v>
      </c>
      <c r="AL63" s="24" t="s">
        <v>26</v>
      </c>
      <c r="AM63" s="23">
        <v>232025301.44999999</v>
      </c>
      <c r="AN63" s="24">
        <v>0.39512979892256</v>
      </c>
      <c r="AO63" s="24" t="s">
        <v>26</v>
      </c>
      <c r="AP63" s="24" t="s">
        <v>26</v>
      </c>
      <c r="AQ63" s="23">
        <v>232025301.44999999</v>
      </c>
      <c r="AR63" s="24">
        <v>0.29422177838048003</v>
      </c>
      <c r="AS63" s="24" t="s">
        <v>26</v>
      </c>
      <c r="AT63" s="24" t="s">
        <v>26</v>
      </c>
      <c r="AU63" s="23" t="s">
        <v>26</v>
      </c>
      <c r="AV63" s="24" t="s">
        <v>26</v>
      </c>
      <c r="AW63" s="24" t="s">
        <v>26</v>
      </c>
      <c r="AX63" s="24" t="s">
        <v>26</v>
      </c>
      <c r="AY63" s="23">
        <v>2345503179.6999998</v>
      </c>
      <c r="AZ63" s="24">
        <v>0.18753377980426</v>
      </c>
      <c r="BA63" s="24" t="s">
        <v>26</v>
      </c>
      <c r="BB63" s="24" t="s">
        <v>26</v>
      </c>
    </row>
    <row r="64" spans="1:54" s="1" customFormat="1" x14ac:dyDescent="0.3">
      <c r="A64" s="12" t="s">
        <v>63</v>
      </c>
      <c r="B64" s="17" t="s">
        <v>25</v>
      </c>
      <c r="C64" s="19">
        <v>15361365.800000001</v>
      </c>
      <c r="D64" s="20">
        <v>8.7110999321999996E-4</v>
      </c>
      <c r="E64" s="20" t="s">
        <v>26</v>
      </c>
      <c r="F64" s="20" t="s">
        <v>26</v>
      </c>
      <c r="G64" s="19" t="s">
        <v>26</v>
      </c>
      <c r="H64" s="20" t="s">
        <v>26</v>
      </c>
      <c r="I64" s="20" t="s">
        <v>26</v>
      </c>
      <c r="J64" s="20" t="s">
        <v>26</v>
      </c>
      <c r="K64" s="19" t="s">
        <v>26</v>
      </c>
      <c r="L64" s="20" t="s">
        <v>26</v>
      </c>
      <c r="M64" s="20" t="s">
        <v>26</v>
      </c>
      <c r="N64" s="20" t="s">
        <v>26</v>
      </c>
      <c r="O64" s="19">
        <v>76580397.719999999</v>
      </c>
      <c r="P64" s="20">
        <v>2.1833033701999999E-4</v>
      </c>
      <c r="Q64" s="20" t="s">
        <v>26</v>
      </c>
      <c r="R64" s="20" t="s">
        <v>26</v>
      </c>
      <c r="S64" s="19" t="s">
        <v>26</v>
      </c>
      <c r="T64" s="20" t="s">
        <v>26</v>
      </c>
      <c r="U64" s="20" t="s">
        <v>26</v>
      </c>
      <c r="V64" s="20" t="s">
        <v>26</v>
      </c>
      <c r="W64" s="19" t="s">
        <v>26</v>
      </c>
      <c r="X64" s="20" t="s">
        <v>26</v>
      </c>
      <c r="Y64" s="20" t="s">
        <v>26</v>
      </c>
      <c r="Z64" s="20" t="s">
        <v>26</v>
      </c>
      <c r="AA64" s="19">
        <v>175328097.84999999</v>
      </c>
      <c r="AB64" s="20">
        <v>7.9915764069999999E-4</v>
      </c>
      <c r="AC64" s="20" t="s">
        <v>26</v>
      </c>
      <c r="AD64" s="20" t="s">
        <v>26</v>
      </c>
      <c r="AE64" s="19">
        <v>267269861.37</v>
      </c>
      <c r="AF64" s="20">
        <v>2.6155696285999998E-4</v>
      </c>
      <c r="AG64" s="20" t="s">
        <v>26</v>
      </c>
      <c r="AH64" s="20" t="s">
        <v>26</v>
      </c>
      <c r="AI64" s="19">
        <v>58871730.079999998</v>
      </c>
      <c r="AJ64" s="20">
        <v>2.7788929209700002E-3</v>
      </c>
      <c r="AK64" s="20" t="s">
        <v>26</v>
      </c>
      <c r="AL64" s="20" t="s">
        <v>26</v>
      </c>
      <c r="AM64" s="19" t="s">
        <v>26</v>
      </c>
      <c r="AN64" s="20" t="s">
        <v>26</v>
      </c>
      <c r="AO64" s="20" t="s">
        <v>26</v>
      </c>
      <c r="AP64" s="20" t="s">
        <v>26</v>
      </c>
      <c r="AQ64" s="19">
        <v>58871730.079999998</v>
      </c>
      <c r="AR64" s="20">
        <v>1.2067881878900001E-3</v>
      </c>
      <c r="AS64" s="20" t="s">
        <v>26</v>
      </c>
      <c r="AT64" s="20" t="s">
        <v>26</v>
      </c>
      <c r="AU64" s="19">
        <v>25594735.370000001</v>
      </c>
      <c r="AV64" s="20">
        <v>3.4175434187000002E-4</v>
      </c>
      <c r="AW64" s="20" t="s">
        <v>26</v>
      </c>
      <c r="AX64" s="20" t="s">
        <v>26</v>
      </c>
      <c r="AY64" s="19">
        <v>351736326.81999999</v>
      </c>
      <c r="AZ64" s="20">
        <v>3.0705441165000002E-4</v>
      </c>
      <c r="BA64" s="20" t="s">
        <v>26</v>
      </c>
      <c r="BB64" s="20" t="s">
        <v>26</v>
      </c>
    </row>
    <row r="65" spans="1:55" s="1" customFormat="1" x14ac:dyDescent="0.3">
      <c r="A65" s="9" t="s">
        <v>64</v>
      </c>
      <c r="B65" s="10" t="s">
        <v>25</v>
      </c>
      <c r="C65" s="21" t="s">
        <v>26</v>
      </c>
      <c r="D65" s="22" t="s">
        <v>26</v>
      </c>
      <c r="E65" s="22" t="s">
        <v>26</v>
      </c>
      <c r="F65" s="22" t="s">
        <v>26</v>
      </c>
      <c r="G65" s="21" t="s">
        <v>26</v>
      </c>
      <c r="H65" s="22" t="s">
        <v>26</v>
      </c>
      <c r="I65" s="22" t="s">
        <v>26</v>
      </c>
      <c r="J65" s="22" t="s">
        <v>26</v>
      </c>
      <c r="K65" s="21" t="s">
        <v>26</v>
      </c>
      <c r="L65" s="22" t="s">
        <v>26</v>
      </c>
      <c r="M65" s="22" t="s">
        <v>26</v>
      </c>
      <c r="N65" s="22" t="s">
        <v>26</v>
      </c>
      <c r="O65" s="21" t="s">
        <v>26</v>
      </c>
      <c r="P65" s="22" t="s">
        <v>26</v>
      </c>
      <c r="Q65" s="22" t="s">
        <v>26</v>
      </c>
      <c r="R65" s="22" t="s">
        <v>26</v>
      </c>
      <c r="S65" s="21" t="s">
        <v>26</v>
      </c>
      <c r="T65" s="22" t="s">
        <v>26</v>
      </c>
      <c r="U65" s="22" t="s">
        <v>26</v>
      </c>
      <c r="V65" s="22" t="s">
        <v>26</v>
      </c>
      <c r="W65" s="21" t="s">
        <v>26</v>
      </c>
      <c r="X65" s="22" t="s">
        <v>26</v>
      </c>
      <c r="Y65" s="22" t="s">
        <v>26</v>
      </c>
      <c r="Z65" s="22" t="s">
        <v>26</v>
      </c>
      <c r="AA65" s="21">
        <v>113998473.31</v>
      </c>
      <c r="AB65" s="22">
        <v>5.1961295475E-4</v>
      </c>
      <c r="AC65" s="22">
        <v>0.13500000000000001</v>
      </c>
      <c r="AD65" s="22">
        <v>0.13450000000000001</v>
      </c>
      <c r="AE65" s="21">
        <v>113998473.31</v>
      </c>
      <c r="AF65" s="22">
        <v>1.1156175372E-4</v>
      </c>
      <c r="AG65" s="22">
        <v>0.13500000000000001</v>
      </c>
      <c r="AH65" s="22">
        <v>0.13489999999999999</v>
      </c>
      <c r="AI65" s="21">
        <v>25429604.460000001</v>
      </c>
      <c r="AJ65" s="22">
        <v>1.2003409398900001E-3</v>
      </c>
      <c r="AK65" s="22">
        <v>0.13500000000000001</v>
      </c>
      <c r="AL65" s="22">
        <v>0.1338</v>
      </c>
      <c r="AM65" s="21" t="s">
        <v>26</v>
      </c>
      <c r="AN65" s="22" t="s">
        <v>26</v>
      </c>
      <c r="AO65" s="22" t="s">
        <v>26</v>
      </c>
      <c r="AP65" s="22" t="s">
        <v>26</v>
      </c>
      <c r="AQ65" s="21">
        <v>25429604.460000001</v>
      </c>
      <c r="AR65" s="22">
        <v>5.2127135118000003E-4</v>
      </c>
      <c r="AS65" s="22">
        <v>0.13500000000000001</v>
      </c>
      <c r="AT65" s="22">
        <v>0.13450000000000001</v>
      </c>
      <c r="AU65" s="21">
        <v>15415923.75</v>
      </c>
      <c r="AV65" s="22">
        <v>2.0584150605000001E-4</v>
      </c>
      <c r="AW65" s="22">
        <v>0.13500000000000001</v>
      </c>
      <c r="AX65" s="22">
        <v>0.1348</v>
      </c>
      <c r="AY65" s="21">
        <v>154844001.52000001</v>
      </c>
      <c r="AZ65" s="22">
        <v>1.3517379399999999E-4</v>
      </c>
      <c r="BA65" s="22">
        <v>0.13500000000000001</v>
      </c>
      <c r="BB65" s="22">
        <v>0.13489999999999999</v>
      </c>
    </row>
    <row r="66" spans="1:55" s="1" customFormat="1" x14ac:dyDescent="0.3">
      <c r="A66" s="11" t="s">
        <v>41</v>
      </c>
      <c r="B66" s="8" t="s">
        <v>45</v>
      </c>
      <c r="C66" s="23" t="s">
        <v>26</v>
      </c>
      <c r="D66" s="24" t="s">
        <v>26</v>
      </c>
      <c r="E66" s="24" t="s">
        <v>26</v>
      </c>
      <c r="F66" s="24" t="s">
        <v>26</v>
      </c>
      <c r="G66" s="23" t="s">
        <v>26</v>
      </c>
      <c r="H66" s="24" t="s">
        <v>26</v>
      </c>
      <c r="I66" s="24" t="s">
        <v>26</v>
      </c>
      <c r="J66" s="24" t="s">
        <v>26</v>
      </c>
      <c r="K66" s="23" t="s">
        <v>26</v>
      </c>
      <c r="L66" s="24" t="s">
        <v>26</v>
      </c>
      <c r="M66" s="24" t="s">
        <v>26</v>
      </c>
      <c r="N66" s="24" t="s">
        <v>26</v>
      </c>
      <c r="O66" s="23" t="s">
        <v>26</v>
      </c>
      <c r="P66" s="24" t="s">
        <v>26</v>
      </c>
      <c r="Q66" s="24" t="s">
        <v>26</v>
      </c>
      <c r="R66" s="24" t="s">
        <v>26</v>
      </c>
      <c r="S66" s="23" t="s">
        <v>26</v>
      </c>
      <c r="T66" s="24" t="s">
        <v>26</v>
      </c>
      <c r="U66" s="24" t="s">
        <v>26</v>
      </c>
      <c r="V66" s="24" t="s">
        <v>26</v>
      </c>
      <c r="W66" s="23" t="s">
        <v>26</v>
      </c>
      <c r="X66" s="24" t="s">
        <v>26</v>
      </c>
      <c r="Y66" s="24" t="s">
        <v>26</v>
      </c>
      <c r="Z66" s="24" t="s">
        <v>26</v>
      </c>
      <c r="AA66" s="23">
        <v>113998473.31</v>
      </c>
      <c r="AB66" s="24">
        <v>1</v>
      </c>
      <c r="AC66" s="24" t="s">
        <v>26</v>
      </c>
      <c r="AD66" s="24" t="s">
        <v>26</v>
      </c>
      <c r="AE66" s="23">
        <v>113998473.31</v>
      </c>
      <c r="AF66" s="24">
        <v>1</v>
      </c>
      <c r="AG66" s="24" t="s">
        <v>26</v>
      </c>
      <c r="AH66" s="24" t="s">
        <v>26</v>
      </c>
      <c r="AI66" s="23">
        <v>25429604.460000001</v>
      </c>
      <c r="AJ66" s="24">
        <v>1</v>
      </c>
      <c r="AK66" s="24" t="s">
        <v>26</v>
      </c>
      <c r="AL66" s="24" t="s">
        <v>26</v>
      </c>
      <c r="AM66" s="23" t="s">
        <v>26</v>
      </c>
      <c r="AN66" s="24" t="s">
        <v>26</v>
      </c>
      <c r="AO66" s="24" t="s">
        <v>26</v>
      </c>
      <c r="AP66" s="24" t="s">
        <v>26</v>
      </c>
      <c r="AQ66" s="23">
        <v>25429604.460000001</v>
      </c>
      <c r="AR66" s="24">
        <v>1</v>
      </c>
      <c r="AS66" s="24" t="s">
        <v>26</v>
      </c>
      <c r="AT66" s="24" t="s">
        <v>26</v>
      </c>
      <c r="AU66" s="23">
        <v>15415923.75</v>
      </c>
      <c r="AV66" s="24">
        <v>1</v>
      </c>
      <c r="AW66" s="24" t="s">
        <v>26</v>
      </c>
      <c r="AX66" s="24" t="s">
        <v>26</v>
      </c>
      <c r="AY66" s="23">
        <v>154844001.52000001</v>
      </c>
      <c r="AZ66" s="24">
        <v>1</v>
      </c>
      <c r="BA66" s="24" t="s">
        <v>26</v>
      </c>
      <c r="BB66" s="24" t="s">
        <v>26</v>
      </c>
    </row>
    <row r="67" spans="1:55" s="1" customFormat="1" x14ac:dyDescent="0.3">
      <c r="A67" s="9" t="s">
        <v>65</v>
      </c>
      <c r="B67" s="10" t="s">
        <v>25</v>
      </c>
      <c r="C67" s="21">
        <v>15361365.800000001</v>
      </c>
      <c r="D67" s="22">
        <v>8.7110999321999996E-4</v>
      </c>
      <c r="E67" s="22">
        <v>0.13500000000000001</v>
      </c>
      <c r="F67" s="22">
        <v>0.1341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 t="s">
        <v>26</v>
      </c>
      <c r="AB67" s="22" t="s">
        <v>26</v>
      </c>
      <c r="AC67" s="22" t="s">
        <v>26</v>
      </c>
      <c r="AD67" s="22" t="s">
        <v>26</v>
      </c>
      <c r="AE67" s="21">
        <v>15361365.800000001</v>
      </c>
      <c r="AF67" s="22">
        <v>1.503301631E-5</v>
      </c>
      <c r="AG67" s="22">
        <v>0.13500000000000001</v>
      </c>
      <c r="AH67" s="22">
        <v>0.13500000000000001</v>
      </c>
      <c r="AI67" s="21" t="s">
        <v>26</v>
      </c>
      <c r="AJ67" s="22" t="s">
        <v>26</v>
      </c>
      <c r="AK67" s="22" t="s">
        <v>26</v>
      </c>
      <c r="AL67" s="22" t="s">
        <v>26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 t="s">
        <v>26</v>
      </c>
      <c r="AR67" s="22" t="s">
        <v>26</v>
      </c>
      <c r="AS67" s="22" t="s">
        <v>26</v>
      </c>
      <c r="AT67" s="22" t="s">
        <v>26</v>
      </c>
      <c r="AU67" s="21">
        <v>10178811.619999999</v>
      </c>
      <c r="AV67" s="22">
        <v>1.3591283582000001E-4</v>
      </c>
      <c r="AW67" s="22">
        <v>0.13500000000000001</v>
      </c>
      <c r="AX67" s="22">
        <v>0.13489999999999999</v>
      </c>
      <c r="AY67" s="21">
        <v>25540177.420000002</v>
      </c>
      <c r="AZ67" s="22">
        <v>2.2295746989999999E-5</v>
      </c>
      <c r="BA67" s="22">
        <v>0.13500000000000001</v>
      </c>
      <c r="BB67" s="22">
        <v>0.13500000000000001</v>
      </c>
    </row>
    <row r="68" spans="1:55" s="1" customFormat="1" x14ac:dyDescent="0.3">
      <c r="A68" s="11" t="s">
        <v>41</v>
      </c>
      <c r="B68" s="8" t="s">
        <v>45</v>
      </c>
      <c r="C68" s="23">
        <v>15361365.800000001</v>
      </c>
      <c r="D68" s="24">
        <v>1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 t="s">
        <v>26</v>
      </c>
      <c r="AB68" s="24" t="s">
        <v>26</v>
      </c>
      <c r="AC68" s="24" t="s">
        <v>26</v>
      </c>
      <c r="AD68" s="24" t="s">
        <v>26</v>
      </c>
      <c r="AE68" s="23">
        <v>15361365.800000001</v>
      </c>
      <c r="AF68" s="24">
        <v>1</v>
      </c>
      <c r="AG68" s="24" t="s">
        <v>26</v>
      </c>
      <c r="AH68" s="24" t="s">
        <v>26</v>
      </c>
      <c r="AI68" s="23" t="s">
        <v>26</v>
      </c>
      <c r="AJ68" s="24" t="s">
        <v>26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 t="s">
        <v>26</v>
      </c>
      <c r="AR68" s="24" t="s">
        <v>26</v>
      </c>
      <c r="AS68" s="24" t="s">
        <v>26</v>
      </c>
      <c r="AT68" s="24" t="s">
        <v>26</v>
      </c>
      <c r="AU68" s="23">
        <v>10178811.619999999</v>
      </c>
      <c r="AV68" s="24">
        <v>1</v>
      </c>
      <c r="AW68" s="24" t="s">
        <v>26</v>
      </c>
      <c r="AX68" s="24" t="s">
        <v>26</v>
      </c>
      <c r="AY68" s="23">
        <v>25540177.420000002</v>
      </c>
      <c r="AZ68" s="24">
        <v>1</v>
      </c>
      <c r="BA68" s="24" t="s">
        <v>26</v>
      </c>
      <c r="BB68" s="24" t="s">
        <v>26</v>
      </c>
    </row>
    <row r="69" spans="1:55" s="1" customFormat="1" x14ac:dyDescent="0.3">
      <c r="A69" s="9" t="s">
        <v>66</v>
      </c>
      <c r="B69" s="10" t="s">
        <v>25</v>
      </c>
      <c r="C69" s="21" t="s">
        <v>26</v>
      </c>
      <c r="D69" s="22" t="s">
        <v>26</v>
      </c>
      <c r="E69" s="22" t="s">
        <v>26</v>
      </c>
      <c r="F69" s="22" t="s">
        <v>26</v>
      </c>
      <c r="G69" s="21" t="s">
        <v>26</v>
      </c>
      <c r="H69" s="22" t="s">
        <v>26</v>
      </c>
      <c r="I69" s="22" t="s">
        <v>26</v>
      </c>
      <c r="J69" s="22" t="s">
        <v>26</v>
      </c>
      <c r="K69" s="21" t="s">
        <v>26</v>
      </c>
      <c r="L69" s="22" t="s">
        <v>26</v>
      </c>
      <c r="M69" s="22" t="s">
        <v>26</v>
      </c>
      <c r="N69" s="22" t="s">
        <v>26</v>
      </c>
      <c r="O69" s="21">
        <v>76580397.719999999</v>
      </c>
      <c r="P69" s="22">
        <v>2.1833033701999999E-4</v>
      </c>
      <c r="Q69" s="22">
        <v>0.13500000000000001</v>
      </c>
      <c r="R69" s="22">
        <v>0.1348</v>
      </c>
      <c r="S69" s="21" t="s">
        <v>26</v>
      </c>
      <c r="T69" s="22" t="s">
        <v>26</v>
      </c>
      <c r="U69" s="22" t="s">
        <v>26</v>
      </c>
      <c r="V69" s="22" t="s">
        <v>26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>
        <v>61329624.539999999</v>
      </c>
      <c r="AB69" s="22">
        <v>2.7954468594999999E-4</v>
      </c>
      <c r="AC69" s="22">
        <v>0.13500000000000001</v>
      </c>
      <c r="AD69" s="22">
        <v>0.13469999999999999</v>
      </c>
      <c r="AE69" s="21">
        <v>137910022.25999999</v>
      </c>
      <c r="AF69" s="22">
        <v>1.3496219283999999E-4</v>
      </c>
      <c r="AG69" s="22">
        <v>0.13500000000000001</v>
      </c>
      <c r="AH69" s="22">
        <v>0.13489999999999999</v>
      </c>
      <c r="AI69" s="21">
        <v>33442125.620000001</v>
      </c>
      <c r="AJ69" s="22">
        <v>1.5785519810800001E-3</v>
      </c>
      <c r="AK69" s="22">
        <v>0.13500000000000001</v>
      </c>
      <c r="AL69" s="22">
        <v>0.13339999999999999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>
        <v>33442125.620000001</v>
      </c>
      <c r="AR69" s="22">
        <v>6.8551683670999995E-4</v>
      </c>
      <c r="AS69" s="22">
        <v>0.13500000000000001</v>
      </c>
      <c r="AT69" s="22">
        <v>0.1343</v>
      </c>
      <c r="AU69" s="21" t="s">
        <v>26</v>
      </c>
      <c r="AV69" s="22" t="s">
        <v>26</v>
      </c>
      <c r="AW69" s="22" t="s">
        <v>26</v>
      </c>
      <c r="AX69" s="22" t="s">
        <v>26</v>
      </c>
      <c r="AY69" s="21">
        <v>171352147.88</v>
      </c>
      <c r="AZ69" s="22">
        <v>1.4958487066000001E-4</v>
      </c>
      <c r="BA69" s="22">
        <v>0.13500000000000001</v>
      </c>
      <c r="BB69" s="22">
        <v>0.13489999999999999</v>
      </c>
    </row>
    <row r="70" spans="1:55" s="1" customFormat="1" ht="15" customHeight="1" x14ac:dyDescent="0.3">
      <c r="A70" s="11" t="s">
        <v>41</v>
      </c>
      <c r="B70" s="8" t="s">
        <v>45</v>
      </c>
      <c r="C70" s="23" t="s">
        <v>26</v>
      </c>
      <c r="D70" s="24" t="s">
        <v>26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 t="s">
        <v>26</v>
      </c>
      <c r="L70" s="24" t="s">
        <v>26</v>
      </c>
      <c r="M70" s="24" t="s">
        <v>26</v>
      </c>
      <c r="N70" s="24" t="s">
        <v>26</v>
      </c>
      <c r="O70" s="23">
        <v>76580397.719999999</v>
      </c>
      <c r="P70" s="24">
        <v>1</v>
      </c>
      <c r="Q70" s="24" t="s">
        <v>26</v>
      </c>
      <c r="R70" s="24" t="s">
        <v>26</v>
      </c>
      <c r="S70" s="23" t="s">
        <v>26</v>
      </c>
      <c r="T70" s="24" t="s">
        <v>26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>
        <v>61329624.539999999</v>
      </c>
      <c r="AB70" s="24">
        <v>1</v>
      </c>
      <c r="AC70" s="24" t="s">
        <v>26</v>
      </c>
      <c r="AD70" s="24" t="s">
        <v>26</v>
      </c>
      <c r="AE70" s="23">
        <v>137910022.25999999</v>
      </c>
      <c r="AF70" s="24">
        <v>1</v>
      </c>
      <c r="AG70" s="24" t="s">
        <v>26</v>
      </c>
      <c r="AH70" s="24" t="s">
        <v>26</v>
      </c>
      <c r="AI70" s="23">
        <v>33442125.620000001</v>
      </c>
      <c r="AJ70" s="24">
        <v>1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>
        <v>33442125.620000001</v>
      </c>
      <c r="AR70" s="24">
        <v>1</v>
      </c>
      <c r="AS70" s="24" t="s">
        <v>26</v>
      </c>
      <c r="AT70" s="24" t="s">
        <v>26</v>
      </c>
      <c r="AU70" s="23" t="s">
        <v>26</v>
      </c>
      <c r="AV70" s="24" t="s">
        <v>26</v>
      </c>
      <c r="AW70" s="24" t="s">
        <v>26</v>
      </c>
      <c r="AX70" s="24" t="s">
        <v>26</v>
      </c>
      <c r="AY70" s="23">
        <v>171352147.88</v>
      </c>
      <c r="AZ70" s="24">
        <v>1</v>
      </c>
      <c r="BA70" s="24" t="s">
        <v>26</v>
      </c>
      <c r="BB70" s="24" t="s">
        <v>26</v>
      </c>
    </row>
    <row r="71" spans="1:55" s="1" customFormat="1" x14ac:dyDescent="0.3">
      <c r="A71" s="12" t="s">
        <v>67</v>
      </c>
      <c r="B71" s="17" t="s">
        <v>25</v>
      </c>
      <c r="C71" s="19">
        <v>1701814327.5</v>
      </c>
      <c r="D71" s="20">
        <v>9.6506227804560002E-2</v>
      </c>
      <c r="E71" s="20" t="s">
        <v>26</v>
      </c>
      <c r="F71" s="20" t="s">
        <v>26</v>
      </c>
      <c r="G71" s="19">
        <v>5231887338.4399996</v>
      </c>
      <c r="H71" s="20">
        <v>2.1849032510500001E-2</v>
      </c>
      <c r="I71" s="20" t="s">
        <v>26</v>
      </c>
      <c r="J71" s="20" t="s">
        <v>26</v>
      </c>
      <c r="K71" s="19">
        <v>1064994055.55</v>
      </c>
      <c r="L71" s="20">
        <v>0.10941108872603</v>
      </c>
      <c r="M71" s="20" t="s">
        <v>26</v>
      </c>
      <c r="N71" s="20" t="s">
        <v>26</v>
      </c>
      <c r="O71" s="19">
        <v>7284653952.3800001</v>
      </c>
      <c r="P71" s="20">
        <v>2.0768512567519999E-2</v>
      </c>
      <c r="Q71" s="20" t="s">
        <v>26</v>
      </c>
      <c r="R71" s="20" t="s">
        <v>26</v>
      </c>
      <c r="S71" s="19">
        <v>4708915637.29</v>
      </c>
      <c r="T71" s="20">
        <v>2.6825206226019999E-2</v>
      </c>
      <c r="U71" s="20" t="s">
        <v>26</v>
      </c>
      <c r="V71" s="20" t="s">
        <v>26</v>
      </c>
      <c r="W71" s="19" t="s">
        <v>26</v>
      </c>
      <c r="X71" s="20" t="s">
        <v>26</v>
      </c>
      <c r="Y71" s="20" t="s">
        <v>26</v>
      </c>
      <c r="Z71" s="20" t="s">
        <v>26</v>
      </c>
      <c r="AA71" s="19">
        <v>5335409259.8500004</v>
      </c>
      <c r="AB71" s="20">
        <v>2.431916577291E-2</v>
      </c>
      <c r="AC71" s="20" t="s">
        <v>26</v>
      </c>
      <c r="AD71" s="20" t="s">
        <v>26</v>
      </c>
      <c r="AE71" s="19">
        <v>25327674571.009998</v>
      </c>
      <c r="AF71" s="20">
        <v>2.47862950321E-2</v>
      </c>
      <c r="AG71" s="20" t="s">
        <v>26</v>
      </c>
      <c r="AH71" s="20" t="s">
        <v>26</v>
      </c>
      <c r="AI71" s="19">
        <v>234265268.63999999</v>
      </c>
      <c r="AJ71" s="20">
        <v>1.105790666876E-2</v>
      </c>
      <c r="AK71" s="20" t="s">
        <v>26</v>
      </c>
      <c r="AL71" s="20" t="s">
        <v>26</v>
      </c>
      <c r="AM71" s="19">
        <v>644255108.53999996</v>
      </c>
      <c r="AN71" s="20">
        <v>2.3343848715980001E-2</v>
      </c>
      <c r="AO71" s="20" t="s">
        <v>26</v>
      </c>
      <c r="AP71" s="20" t="s">
        <v>26</v>
      </c>
      <c r="AQ71" s="19">
        <v>878520377.17999995</v>
      </c>
      <c r="AR71" s="20">
        <v>1.8008439917809999E-2</v>
      </c>
      <c r="AS71" s="20" t="s">
        <v>26</v>
      </c>
      <c r="AT71" s="20" t="s">
        <v>26</v>
      </c>
      <c r="AU71" s="19">
        <v>1049373981.33</v>
      </c>
      <c r="AV71" s="20">
        <v>1.401179223685E-2</v>
      </c>
      <c r="AW71" s="20" t="s">
        <v>26</v>
      </c>
      <c r="AX71" s="20" t="s">
        <v>26</v>
      </c>
      <c r="AY71" s="19">
        <v>27255568929.52</v>
      </c>
      <c r="AZ71" s="20">
        <v>2.379322817615E-2</v>
      </c>
      <c r="BA71" s="20" t="s">
        <v>26</v>
      </c>
      <c r="BB71" s="20" t="s">
        <v>26</v>
      </c>
    </row>
    <row r="72" spans="1:55" s="1" customFormat="1" x14ac:dyDescent="0.3">
      <c r="A72" s="9" t="s">
        <v>68</v>
      </c>
      <c r="B72" s="10" t="s">
        <v>25</v>
      </c>
      <c r="C72" s="21">
        <v>355409350.02999997</v>
      </c>
      <c r="D72" s="22">
        <v>2.015449931501E-2</v>
      </c>
      <c r="E72" s="22">
        <v>0.08</v>
      </c>
      <c r="F72" s="22">
        <v>5.9799999999999999E-2</v>
      </c>
      <c r="G72" s="21">
        <v>228353033.75</v>
      </c>
      <c r="H72" s="22">
        <v>9.5363155502999996E-4</v>
      </c>
      <c r="I72" s="22">
        <v>0.08</v>
      </c>
      <c r="J72" s="22">
        <v>7.9000000000000001E-2</v>
      </c>
      <c r="K72" s="21">
        <v>272618056</v>
      </c>
      <c r="L72" s="22">
        <v>2.8007140657640001E-2</v>
      </c>
      <c r="M72" s="22">
        <v>0.08</v>
      </c>
      <c r="N72" s="22">
        <v>5.1999999999999998E-2</v>
      </c>
      <c r="O72" s="21" t="s">
        <v>26</v>
      </c>
      <c r="P72" s="22" t="s">
        <v>26</v>
      </c>
      <c r="Q72" s="22" t="s">
        <v>26</v>
      </c>
      <c r="R72" s="22" t="s">
        <v>26</v>
      </c>
      <c r="S72" s="21">
        <v>504175410.07999998</v>
      </c>
      <c r="T72" s="22">
        <v>2.8721281906999999E-3</v>
      </c>
      <c r="U72" s="22">
        <v>0.08</v>
      </c>
      <c r="V72" s="22">
        <v>7.7100000000000002E-2</v>
      </c>
      <c r="W72" s="21" t="s">
        <v>26</v>
      </c>
      <c r="X72" s="22" t="s">
        <v>26</v>
      </c>
      <c r="Y72" s="22" t="s">
        <v>26</v>
      </c>
      <c r="Z72" s="22" t="s">
        <v>26</v>
      </c>
      <c r="AA72" s="21" t="s">
        <v>26</v>
      </c>
      <c r="AB72" s="22" t="s">
        <v>26</v>
      </c>
      <c r="AC72" s="22" t="s">
        <v>26</v>
      </c>
      <c r="AD72" s="22" t="s">
        <v>26</v>
      </c>
      <c r="AE72" s="21">
        <v>1360555849.8599999</v>
      </c>
      <c r="AF72" s="22">
        <v>1.33147394198E-3</v>
      </c>
      <c r="AG72" s="22">
        <v>0.08</v>
      </c>
      <c r="AH72" s="22">
        <v>7.8700000000000006E-2</v>
      </c>
      <c r="AI72" s="21" t="s">
        <v>26</v>
      </c>
      <c r="AJ72" s="22" t="s">
        <v>26</v>
      </c>
      <c r="AK72" s="22" t="s">
        <v>26</v>
      </c>
      <c r="AL72" s="22" t="s">
        <v>26</v>
      </c>
      <c r="AM72" s="21" t="s">
        <v>26</v>
      </c>
      <c r="AN72" s="22" t="s">
        <v>26</v>
      </c>
      <c r="AO72" s="22" t="s">
        <v>26</v>
      </c>
      <c r="AP72" s="22" t="s">
        <v>26</v>
      </c>
      <c r="AQ72" s="21" t="s">
        <v>26</v>
      </c>
      <c r="AR72" s="22" t="s">
        <v>26</v>
      </c>
      <c r="AS72" s="22" t="s">
        <v>26</v>
      </c>
      <c r="AT72" s="22" t="s">
        <v>26</v>
      </c>
      <c r="AU72" s="21" t="s">
        <v>26</v>
      </c>
      <c r="AV72" s="22" t="s">
        <v>26</v>
      </c>
      <c r="AW72" s="22" t="s">
        <v>26</v>
      </c>
      <c r="AX72" s="22" t="s">
        <v>26</v>
      </c>
      <c r="AY72" s="21">
        <v>1360555849.8599999</v>
      </c>
      <c r="AZ72" s="22">
        <v>1.1877211540099999E-3</v>
      </c>
      <c r="BA72" s="22">
        <v>0.08</v>
      </c>
      <c r="BB72" s="22">
        <v>7.8799999999999995E-2</v>
      </c>
    </row>
    <row r="73" spans="1:55" s="1" customFormat="1" x14ac:dyDescent="0.3">
      <c r="A73" s="11" t="s">
        <v>69</v>
      </c>
      <c r="B73" s="8" t="s">
        <v>39</v>
      </c>
      <c r="C73" s="23">
        <v>355409350.02999997</v>
      </c>
      <c r="D73" s="24">
        <v>1</v>
      </c>
      <c r="E73" s="24" t="s">
        <v>26</v>
      </c>
      <c r="F73" s="24" t="s">
        <v>26</v>
      </c>
      <c r="G73" s="23">
        <v>228353033.75</v>
      </c>
      <c r="H73" s="24">
        <v>1</v>
      </c>
      <c r="I73" s="24" t="s">
        <v>26</v>
      </c>
      <c r="J73" s="24" t="s">
        <v>26</v>
      </c>
      <c r="K73" s="23">
        <v>272618056</v>
      </c>
      <c r="L73" s="24">
        <v>1</v>
      </c>
      <c r="M73" s="24" t="s">
        <v>26</v>
      </c>
      <c r="N73" s="24" t="s">
        <v>26</v>
      </c>
      <c r="O73" s="23" t="s">
        <v>26</v>
      </c>
      <c r="P73" s="24" t="s">
        <v>26</v>
      </c>
      <c r="Q73" s="24" t="s">
        <v>26</v>
      </c>
      <c r="R73" s="24" t="s">
        <v>26</v>
      </c>
      <c r="S73" s="23">
        <v>504175410.07999998</v>
      </c>
      <c r="T73" s="24">
        <v>1</v>
      </c>
      <c r="U73" s="24" t="s">
        <v>26</v>
      </c>
      <c r="V73" s="24" t="s">
        <v>26</v>
      </c>
      <c r="W73" s="23" t="s">
        <v>26</v>
      </c>
      <c r="X73" s="24" t="s">
        <v>26</v>
      </c>
      <c r="Y73" s="24" t="s">
        <v>26</v>
      </c>
      <c r="Z73" s="24" t="s">
        <v>26</v>
      </c>
      <c r="AA73" s="23" t="s">
        <v>26</v>
      </c>
      <c r="AB73" s="24" t="s">
        <v>26</v>
      </c>
      <c r="AC73" s="24" t="s">
        <v>26</v>
      </c>
      <c r="AD73" s="24" t="s">
        <v>26</v>
      </c>
      <c r="AE73" s="23">
        <v>1360555849.8599999</v>
      </c>
      <c r="AF73" s="24">
        <v>1</v>
      </c>
      <c r="AG73" s="24" t="s">
        <v>26</v>
      </c>
      <c r="AH73" s="24" t="s">
        <v>26</v>
      </c>
      <c r="AI73" s="23" t="s">
        <v>26</v>
      </c>
      <c r="AJ73" s="24" t="s">
        <v>26</v>
      </c>
      <c r="AK73" s="24" t="s">
        <v>26</v>
      </c>
      <c r="AL73" s="24" t="s">
        <v>26</v>
      </c>
      <c r="AM73" s="23" t="s">
        <v>26</v>
      </c>
      <c r="AN73" s="24" t="s">
        <v>26</v>
      </c>
      <c r="AO73" s="24" t="s">
        <v>26</v>
      </c>
      <c r="AP73" s="24" t="s">
        <v>26</v>
      </c>
      <c r="AQ73" s="23" t="s">
        <v>26</v>
      </c>
      <c r="AR73" s="24" t="s">
        <v>26</v>
      </c>
      <c r="AS73" s="24" t="s">
        <v>26</v>
      </c>
      <c r="AT73" s="24" t="s">
        <v>26</v>
      </c>
      <c r="AU73" s="23" t="s">
        <v>26</v>
      </c>
      <c r="AV73" s="24" t="s">
        <v>26</v>
      </c>
      <c r="AW73" s="24" t="s">
        <v>26</v>
      </c>
      <c r="AX73" s="24" t="s">
        <v>26</v>
      </c>
      <c r="AY73" s="23">
        <v>1360555849.8599999</v>
      </c>
      <c r="AZ73" s="24">
        <v>1</v>
      </c>
      <c r="BA73" s="24" t="s">
        <v>26</v>
      </c>
      <c r="BB73" s="24" t="s">
        <v>26</v>
      </c>
    </row>
    <row r="74" spans="1:55" s="1" customFormat="1" x14ac:dyDescent="0.3">
      <c r="A74" s="9" t="s">
        <v>70</v>
      </c>
      <c r="B74" s="10" t="s">
        <v>25</v>
      </c>
      <c r="C74" s="21" t="s">
        <v>26</v>
      </c>
      <c r="D74" s="22" t="s">
        <v>26</v>
      </c>
      <c r="E74" s="22" t="s">
        <v>26</v>
      </c>
      <c r="F74" s="22" t="s">
        <v>26</v>
      </c>
      <c r="G74" s="21">
        <v>806320708</v>
      </c>
      <c r="H74" s="22">
        <v>3.3672986865600002E-3</v>
      </c>
      <c r="I74" s="22">
        <v>0.08</v>
      </c>
      <c r="J74" s="22">
        <v>7.6600000000000001E-2</v>
      </c>
      <c r="K74" s="21" t="s">
        <v>26</v>
      </c>
      <c r="L74" s="22" t="s">
        <v>26</v>
      </c>
      <c r="M74" s="22" t="s">
        <v>26</v>
      </c>
      <c r="N74" s="22" t="s">
        <v>26</v>
      </c>
      <c r="O74" s="21">
        <v>294712981.81</v>
      </c>
      <c r="P74" s="22">
        <v>8.4022526074000001E-4</v>
      </c>
      <c r="Q74" s="22">
        <v>0.08</v>
      </c>
      <c r="R74" s="22">
        <v>7.9200000000000007E-2</v>
      </c>
      <c r="S74" s="21">
        <v>251682859</v>
      </c>
      <c r="T74" s="22">
        <v>1.43375781523E-3</v>
      </c>
      <c r="U74" s="22">
        <v>0.08</v>
      </c>
      <c r="V74" s="22">
        <v>7.8600000000000003E-2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1352716548.8099999</v>
      </c>
      <c r="AF74" s="22">
        <v>1.32380220614E-3</v>
      </c>
      <c r="AG74" s="22">
        <v>0.08</v>
      </c>
      <c r="AH74" s="22">
        <v>7.8700000000000006E-2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>
        <v>251682859</v>
      </c>
      <c r="AV74" s="22">
        <v>3.3606016469099999E-3</v>
      </c>
      <c r="AW74" s="22">
        <v>0.08</v>
      </c>
      <c r="AX74" s="22">
        <v>7.6600000000000001E-2</v>
      </c>
      <c r="AY74" s="21">
        <v>1604399407.8099999</v>
      </c>
      <c r="AZ74" s="22">
        <v>1.4005886758199999E-3</v>
      </c>
      <c r="BA74" s="22">
        <v>0.08</v>
      </c>
      <c r="BB74" s="22">
        <v>7.8600000000000003E-2</v>
      </c>
    </row>
    <row r="75" spans="1:55" s="1" customFormat="1" x14ac:dyDescent="0.3">
      <c r="A75" s="11" t="s">
        <v>69</v>
      </c>
      <c r="B75" s="8" t="s">
        <v>39</v>
      </c>
      <c r="C75" s="23" t="s">
        <v>26</v>
      </c>
      <c r="D75" s="24" t="s">
        <v>26</v>
      </c>
      <c r="E75" s="24" t="s">
        <v>26</v>
      </c>
      <c r="F75" s="24" t="s">
        <v>26</v>
      </c>
      <c r="G75" s="23">
        <v>806320708</v>
      </c>
      <c r="H75" s="24">
        <v>1</v>
      </c>
      <c r="I75" s="24" t="s">
        <v>26</v>
      </c>
      <c r="J75" s="24" t="s">
        <v>26</v>
      </c>
      <c r="K75" s="23" t="s">
        <v>26</v>
      </c>
      <c r="L75" s="24" t="s">
        <v>26</v>
      </c>
      <c r="M75" s="24" t="s">
        <v>26</v>
      </c>
      <c r="N75" s="24" t="s">
        <v>26</v>
      </c>
      <c r="O75" s="23">
        <v>294712981.81</v>
      </c>
      <c r="P75" s="24">
        <v>1</v>
      </c>
      <c r="Q75" s="24" t="s">
        <v>26</v>
      </c>
      <c r="R75" s="24" t="s">
        <v>26</v>
      </c>
      <c r="S75" s="23">
        <v>251682859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1352716548.8099999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>
        <v>251682859</v>
      </c>
      <c r="AV75" s="24">
        <v>1</v>
      </c>
      <c r="AW75" s="24" t="s">
        <v>26</v>
      </c>
      <c r="AX75" s="24" t="s">
        <v>26</v>
      </c>
      <c r="AY75" s="23">
        <v>1604399407.8099999</v>
      </c>
      <c r="AZ75" s="24">
        <v>1</v>
      </c>
      <c r="BA75" s="24" t="s">
        <v>26</v>
      </c>
      <c r="BB75" s="24" t="s">
        <v>26</v>
      </c>
    </row>
    <row r="76" spans="1:55" s="1" customFormat="1" ht="15" customHeight="1" x14ac:dyDescent="0.3">
      <c r="A76" s="9" t="s">
        <v>79</v>
      </c>
      <c r="B76" s="10" t="s">
        <v>25</v>
      </c>
      <c r="C76" s="21">
        <v>2778018.75</v>
      </c>
      <c r="D76" s="22">
        <v>1.5753546436000001E-4</v>
      </c>
      <c r="E76" s="22">
        <v>0.05</v>
      </c>
      <c r="F76" s="22">
        <v>4.9842464535640001E-2</v>
      </c>
      <c r="G76" s="21">
        <v>1289149829.6500001</v>
      </c>
      <c r="H76" s="22">
        <v>5.3836550210100004E-3</v>
      </c>
      <c r="I76" s="22">
        <v>0.05</v>
      </c>
      <c r="J76" s="22">
        <v>4.4616344978990002E-2</v>
      </c>
      <c r="K76" s="21">
        <v>10834440.359999999</v>
      </c>
      <c r="L76" s="22">
        <v>1.11306528834E-3</v>
      </c>
      <c r="M76" s="22">
        <v>0.05</v>
      </c>
      <c r="N76" s="22">
        <v>4.8886934711660002E-2</v>
      </c>
      <c r="O76" s="21" t="s">
        <v>26</v>
      </c>
      <c r="P76" s="22" t="s">
        <v>26</v>
      </c>
      <c r="Q76" s="22" t="s">
        <v>26</v>
      </c>
      <c r="R76" s="22" t="s">
        <v>26</v>
      </c>
      <c r="S76" s="21">
        <v>1259244873.1800001</v>
      </c>
      <c r="T76" s="22">
        <v>7.1735206179100001E-3</v>
      </c>
      <c r="U76" s="22">
        <v>0.05</v>
      </c>
      <c r="V76" s="22">
        <v>4.2826479382089999E-2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>
        <v>1259244873.1800001</v>
      </c>
      <c r="AB76" s="22">
        <v>5.7397255445800002E-3</v>
      </c>
      <c r="AC76" s="22">
        <v>0.05</v>
      </c>
      <c r="AD76" s="22">
        <v>4.4260274455420003E-2</v>
      </c>
      <c r="AE76" s="21">
        <v>3821252035.1199999</v>
      </c>
      <c r="AF76" s="22">
        <v>3.7395726981900002E-3</v>
      </c>
      <c r="AG76" s="22">
        <v>0.05</v>
      </c>
      <c r="AH76" s="22">
        <v>4.626042730181E-2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>
        <v>27735.59</v>
      </c>
      <c r="AN76" s="22">
        <v>1.00496746E-6</v>
      </c>
      <c r="AO76" s="22">
        <v>0.05</v>
      </c>
      <c r="AP76" s="22">
        <v>4.9998995032540003E-2</v>
      </c>
      <c r="AQ76" s="21">
        <v>27735.59</v>
      </c>
      <c r="AR76" s="22">
        <v>5.6854083000000003E-7</v>
      </c>
      <c r="AS76" s="22">
        <v>0.05</v>
      </c>
      <c r="AT76" s="22">
        <v>4.9999431459170005E-2</v>
      </c>
      <c r="AU76" s="21" t="s">
        <v>26</v>
      </c>
      <c r="AV76" s="22" t="s">
        <v>26</v>
      </c>
      <c r="AW76" s="22" t="s">
        <v>26</v>
      </c>
      <c r="AX76" s="22" t="s">
        <v>26</v>
      </c>
      <c r="AY76" s="21">
        <v>3821279770.71</v>
      </c>
      <c r="AZ76" s="22">
        <v>3.3358533716400002E-3</v>
      </c>
      <c r="BA76" s="22">
        <v>0.05</v>
      </c>
      <c r="BB76" s="22">
        <v>4.666414662836E-2</v>
      </c>
    </row>
    <row r="77" spans="1:55" s="1" customFormat="1" ht="15" customHeight="1" x14ac:dyDescent="0.3">
      <c r="A77" s="11" t="s">
        <v>80</v>
      </c>
      <c r="B77" s="8" t="s">
        <v>40</v>
      </c>
      <c r="C77" s="23">
        <v>2778018.75</v>
      </c>
      <c r="D77" s="24">
        <v>1</v>
      </c>
      <c r="E77" s="24" t="s">
        <v>26</v>
      </c>
      <c r="F77" s="24" t="s">
        <v>26</v>
      </c>
      <c r="G77" s="23">
        <v>1289149829.6500001</v>
      </c>
      <c r="H77" s="24">
        <v>1</v>
      </c>
      <c r="I77" s="24" t="s">
        <v>26</v>
      </c>
      <c r="J77" s="24" t="s">
        <v>26</v>
      </c>
      <c r="K77" s="23">
        <v>10834440.359999999</v>
      </c>
      <c r="L77" s="24">
        <v>1</v>
      </c>
      <c r="M77" s="24" t="s">
        <v>26</v>
      </c>
      <c r="N77" s="24" t="s">
        <v>26</v>
      </c>
      <c r="O77" s="23" t="s">
        <v>26</v>
      </c>
      <c r="P77" s="24" t="s">
        <v>26</v>
      </c>
      <c r="Q77" s="24" t="s">
        <v>26</v>
      </c>
      <c r="R77" s="24" t="s">
        <v>26</v>
      </c>
      <c r="S77" s="23">
        <v>1259244873.1800001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>
        <v>1259244873.1800001</v>
      </c>
      <c r="AB77" s="24">
        <v>1</v>
      </c>
      <c r="AC77" s="24" t="s">
        <v>26</v>
      </c>
      <c r="AD77" s="24" t="s">
        <v>26</v>
      </c>
      <c r="AE77" s="23">
        <v>3821252035.1199999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>
        <v>27735.59</v>
      </c>
      <c r="AN77" s="24">
        <v>1</v>
      </c>
      <c r="AO77" s="24" t="s">
        <v>26</v>
      </c>
      <c r="AP77" s="24" t="s">
        <v>26</v>
      </c>
      <c r="AQ77" s="23">
        <v>27735.59</v>
      </c>
      <c r="AR77" s="24">
        <v>1</v>
      </c>
      <c r="AS77" s="24" t="s">
        <v>26</v>
      </c>
      <c r="AT77" s="24" t="s">
        <v>26</v>
      </c>
      <c r="AU77" s="23" t="s">
        <v>26</v>
      </c>
      <c r="AV77" s="24" t="s">
        <v>26</v>
      </c>
      <c r="AW77" s="24" t="s">
        <v>26</v>
      </c>
      <c r="AX77" s="24" t="s">
        <v>26</v>
      </c>
      <c r="AY77" s="23">
        <v>3821279770.71</v>
      </c>
      <c r="AZ77" s="24">
        <v>1</v>
      </c>
      <c r="BA77" s="24" t="s">
        <v>26</v>
      </c>
      <c r="BB77" s="24" t="s">
        <v>26</v>
      </c>
    </row>
    <row r="78" spans="1:55" s="1" customForma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2" t="s">
        <v>26</v>
      </c>
      <c r="F78" s="22" t="s">
        <v>26</v>
      </c>
      <c r="G78" s="21" t="s">
        <v>26</v>
      </c>
      <c r="H78" s="22" t="s">
        <v>26</v>
      </c>
      <c r="I78" s="22" t="s">
        <v>26</v>
      </c>
      <c r="J78" s="22" t="s">
        <v>26</v>
      </c>
      <c r="K78" s="21" t="s">
        <v>26</v>
      </c>
      <c r="L78" s="22" t="s">
        <v>26</v>
      </c>
      <c r="M78" s="22" t="s">
        <v>26</v>
      </c>
      <c r="N78" s="22" t="s">
        <v>26</v>
      </c>
      <c r="O78" s="21">
        <v>1168652685</v>
      </c>
      <c r="P78" s="22">
        <v>3.3318230535199999E-3</v>
      </c>
      <c r="Q78" s="22">
        <v>0.09</v>
      </c>
      <c r="R78" s="22">
        <v>8.6699999999999999E-2</v>
      </c>
      <c r="S78" s="21">
        <v>535247231.30000001</v>
      </c>
      <c r="T78" s="22">
        <v>3.0491345497500001E-3</v>
      </c>
      <c r="U78" s="22">
        <v>0.09</v>
      </c>
      <c r="V78" s="22">
        <v>8.6999999999999994E-2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1416285202.8599999</v>
      </c>
      <c r="AB78" s="22">
        <v>6.45552626848E-3</v>
      </c>
      <c r="AC78" s="22">
        <v>0.09</v>
      </c>
      <c r="AD78" s="22">
        <v>8.3500000000000005E-2</v>
      </c>
      <c r="AE78" s="21">
        <v>3120185119.1599998</v>
      </c>
      <c r="AF78" s="22">
        <v>3.0534911012600001E-3</v>
      </c>
      <c r="AG78" s="22">
        <v>0.09</v>
      </c>
      <c r="AH78" s="22">
        <v>8.6900000000000005E-2</v>
      </c>
      <c r="AI78" s="21">
        <v>99179999.459999993</v>
      </c>
      <c r="AJ78" s="22">
        <v>4.6815440624400004E-3</v>
      </c>
      <c r="AK78" s="22">
        <v>0.09</v>
      </c>
      <c r="AL78" s="22">
        <v>8.5300000000000001E-2</v>
      </c>
      <c r="AM78" s="21">
        <v>13907147.17</v>
      </c>
      <c r="AN78" s="22">
        <v>5.0390960864000003E-4</v>
      </c>
      <c r="AO78" s="22">
        <v>0.09</v>
      </c>
      <c r="AP78" s="22">
        <v>8.9499999999999996E-2</v>
      </c>
      <c r="AQ78" s="21">
        <v>113087146.63</v>
      </c>
      <c r="AR78" s="22">
        <v>2.3181284560499999E-3</v>
      </c>
      <c r="AS78" s="22">
        <v>0.09</v>
      </c>
      <c r="AT78" s="22">
        <v>8.77E-2</v>
      </c>
      <c r="AU78" s="21">
        <v>192622311.75</v>
      </c>
      <c r="AV78" s="22">
        <v>2.5719942179300002E-3</v>
      </c>
      <c r="AW78" s="22">
        <v>0.09</v>
      </c>
      <c r="AX78" s="22">
        <v>8.7400000000000005E-2</v>
      </c>
      <c r="AY78" s="21">
        <v>3425894577.54</v>
      </c>
      <c r="AZ78" s="22">
        <v>2.9906949145600001E-3</v>
      </c>
      <c r="BA78" s="22">
        <v>0.09</v>
      </c>
      <c r="BB78" s="22">
        <v>8.6999999999999994E-2</v>
      </c>
    </row>
    <row r="79" spans="1:55" s="1" customFormat="1" ht="15" customHeight="1" x14ac:dyDescent="0.3">
      <c r="A79" s="11" t="s">
        <v>69</v>
      </c>
      <c r="B79" s="8" t="s">
        <v>40</v>
      </c>
      <c r="C79" s="23" t="s">
        <v>26</v>
      </c>
      <c r="D79" s="24" t="s">
        <v>26</v>
      </c>
      <c r="E79" s="24" t="s">
        <v>26</v>
      </c>
      <c r="F79" s="24" t="s">
        <v>26</v>
      </c>
      <c r="G79" s="23" t="s">
        <v>26</v>
      </c>
      <c r="H79" s="24" t="s">
        <v>26</v>
      </c>
      <c r="I79" s="24" t="s">
        <v>26</v>
      </c>
      <c r="J79" s="24" t="s">
        <v>26</v>
      </c>
      <c r="K79" s="23" t="s">
        <v>26</v>
      </c>
      <c r="L79" s="24" t="s">
        <v>26</v>
      </c>
      <c r="M79" s="24" t="s">
        <v>26</v>
      </c>
      <c r="N79" s="24" t="s">
        <v>26</v>
      </c>
      <c r="O79" s="23">
        <v>1168652685</v>
      </c>
      <c r="P79" s="24">
        <v>1</v>
      </c>
      <c r="Q79" s="24" t="s">
        <v>26</v>
      </c>
      <c r="R79" s="24" t="s">
        <v>26</v>
      </c>
      <c r="S79" s="23">
        <v>535247231.30000001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1416285202.8599999</v>
      </c>
      <c r="AB79" s="24">
        <v>1</v>
      </c>
      <c r="AC79" s="24" t="s">
        <v>26</v>
      </c>
      <c r="AD79" s="24" t="s">
        <v>26</v>
      </c>
      <c r="AE79" s="23">
        <v>3120185119.1599998</v>
      </c>
      <c r="AF79" s="24">
        <v>1</v>
      </c>
      <c r="AG79" s="24" t="s">
        <v>26</v>
      </c>
      <c r="AH79" s="24" t="s">
        <v>26</v>
      </c>
      <c r="AI79" s="23">
        <v>99179999.459999993</v>
      </c>
      <c r="AJ79" s="24">
        <v>1</v>
      </c>
      <c r="AK79" s="24" t="s">
        <v>26</v>
      </c>
      <c r="AL79" s="24" t="s">
        <v>26</v>
      </c>
      <c r="AM79" s="23">
        <v>13907147.17</v>
      </c>
      <c r="AN79" s="24">
        <v>1</v>
      </c>
      <c r="AO79" s="24" t="s">
        <v>26</v>
      </c>
      <c r="AP79" s="24" t="s">
        <v>26</v>
      </c>
      <c r="AQ79" s="23">
        <v>113087146.63</v>
      </c>
      <c r="AR79" s="24">
        <v>1</v>
      </c>
      <c r="AS79" s="24" t="s">
        <v>26</v>
      </c>
      <c r="AT79" s="24" t="s">
        <v>26</v>
      </c>
      <c r="AU79" s="23">
        <v>192622311.75</v>
      </c>
      <c r="AV79" s="24">
        <v>1</v>
      </c>
      <c r="AW79" s="24" t="s">
        <v>26</v>
      </c>
      <c r="AX79" s="24" t="s">
        <v>26</v>
      </c>
      <c r="AY79" s="23">
        <v>3425894577.54</v>
      </c>
      <c r="AZ79" s="24">
        <v>1</v>
      </c>
      <c r="BA79" s="24" t="s">
        <v>26</v>
      </c>
      <c r="BB79" s="24" t="s">
        <v>26</v>
      </c>
    </row>
    <row r="80" spans="1:55" s="1" customFormat="1" x14ac:dyDescent="0.3">
      <c r="A80" s="9" t="s">
        <v>72</v>
      </c>
      <c r="B80" s="10" t="s">
        <v>25</v>
      </c>
      <c r="C80" s="21">
        <v>360685811.44</v>
      </c>
      <c r="D80" s="22">
        <v>2.045371608537E-2</v>
      </c>
      <c r="E80" s="22">
        <v>0.08</v>
      </c>
      <c r="F80" s="22">
        <v>5.9499999999999997E-2</v>
      </c>
      <c r="G80" s="21">
        <v>464604850.87</v>
      </c>
      <c r="H80" s="22">
        <v>1.94024944242E-3</v>
      </c>
      <c r="I80" s="22">
        <v>0.08</v>
      </c>
      <c r="J80" s="22">
        <v>7.8100000000000003E-2</v>
      </c>
      <c r="K80" s="21">
        <v>264914627.65000001</v>
      </c>
      <c r="L80" s="22">
        <v>2.7215736726030001E-2</v>
      </c>
      <c r="M80" s="22">
        <v>0.08</v>
      </c>
      <c r="N80" s="22">
        <v>5.28E-2</v>
      </c>
      <c r="O80" s="21">
        <v>1432883968.2</v>
      </c>
      <c r="P80" s="22">
        <v>4.0851451415400003E-3</v>
      </c>
      <c r="Q80" s="22">
        <v>0.08</v>
      </c>
      <c r="R80" s="22">
        <v>7.5899999999999995E-2</v>
      </c>
      <c r="S80" s="21">
        <v>311872117.69999999</v>
      </c>
      <c r="T80" s="22">
        <v>1.77663702598E-3</v>
      </c>
      <c r="U80" s="22">
        <v>0.08</v>
      </c>
      <c r="V80" s="22">
        <v>7.8200000000000006E-2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 t="s">
        <v>26</v>
      </c>
      <c r="AB80" s="22" t="s">
        <v>26</v>
      </c>
      <c r="AC80" s="22" t="s">
        <v>26</v>
      </c>
      <c r="AD80" s="22" t="s">
        <v>26</v>
      </c>
      <c r="AE80" s="21">
        <v>2834961375.8600001</v>
      </c>
      <c r="AF80" s="22">
        <v>2.7743640210499999E-3</v>
      </c>
      <c r="AG80" s="22">
        <v>0.08</v>
      </c>
      <c r="AH80" s="22">
        <v>7.7200000000000005E-2</v>
      </c>
      <c r="AI80" s="21" t="s">
        <v>26</v>
      </c>
      <c r="AJ80" s="22" t="s">
        <v>26</v>
      </c>
      <c r="AK80" s="22" t="s">
        <v>26</v>
      </c>
      <c r="AL80" s="22" t="s">
        <v>26</v>
      </c>
      <c r="AM80" s="21" t="s">
        <v>26</v>
      </c>
      <c r="AN80" s="22" t="s">
        <v>26</v>
      </c>
      <c r="AO80" s="22" t="s">
        <v>26</v>
      </c>
      <c r="AP80" s="22" t="s">
        <v>26</v>
      </c>
      <c r="AQ80" s="21" t="s">
        <v>26</v>
      </c>
      <c r="AR80" s="22" t="s">
        <v>26</v>
      </c>
      <c r="AS80" s="22" t="s">
        <v>26</v>
      </c>
      <c r="AT80" s="22" t="s">
        <v>26</v>
      </c>
      <c r="AU80" s="21" t="s">
        <v>26</v>
      </c>
      <c r="AV80" s="22" t="s">
        <v>26</v>
      </c>
      <c r="AW80" s="22" t="s">
        <v>26</v>
      </c>
      <c r="AX80" s="22" t="s">
        <v>26</v>
      </c>
      <c r="AY80" s="21">
        <v>2834961375.8600001</v>
      </c>
      <c r="AZ80" s="22">
        <v>2.4748293848099998E-3</v>
      </c>
      <c r="BA80" s="22">
        <v>0.08</v>
      </c>
      <c r="BB80" s="22">
        <v>7.7499999999999999E-2</v>
      </c>
      <c r="BC80" s="14"/>
    </row>
    <row r="81" spans="1:57" s="1" customFormat="1" ht="15" customHeight="1" x14ac:dyDescent="0.3">
      <c r="A81" s="11" t="s">
        <v>69</v>
      </c>
      <c r="B81" s="8" t="s">
        <v>39</v>
      </c>
      <c r="C81" s="23">
        <v>360685811.44</v>
      </c>
      <c r="D81" s="24">
        <v>1</v>
      </c>
      <c r="E81" s="24" t="s">
        <v>26</v>
      </c>
      <c r="F81" s="24" t="s">
        <v>26</v>
      </c>
      <c r="G81" s="23">
        <v>464604850.87</v>
      </c>
      <c r="H81" s="24">
        <v>1</v>
      </c>
      <c r="I81" s="24" t="s">
        <v>26</v>
      </c>
      <c r="J81" s="24" t="s">
        <v>26</v>
      </c>
      <c r="K81" s="23">
        <v>264914627.65000001</v>
      </c>
      <c r="L81" s="24">
        <v>1</v>
      </c>
      <c r="M81" s="24" t="s">
        <v>26</v>
      </c>
      <c r="N81" s="24" t="s">
        <v>26</v>
      </c>
      <c r="O81" s="23">
        <v>1432883968.2</v>
      </c>
      <c r="P81" s="24">
        <v>1</v>
      </c>
      <c r="Q81" s="24" t="s">
        <v>26</v>
      </c>
      <c r="R81" s="24" t="s">
        <v>26</v>
      </c>
      <c r="S81" s="23">
        <v>311872117.69999999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 t="s">
        <v>26</v>
      </c>
      <c r="AB81" s="24" t="s">
        <v>26</v>
      </c>
      <c r="AC81" s="24" t="s">
        <v>26</v>
      </c>
      <c r="AD81" s="24" t="s">
        <v>26</v>
      </c>
      <c r="AE81" s="23">
        <v>2834961375.8600001</v>
      </c>
      <c r="AF81" s="24">
        <v>1</v>
      </c>
      <c r="AG81" s="24" t="s">
        <v>26</v>
      </c>
      <c r="AH81" s="24" t="s">
        <v>26</v>
      </c>
      <c r="AI81" s="23" t="s">
        <v>26</v>
      </c>
      <c r="AJ81" s="24" t="s">
        <v>26</v>
      </c>
      <c r="AK81" s="24" t="s">
        <v>26</v>
      </c>
      <c r="AL81" s="24" t="s">
        <v>26</v>
      </c>
      <c r="AM81" s="23" t="s">
        <v>26</v>
      </c>
      <c r="AN81" s="24" t="s">
        <v>26</v>
      </c>
      <c r="AO81" s="24" t="s">
        <v>26</v>
      </c>
      <c r="AP81" s="24" t="s">
        <v>26</v>
      </c>
      <c r="AQ81" s="23" t="s">
        <v>26</v>
      </c>
      <c r="AR81" s="24" t="s">
        <v>26</v>
      </c>
      <c r="AS81" s="24" t="s">
        <v>26</v>
      </c>
      <c r="AT81" s="24" t="s">
        <v>26</v>
      </c>
      <c r="AU81" s="23" t="s">
        <v>26</v>
      </c>
      <c r="AV81" s="24" t="s">
        <v>26</v>
      </c>
      <c r="AW81" s="24" t="s">
        <v>26</v>
      </c>
      <c r="AX81" s="24" t="s">
        <v>26</v>
      </c>
      <c r="AY81" s="23">
        <v>2834961375.8600001</v>
      </c>
      <c r="AZ81" s="24">
        <v>1</v>
      </c>
      <c r="BA81" s="24" t="s">
        <v>26</v>
      </c>
      <c r="BB81" s="24" t="s">
        <v>26</v>
      </c>
    </row>
    <row r="82" spans="1:57" s="1" customForma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 t="s">
        <v>26</v>
      </c>
      <c r="L82" s="22" t="s">
        <v>26</v>
      </c>
      <c r="M82" s="22" t="s">
        <v>26</v>
      </c>
      <c r="N82" s="22" t="s">
        <v>26</v>
      </c>
      <c r="O82" s="21">
        <v>2225131656.75</v>
      </c>
      <c r="P82" s="22">
        <v>6.3438394026300001E-3</v>
      </c>
      <c r="Q82" s="22">
        <v>0.09</v>
      </c>
      <c r="R82" s="22">
        <v>8.3699999999999997E-2</v>
      </c>
      <c r="S82" s="21">
        <v>526737573.12</v>
      </c>
      <c r="T82" s="22">
        <v>3.0006577127999999E-3</v>
      </c>
      <c r="U82" s="22">
        <v>0.09</v>
      </c>
      <c r="V82" s="22">
        <v>8.6999999999999994E-2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1836164736.4100001</v>
      </c>
      <c r="AB82" s="22">
        <v>8.3693663290599993E-3</v>
      </c>
      <c r="AC82" s="22">
        <v>0.09</v>
      </c>
      <c r="AD82" s="22">
        <v>8.1600000000000006E-2</v>
      </c>
      <c r="AE82" s="21">
        <v>4588033966.2799997</v>
      </c>
      <c r="AF82" s="22">
        <v>4.4899646505900002E-3</v>
      </c>
      <c r="AG82" s="22">
        <v>0.09</v>
      </c>
      <c r="AH82" s="22">
        <v>8.5500000000000007E-2</v>
      </c>
      <c r="AI82" s="21">
        <v>16352676.83</v>
      </c>
      <c r="AJ82" s="22">
        <v>7.7188725081000001E-4</v>
      </c>
      <c r="AK82" s="22">
        <v>0.09</v>
      </c>
      <c r="AL82" s="22">
        <v>8.9200000000000002E-2</v>
      </c>
      <c r="AM82" s="21">
        <v>115854709.92</v>
      </c>
      <c r="AN82" s="22">
        <v>4.1978632152999996E-3</v>
      </c>
      <c r="AO82" s="22">
        <v>0.09</v>
      </c>
      <c r="AP82" s="22">
        <v>8.5800000000000001E-2</v>
      </c>
      <c r="AQ82" s="21">
        <v>132207386.75</v>
      </c>
      <c r="AR82" s="22">
        <v>2.71006665619E-3</v>
      </c>
      <c r="AS82" s="22">
        <v>0.09</v>
      </c>
      <c r="AT82" s="22">
        <v>8.7300000000000003E-2</v>
      </c>
      <c r="AU82" s="21">
        <v>490048390.81999999</v>
      </c>
      <c r="AV82" s="22">
        <v>6.5433833507800004E-3</v>
      </c>
      <c r="AW82" s="22">
        <v>0.09</v>
      </c>
      <c r="AX82" s="22">
        <v>8.3500000000000005E-2</v>
      </c>
      <c r="AY82" s="21">
        <v>5210289743.8500004</v>
      </c>
      <c r="AZ82" s="22">
        <v>4.5484140529199997E-3</v>
      </c>
      <c r="BA82" s="22">
        <v>0.09</v>
      </c>
      <c r="BB82" s="22">
        <v>8.5500000000000007E-2</v>
      </c>
    </row>
    <row r="83" spans="1:57" s="1" customFormat="1" x14ac:dyDescent="0.3">
      <c r="A83" s="11" t="s">
        <v>69</v>
      </c>
      <c r="B83" s="8" t="s">
        <v>40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 t="s">
        <v>26</v>
      </c>
      <c r="L83" s="24" t="s">
        <v>26</v>
      </c>
      <c r="M83" s="24" t="s">
        <v>26</v>
      </c>
      <c r="N83" s="24" t="s">
        <v>26</v>
      </c>
      <c r="O83" s="23">
        <v>2225131656.75</v>
      </c>
      <c r="P83" s="24">
        <v>1</v>
      </c>
      <c r="Q83" s="24" t="s">
        <v>26</v>
      </c>
      <c r="R83" s="24" t="s">
        <v>26</v>
      </c>
      <c r="S83" s="23">
        <v>526737573.12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1836164736.4100001</v>
      </c>
      <c r="AB83" s="24">
        <v>1</v>
      </c>
      <c r="AC83" s="24" t="s">
        <v>26</v>
      </c>
      <c r="AD83" s="24" t="s">
        <v>26</v>
      </c>
      <c r="AE83" s="23">
        <v>4588033966.2799997</v>
      </c>
      <c r="AF83" s="24">
        <v>1</v>
      </c>
      <c r="AG83" s="24" t="s">
        <v>26</v>
      </c>
      <c r="AH83" s="24" t="s">
        <v>26</v>
      </c>
      <c r="AI83" s="23">
        <v>16352676.83</v>
      </c>
      <c r="AJ83" s="24">
        <v>1</v>
      </c>
      <c r="AK83" s="24" t="s">
        <v>26</v>
      </c>
      <c r="AL83" s="24" t="s">
        <v>26</v>
      </c>
      <c r="AM83" s="23">
        <v>115854709.92</v>
      </c>
      <c r="AN83" s="24">
        <v>1</v>
      </c>
      <c r="AO83" s="24" t="s">
        <v>26</v>
      </c>
      <c r="AP83" s="24" t="s">
        <v>26</v>
      </c>
      <c r="AQ83" s="23">
        <v>132207386.75</v>
      </c>
      <c r="AR83" s="24">
        <v>1</v>
      </c>
      <c r="AS83" s="24" t="s">
        <v>26</v>
      </c>
      <c r="AT83" s="24" t="s">
        <v>26</v>
      </c>
      <c r="AU83" s="23">
        <v>490048390.81999999</v>
      </c>
      <c r="AV83" s="24">
        <v>1</v>
      </c>
      <c r="AW83" s="24" t="s">
        <v>26</v>
      </c>
      <c r="AX83" s="24" t="s">
        <v>26</v>
      </c>
      <c r="AY83" s="23">
        <v>5210289743.8500004</v>
      </c>
      <c r="AZ83" s="24">
        <v>1</v>
      </c>
      <c r="BA83" s="24" t="s">
        <v>26</v>
      </c>
      <c r="BB83" s="24" t="s">
        <v>26</v>
      </c>
    </row>
    <row r="84" spans="1:57" s="1" customForma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>
        <v>42790344.170000002</v>
      </c>
      <c r="L84" s="22">
        <v>4.3960227929900004E-3</v>
      </c>
      <c r="M84" s="22">
        <v>0.08</v>
      </c>
      <c r="N84" s="22">
        <v>7.5600000000000001E-2</v>
      </c>
      <c r="O84" s="21" t="s">
        <v>26</v>
      </c>
      <c r="P84" s="22" t="s">
        <v>26</v>
      </c>
      <c r="Q84" s="22" t="s">
        <v>26</v>
      </c>
      <c r="R84" s="22" t="s">
        <v>26</v>
      </c>
      <c r="S84" s="21">
        <v>110057284.43000001</v>
      </c>
      <c r="T84" s="22">
        <v>6.2696161471000001E-4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494722638.86000001</v>
      </c>
      <c r="AB84" s="22">
        <v>2.2549801299399999E-3</v>
      </c>
      <c r="AC84" s="22">
        <v>0.08</v>
      </c>
      <c r="AD84" s="22">
        <v>7.7700000000000005E-2</v>
      </c>
      <c r="AE84" s="21">
        <v>647570267.46000004</v>
      </c>
      <c r="AF84" s="22">
        <v>6.3372844033999999E-4</v>
      </c>
      <c r="AG84" s="22">
        <v>0.08</v>
      </c>
      <c r="AH84" s="22">
        <v>7.9399999999999998E-2</v>
      </c>
      <c r="AI84" s="21">
        <v>17619579.629999999</v>
      </c>
      <c r="AJ84" s="22">
        <v>8.3168823199000004E-4</v>
      </c>
      <c r="AK84" s="22">
        <v>0.08</v>
      </c>
      <c r="AL84" s="22">
        <v>7.9200000000000007E-2</v>
      </c>
      <c r="AM84" s="21">
        <v>126198511.89</v>
      </c>
      <c r="AN84" s="22">
        <v>4.5726590766500003E-3</v>
      </c>
      <c r="AO84" s="22">
        <v>0.08</v>
      </c>
      <c r="AP84" s="22">
        <v>7.5399999999999995E-2</v>
      </c>
      <c r="AQ84" s="21">
        <v>143818091.52000001</v>
      </c>
      <c r="AR84" s="22">
        <v>2.9480698769300002E-3</v>
      </c>
      <c r="AS84" s="22">
        <v>0.08</v>
      </c>
      <c r="AT84" s="22">
        <v>7.7100000000000002E-2</v>
      </c>
      <c r="AU84" s="21">
        <v>15102496.83</v>
      </c>
      <c r="AV84" s="22">
        <v>2.0165646529000001E-4</v>
      </c>
      <c r="AW84" s="22">
        <v>0.08</v>
      </c>
      <c r="AX84" s="22">
        <v>7.9799999999999996E-2</v>
      </c>
      <c r="AY84" s="21">
        <v>806490855.80999994</v>
      </c>
      <c r="AZ84" s="22">
        <v>7.0404037441999996E-4</v>
      </c>
      <c r="BA84" s="22">
        <v>0.08</v>
      </c>
      <c r="BB84" s="22">
        <v>7.9299999999999995E-2</v>
      </c>
    </row>
    <row r="85" spans="1:57" s="1" customFormat="1" ht="15" customHeight="1" x14ac:dyDescent="0.3">
      <c r="A85" s="11" t="s">
        <v>69</v>
      </c>
      <c r="B85" s="8" t="s">
        <v>39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>
        <v>42790344.170000002</v>
      </c>
      <c r="L85" s="24">
        <v>1</v>
      </c>
      <c r="M85" s="24" t="s">
        <v>26</v>
      </c>
      <c r="N85" s="24" t="s">
        <v>26</v>
      </c>
      <c r="O85" s="23" t="s">
        <v>26</v>
      </c>
      <c r="P85" s="24" t="s">
        <v>26</v>
      </c>
      <c r="Q85" s="24" t="s">
        <v>26</v>
      </c>
      <c r="R85" s="24" t="s">
        <v>26</v>
      </c>
      <c r="S85" s="23">
        <v>110057284.43000001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494722638.86000001</v>
      </c>
      <c r="AB85" s="24">
        <v>1</v>
      </c>
      <c r="AC85" s="24" t="s">
        <v>26</v>
      </c>
      <c r="AD85" s="24" t="s">
        <v>26</v>
      </c>
      <c r="AE85" s="23">
        <v>647570267.46000004</v>
      </c>
      <c r="AF85" s="24">
        <v>1</v>
      </c>
      <c r="AG85" s="24" t="s">
        <v>26</v>
      </c>
      <c r="AH85" s="24" t="s">
        <v>26</v>
      </c>
      <c r="AI85" s="23">
        <v>17619579.629999999</v>
      </c>
      <c r="AJ85" s="24">
        <v>1</v>
      </c>
      <c r="AK85" s="24" t="s">
        <v>26</v>
      </c>
      <c r="AL85" s="24" t="s">
        <v>26</v>
      </c>
      <c r="AM85" s="23">
        <v>126198511.89</v>
      </c>
      <c r="AN85" s="24">
        <v>1</v>
      </c>
      <c r="AO85" s="24" t="s">
        <v>26</v>
      </c>
      <c r="AP85" s="24" t="s">
        <v>26</v>
      </c>
      <c r="AQ85" s="23">
        <v>143818091.52000001</v>
      </c>
      <c r="AR85" s="24">
        <v>1</v>
      </c>
      <c r="AS85" s="24" t="s">
        <v>26</v>
      </c>
      <c r="AT85" s="24" t="s">
        <v>26</v>
      </c>
      <c r="AU85" s="23">
        <v>15102496.83</v>
      </c>
      <c r="AV85" s="24">
        <v>1</v>
      </c>
      <c r="AW85" s="24" t="s">
        <v>26</v>
      </c>
      <c r="AX85" s="24" t="s">
        <v>26</v>
      </c>
      <c r="AY85" s="23">
        <v>806490855.80999994</v>
      </c>
      <c r="AZ85" s="24">
        <v>1</v>
      </c>
      <c r="BA85" s="24" t="s">
        <v>26</v>
      </c>
      <c r="BB85" s="24" t="s">
        <v>26</v>
      </c>
      <c r="BC85" s="14"/>
    </row>
    <row r="86" spans="1:57" s="1" customFormat="1" x14ac:dyDescent="0.3">
      <c r="A86" s="9" t="s">
        <v>75</v>
      </c>
      <c r="B86" s="10" t="s">
        <v>25</v>
      </c>
      <c r="C86" s="21">
        <v>285954720.42000002</v>
      </c>
      <c r="D86" s="22">
        <v>1.6215876752649998E-2</v>
      </c>
      <c r="E86" s="22">
        <v>0.08</v>
      </c>
      <c r="F86" s="22">
        <v>6.3799999999999996E-2</v>
      </c>
      <c r="G86" s="21">
        <v>906777122.65999997</v>
      </c>
      <c r="H86" s="22">
        <v>3.7868175576400002E-3</v>
      </c>
      <c r="I86" s="22">
        <v>0.08</v>
      </c>
      <c r="J86" s="22">
        <v>7.6200000000000004E-2</v>
      </c>
      <c r="K86" s="21">
        <v>338137730.85000002</v>
      </c>
      <c r="L86" s="22">
        <v>3.4738238282979998E-2</v>
      </c>
      <c r="M86" s="22">
        <v>0.08</v>
      </c>
      <c r="N86" s="22">
        <v>4.53E-2</v>
      </c>
      <c r="O86" s="21">
        <v>1923256056.29</v>
      </c>
      <c r="P86" s="22">
        <v>5.4831935513699999E-3</v>
      </c>
      <c r="Q86" s="22">
        <v>0.08</v>
      </c>
      <c r="R86" s="22">
        <v>7.4499999999999997E-2</v>
      </c>
      <c r="S86" s="21" t="s">
        <v>26</v>
      </c>
      <c r="T86" s="22" t="s">
        <v>26</v>
      </c>
      <c r="U86" s="22" t="s">
        <v>26</v>
      </c>
      <c r="V86" s="22" t="s">
        <v>26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 t="s">
        <v>26</v>
      </c>
      <c r="AB86" s="22" t="s">
        <v>26</v>
      </c>
      <c r="AC86" s="22" t="s">
        <v>26</v>
      </c>
      <c r="AD86" s="22" t="s">
        <v>26</v>
      </c>
      <c r="AE86" s="21">
        <v>3454125630.2199998</v>
      </c>
      <c r="AF86" s="22">
        <v>3.3802936273700001E-3</v>
      </c>
      <c r="AG86" s="22">
        <v>0.08</v>
      </c>
      <c r="AH86" s="22">
        <v>7.6600000000000001E-2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364155825.56999999</v>
      </c>
      <c r="AN86" s="22">
        <v>1.319477081123E-2</v>
      </c>
      <c r="AO86" s="22">
        <v>0.08</v>
      </c>
      <c r="AP86" s="22">
        <v>6.6799999999999998E-2</v>
      </c>
      <c r="AQ86" s="21">
        <v>364155825.56999999</v>
      </c>
      <c r="AR86" s="22">
        <v>7.4646854823700003E-3</v>
      </c>
      <c r="AS86" s="22">
        <v>0.08</v>
      </c>
      <c r="AT86" s="22">
        <v>7.2499999999999995E-2</v>
      </c>
      <c r="AU86" s="21" t="s">
        <v>26</v>
      </c>
      <c r="AV86" s="22" t="s">
        <v>26</v>
      </c>
      <c r="AW86" s="22" t="s">
        <v>26</v>
      </c>
      <c r="AX86" s="22" t="s">
        <v>26</v>
      </c>
      <c r="AY86" s="21">
        <v>3818281455.79</v>
      </c>
      <c r="AZ86" s="22">
        <v>3.3332359399000002E-3</v>
      </c>
      <c r="BA86" s="22">
        <v>0.08</v>
      </c>
      <c r="BB86" s="22">
        <v>7.6700000000000004E-2</v>
      </c>
      <c r="BD86" s="14"/>
    </row>
    <row r="87" spans="1:57" s="1" customFormat="1" ht="15" customHeight="1" x14ac:dyDescent="0.3">
      <c r="A87" s="11" t="s">
        <v>69</v>
      </c>
      <c r="B87" s="8" t="s">
        <v>39</v>
      </c>
      <c r="C87" s="23">
        <v>285954720.42000002</v>
      </c>
      <c r="D87" s="24">
        <v>1</v>
      </c>
      <c r="E87" s="24" t="s">
        <v>26</v>
      </c>
      <c r="F87" s="24" t="s">
        <v>26</v>
      </c>
      <c r="G87" s="23">
        <v>906777122.65999997</v>
      </c>
      <c r="H87" s="24">
        <v>1</v>
      </c>
      <c r="I87" s="24" t="s">
        <v>26</v>
      </c>
      <c r="J87" s="24" t="s">
        <v>26</v>
      </c>
      <c r="K87" s="23">
        <v>338137730.85000002</v>
      </c>
      <c r="L87" s="24">
        <v>1</v>
      </c>
      <c r="M87" s="24" t="s">
        <v>26</v>
      </c>
      <c r="N87" s="24" t="s">
        <v>26</v>
      </c>
      <c r="O87" s="23">
        <v>1923256056.29</v>
      </c>
      <c r="P87" s="24">
        <v>1</v>
      </c>
      <c r="Q87" s="24" t="s">
        <v>26</v>
      </c>
      <c r="R87" s="24" t="s">
        <v>26</v>
      </c>
      <c r="S87" s="23" t="s">
        <v>26</v>
      </c>
      <c r="T87" s="24" t="s">
        <v>26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 t="s">
        <v>26</v>
      </c>
      <c r="AB87" s="24" t="s">
        <v>26</v>
      </c>
      <c r="AC87" s="24" t="s">
        <v>26</v>
      </c>
      <c r="AD87" s="24" t="s">
        <v>26</v>
      </c>
      <c r="AE87" s="23">
        <v>3454125630.2199998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364155825.56999999</v>
      </c>
      <c r="AN87" s="24">
        <v>1</v>
      </c>
      <c r="AO87" s="24" t="s">
        <v>26</v>
      </c>
      <c r="AP87" s="24" t="s">
        <v>26</v>
      </c>
      <c r="AQ87" s="23">
        <v>364155825.56999999</v>
      </c>
      <c r="AR87" s="24">
        <v>1</v>
      </c>
      <c r="AS87" s="24" t="s">
        <v>26</v>
      </c>
      <c r="AT87" s="24" t="s">
        <v>26</v>
      </c>
      <c r="AU87" s="23" t="s">
        <v>26</v>
      </c>
      <c r="AV87" s="24" t="s">
        <v>26</v>
      </c>
      <c r="AW87" s="24" t="s">
        <v>26</v>
      </c>
      <c r="AX87" s="24" t="s">
        <v>26</v>
      </c>
      <c r="AY87" s="23">
        <v>3818281455.79</v>
      </c>
      <c r="AZ87" s="24">
        <v>1</v>
      </c>
      <c r="BA87" s="24" t="s">
        <v>26</v>
      </c>
      <c r="BB87" s="24" t="s">
        <v>26</v>
      </c>
      <c r="BD87" s="14"/>
    </row>
    <row r="88" spans="1:57" s="1" customFormat="1" x14ac:dyDescent="0.3">
      <c r="A88" s="9" t="s">
        <v>124</v>
      </c>
      <c r="B88" s="10" t="s">
        <v>25</v>
      </c>
      <c r="C88" s="21" t="s">
        <v>26</v>
      </c>
      <c r="D88" s="22" t="s">
        <v>26</v>
      </c>
      <c r="E88" s="22" t="s">
        <v>26</v>
      </c>
      <c r="F88" s="22" t="s">
        <v>26</v>
      </c>
      <c r="G88" s="21" t="s">
        <v>26</v>
      </c>
      <c r="H88" s="22" t="s">
        <v>26</v>
      </c>
      <c r="I88" s="22" t="s">
        <v>26</v>
      </c>
      <c r="J88" s="22" t="s">
        <v>26</v>
      </c>
      <c r="K88" s="21" t="s">
        <v>26</v>
      </c>
      <c r="L88" s="22" t="s">
        <v>26</v>
      </c>
      <c r="M88" s="22" t="s">
        <v>26</v>
      </c>
      <c r="N88" s="22" t="s">
        <v>26</v>
      </c>
      <c r="O88" s="21" t="s">
        <v>26</v>
      </c>
      <c r="P88" s="22" t="s">
        <v>26</v>
      </c>
      <c r="Q88" s="22" t="s">
        <v>26</v>
      </c>
      <c r="R88" s="22" t="s">
        <v>26</v>
      </c>
      <c r="S88" s="21">
        <v>197438649</v>
      </c>
      <c r="T88" s="22">
        <v>1.12474567063E-3</v>
      </c>
      <c r="U88" s="22">
        <v>0.08</v>
      </c>
      <c r="V88" s="22">
        <v>7.8899999999999998E-2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>
        <v>328991808.54000002</v>
      </c>
      <c r="AB88" s="22">
        <v>1.49956750085E-3</v>
      </c>
      <c r="AC88" s="22">
        <v>0.08</v>
      </c>
      <c r="AD88" s="22">
        <v>7.85E-2</v>
      </c>
      <c r="AE88" s="21">
        <v>526430457.54000002</v>
      </c>
      <c r="AF88" s="22">
        <v>5.1517799621999996E-4</v>
      </c>
      <c r="AG88" s="22">
        <v>0.08</v>
      </c>
      <c r="AH88" s="22">
        <v>7.9500000000000001E-2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>
        <v>24111178.399999999</v>
      </c>
      <c r="AN88" s="22">
        <v>8.7364103671000004E-4</v>
      </c>
      <c r="AO88" s="22">
        <v>0.08</v>
      </c>
      <c r="AP88" s="22">
        <v>7.9100000000000004E-2</v>
      </c>
      <c r="AQ88" s="21">
        <v>24111178.399999999</v>
      </c>
      <c r="AR88" s="22">
        <v>4.9424545957000004E-4</v>
      </c>
      <c r="AS88" s="22">
        <v>0.08</v>
      </c>
      <c r="AT88" s="22">
        <v>7.9500000000000001E-2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550541635.94000006</v>
      </c>
      <c r="AZ88" s="22">
        <v>4.8060500217000002E-4</v>
      </c>
      <c r="BA88" s="22">
        <v>0.08</v>
      </c>
      <c r="BB88" s="22">
        <v>7.9500000000000001E-2</v>
      </c>
      <c r="BD88" s="14"/>
    </row>
    <row r="89" spans="1:57" s="1" customFormat="1" ht="15" customHeight="1" x14ac:dyDescent="0.3">
      <c r="A89" s="11" t="s">
        <v>69</v>
      </c>
      <c r="B89" s="8" t="s">
        <v>39</v>
      </c>
      <c r="C89" s="23" t="s">
        <v>26</v>
      </c>
      <c r="D89" s="24" t="s">
        <v>26</v>
      </c>
      <c r="E89" s="24" t="s">
        <v>26</v>
      </c>
      <c r="F89" s="24" t="s">
        <v>26</v>
      </c>
      <c r="G89" s="23" t="s">
        <v>26</v>
      </c>
      <c r="H89" s="24" t="s">
        <v>26</v>
      </c>
      <c r="I89" s="24" t="s">
        <v>26</v>
      </c>
      <c r="J89" s="24" t="s">
        <v>26</v>
      </c>
      <c r="K89" s="23" t="s">
        <v>26</v>
      </c>
      <c r="L89" s="24" t="s">
        <v>26</v>
      </c>
      <c r="M89" s="24" t="s">
        <v>26</v>
      </c>
      <c r="N89" s="24" t="s">
        <v>26</v>
      </c>
      <c r="O89" s="23" t="s">
        <v>26</v>
      </c>
      <c r="P89" s="24" t="s">
        <v>26</v>
      </c>
      <c r="Q89" s="24" t="s">
        <v>26</v>
      </c>
      <c r="R89" s="24" t="s">
        <v>26</v>
      </c>
      <c r="S89" s="23">
        <v>197438649</v>
      </c>
      <c r="T89" s="24">
        <v>1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>
        <v>328991808.54000002</v>
      </c>
      <c r="AB89" s="24">
        <v>1</v>
      </c>
      <c r="AC89" s="24" t="s">
        <v>26</v>
      </c>
      <c r="AD89" s="24" t="s">
        <v>26</v>
      </c>
      <c r="AE89" s="23">
        <v>526430457.54000002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>
        <v>24111178.399999999</v>
      </c>
      <c r="AN89" s="24">
        <v>1</v>
      </c>
      <c r="AO89" s="24" t="s">
        <v>26</v>
      </c>
      <c r="AP89" s="24" t="s">
        <v>26</v>
      </c>
      <c r="AQ89" s="23">
        <v>24111178.399999999</v>
      </c>
      <c r="AR89" s="24">
        <v>1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550541635.94000006</v>
      </c>
      <c r="AZ89" s="24">
        <v>1</v>
      </c>
      <c r="BA89" s="24" t="s">
        <v>26</v>
      </c>
      <c r="BB89" s="24" t="s">
        <v>26</v>
      </c>
      <c r="BD89" s="14"/>
    </row>
    <row r="90" spans="1:57" s="1" customFormat="1" ht="15" customHeight="1" x14ac:dyDescent="0.3">
      <c r="A90" s="9" t="s">
        <v>138</v>
      </c>
      <c r="B90" s="10" t="s">
        <v>25</v>
      </c>
      <c r="C90" s="21">
        <v>616638138.15999997</v>
      </c>
      <c r="D90" s="22">
        <v>3.4968221663559999E-2</v>
      </c>
      <c r="E90" s="22">
        <v>0.08</v>
      </c>
      <c r="F90" s="22">
        <v>4.4999999999999998E-2</v>
      </c>
      <c r="G90" s="21">
        <v>617704084.92999995</v>
      </c>
      <c r="H90" s="22">
        <v>2.5796114787000001E-3</v>
      </c>
      <c r="I90" s="22">
        <v>0.08</v>
      </c>
      <c r="J90" s="22">
        <v>7.7399999999999997E-2</v>
      </c>
      <c r="K90" s="21">
        <v>135698856.52000001</v>
      </c>
      <c r="L90" s="22">
        <v>1.3940884978049999E-2</v>
      </c>
      <c r="M90" s="22">
        <v>0.08</v>
      </c>
      <c r="N90" s="22">
        <v>6.6100000000000006E-2</v>
      </c>
      <c r="O90" s="21" t="s">
        <v>26</v>
      </c>
      <c r="P90" s="22" t="s">
        <v>26</v>
      </c>
      <c r="Q90" s="22" t="s">
        <v>26</v>
      </c>
      <c r="R90" s="22" t="s">
        <v>26</v>
      </c>
      <c r="S90" s="21">
        <v>811524071.48000002</v>
      </c>
      <c r="T90" s="22">
        <v>4.6229965137700004E-3</v>
      </c>
      <c r="U90" s="22">
        <v>0.08</v>
      </c>
      <c r="V90" s="22">
        <v>7.5399999999999995E-2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 t="s">
        <v>26</v>
      </c>
      <c r="AB90" s="22" t="s">
        <v>26</v>
      </c>
      <c r="AC90" s="22" t="s">
        <v>26</v>
      </c>
      <c r="AD90" s="22" t="s">
        <v>26</v>
      </c>
      <c r="AE90" s="21">
        <v>2181565151.0900002</v>
      </c>
      <c r="AF90" s="22">
        <v>2.13493415335E-3</v>
      </c>
      <c r="AG90" s="22">
        <v>0.08</v>
      </c>
      <c r="AH90" s="22">
        <v>7.7899999999999997E-2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 t="s">
        <v>26</v>
      </c>
      <c r="AN90" s="22" t="s">
        <v>26</v>
      </c>
      <c r="AO90" s="22" t="s">
        <v>26</v>
      </c>
      <c r="AP90" s="22" t="s">
        <v>26</v>
      </c>
      <c r="AQ90" s="21" t="s">
        <v>26</v>
      </c>
      <c r="AR90" s="22" t="s">
        <v>26</v>
      </c>
      <c r="AS90" s="22" t="s">
        <v>26</v>
      </c>
      <c r="AT90" s="22" t="s">
        <v>26</v>
      </c>
      <c r="AU90" s="21" t="s">
        <v>26</v>
      </c>
      <c r="AV90" s="22" t="s">
        <v>26</v>
      </c>
      <c r="AW90" s="22" t="s">
        <v>26</v>
      </c>
      <c r="AX90" s="22" t="s">
        <v>26</v>
      </c>
      <c r="AY90" s="21">
        <v>2181565151.0900002</v>
      </c>
      <c r="AZ90" s="22">
        <v>1.9044356606599999E-3</v>
      </c>
      <c r="BA90" s="22">
        <v>0.08</v>
      </c>
      <c r="BB90" s="22">
        <v>7.8100000000000003E-2</v>
      </c>
    </row>
    <row r="91" spans="1:57" s="1" customFormat="1" x14ac:dyDescent="0.3">
      <c r="A91" s="11" t="s">
        <v>69</v>
      </c>
      <c r="B91" s="8" t="s">
        <v>39</v>
      </c>
      <c r="C91" s="23">
        <v>616638138.15999997</v>
      </c>
      <c r="D91" s="24">
        <v>1</v>
      </c>
      <c r="E91" s="24" t="s">
        <v>26</v>
      </c>
      <c r="F91" s="24" t="s">
        <v>26</v>
      </c>
      <c r="G91" s="23">
        <v>617704084.92999995</v>
      </c>
      <c r="H91" s="24">
        <v>1</v>
      </c>
      <c r="I91" s="24" t="s">
        <v>26</v>
      </c>
      <c r="J91" s="24" t="s">
        <v>26</v>
      </c>
      <c r="K91" s="23">
        <v>135698856.52000001</v>
      </c>
      <c r="L91" s="24">
        <v>1</v>
      </c>
      <c r="M91" s="24" t="s">
        <v>26</v>
      </c>
      <c r="N91" s="24" t="s">
        <v>26</v>
      </c>
      <c r="O91" s="23" t="s">
        <v>26</v>
      </c>
      <c r="P91" s="24" t="s">
        <v>26</v>
      </c>
      <c r="Q91" s="24" t="s">
        <v>26</v>
      </c>
      <c r="R91" s="24" t="s">
        <v>26</v>
      </c>
      <c r="S91" s="23">
        <v>811524071.48000002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 t="s">
        <v>26</v>
      </c>
      <c r="AB91" s="24" t="s">
        <v>26</v>
      </c>
      <c r="AC91" s="24" t="s">
        <v>26</v>
      </c>
      <c r="AD91" s="24" t="s">
        <v>26</v>
      </c>
      <c r="AE91" s="23">
        <v>2181565151.0900002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 t="s">
        <v>26</v>
      </c>
      <c r="AN91" s="24" t="s">
        <v>26</v>
      </c>
      <c r="AO91" s="24" t="s">
        <v>26</v>
      </c>
      <c r="AP91" s="24" t="s">
        <v>26</v>
      </c>
      <c r="AQ91" s="23" t="s">
        <v>26</v>
      </c>
      <c r="AR91" s="24" t="s">
        <v>26</v>
      </c>
      <c r="AS91" s="24" t="s">
        <v>26</v>
      </c>
      <c r="AT91" s="24" t="s">
        <v>26</v>
      </c>
      <c r="AU91" s="23" t="s">
        <v>26</v>
      </c>
      <c r="AV91" s="24" t="s">
        <v>26</v>
      </c>
      <c r="AW91" s="24" t="s">
        <v>26</v>
      </c>
      <c r="AX91" s="24" t="s">
        <v>26</v>
      </c>
      <c r="AY91" s="23">
        <v>2181565151.0900002</v>
      </c>
      <c r="AZ91" s="24">
        <v>1</v>
      </c>
      <c r="BA91" s="24" t="s">
        <v>26</v>
      </c>
      <c r="BB91" s="24" t="s">
        <v>26</v>
      </c>
      <c r="BC91" s="13"/>
      <c r="BD91" s="13"/>
      <c r="BE91" s="13"/>
    </row>
    <row r="92" spans="1:57" s="1" customFormat="1" x14ac:dyDescent="0.3">
      <c r="A92" s="9" t="s">
        <v>77</v>
      </c>
      <c r="B92" s="10" t="s">
        <v>25</v>
      </c>
      <c r="C92" s="21">
        <v>80348288.700000003</v>
      </c>
      <c r="D92" s="22">
        <v>4.5563785236099998E-3</v>
      </c>
      <c r="E92" s="22">
        <v>0.08</v>
      </c>
      <c r="F92" s="22">
        <v>7.5399999999999995E-2</v>
      </c>
      <c r="G92" s="21">
        <v>656641024.38999999</v>
      </c>
      <c r="H92" s="22">
        <v>2.7422171315099999E-3</v>
      </c>
      <c r="I92" s="22">
        <v>0.08</v>
      </c>
      <c r="J92" s="22">
        <v>7.7299999999999994E-2</v>
      </c>
      <c r="K92" s="21" t="s">
        <v>26</v>
      </c>
      <c r="L92" s="22" t="s">
        <v>26</v>
      </c>
      <c r="M92" s="22" t="s">
        <v>26</v>
      </c>
      <c r="N92" s="22" t="s">
        <v>26</v>
      </c>
      <c r="O92" s="21">
        <v>98458428.319999993</v>
      </c>
      <c r="P92" s="22">
        <v>2.8070449458999998E-4</v>
      </c>
      <c r="Q92" s="22">
        <v>0.08</v>
      </c>
      <c r="R92" s="22">
        <v>7.9699999999999993E-2</v>
      </c>
      <c r="S92" s="21">
        <v>200935568</v>
      </c>
      <c r="T92" s="22">
        <v>1.1446665145299999E-3</v>
      </c>
      <c r="U92" s="22">
        <v>0.08</v>
      </c>
      <c r="V92" s="22">
        <v>7.8899999999999998E-2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1036383309.41</v>
      </c>
      <c r="AF92" s="22">
        <v>1.0142305959200001E-3</v>
      </c>
      <c r="AG92" s="22">
        <v>0.08</v>
      </c>
      <c r="AH92" s="22">
        <v>7.9000000000000001E-2</v>
      </c>
      <c r="AI92" s="21" t="s">
        <v>26</v>
      </c>
      <c r="AJ92" s="22" t="s">
        <v>26</v>
      </c>
      <c r="AK92" s="22" t="s">
        <v>26</v>
      </c>
      <c r="AL92" s="22" t="s">
        <v>26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 t="s">
        <v>26</v>
      </c>
      <c r="AR92" s="22" t="s">
        <v>26</v>
      </c>
      <c r="AS92" s="22" t="s">
        <v>26</v>
      </c>
      <c r="AT92" s="22" t="s">
        <v>26</v>
      </c>
      <c r="AU92" s="21">
        <v>99917922.930000007</v>
      </c>
      <c r="AV92" s="22">
        <v>1.33415655595E-3</v>
      </c>
      <c r="AW92" s="22">
        <v>0.08</v>
      </c>
      <c r="AX92" s="22">
        <v>7.8700000000000006E-2</v>
      </c>
      <c r="AY92" s="21">
        <v>1136301232.3399999</v>
      </c>
      <c r="AZ92" s="22">
        <v>9.9195414221000004E-4</v>
      </c>
      <c r="BA92" s="22">
        <v>0.08</v>
      </c>
      <c r="BB92" s="22">
        <v>7.9000000000000001E-2</v>
      </c>
      <c r="BD92" s="14"/>
    </row>
    <row r="93" spans="1:57" s="1" customFormat="1" x14ac:dyDescent="0.3">
      <c r="A93" s="11" t="s">
        <v>69</v>
      </c>
      <c r="B93" s="8" t="s">
        <v>39</v>
      </c>
      <c r="C93" s="23">
        <v>80348288.700000003</v>
      </c>
      <c r="D93" s="24">
        <v>1</v>
      </c>
      <c r="E93" s="24" t="s">
        <v>26</v>
      </c>
      <c r="F93" s="24" t="s">
        <v>26</v>
      </c>
      <c r="G93" s="23">
        <v>656641024.38999999</v>
      </c>
      <c r="H93" s="24">
        <v>1</v>
      </c>
      <c r="I93" s="24" t="s">
        <v>26</v>
      </c>
      <c r="J93" s="24" t="s">
        <v>26</v>
      </c>
      <c r="K93" s="23" t="s">
        <v>26</v>
      </c>
      <c r="L93" s="24" t="s">
        <v>26</v>
      </c>
      <c r="M93" s="24" t="s">
        <v>26</v>
      </c>
      <c r="N93" s="24" t="s">
        <v>26</v>
      </c>
      <c r="O93" s="23">
        <v>98458428.319999993</v>
      </c>
      <c r="P93" s="24">
        <v>1</v>
      </c>
      <c r="Q93" s="24" t="s">
        <v>26</v>
      </c>
      <c r="R93" s="24" t="s">
        <v>26</v>
      </c>
      <c r="S93" s="23">
        <v>200935568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1036383309.41</v>
      </c>
      <c r="AF93" s="24">
        <v>1</v>
      </c>
      <c r="AG93" s="24" t="s">
        <v>26</v>
      </c>
      <c r="AH93" s="24" t="s">
        <v>26</v>
      </c>
      <c r="AI93" s="23" t="s">
        <v>26</v>
      </c>
      <c r="AJ93" s="24" t="s">
        <v>26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 t="s">
        <v>26</v>
      </c>
      <c r="AR93" s="24" t="s">
        <v>26</v>
      </c>
      <c r="AS93" s="24" t="s">
        <v>26</v>
      </c>
      <c r="AT93" s="24" t="s">
        <v>26</v>
      </c>
      <c r="AU93" s="23">
        <v>99917922.930000007</v>
      </c>
      <c r="AV93" s="24">
        <v>1</v>
      </c>
      <c r="AW93" s="24" t="s">
        <v>26</v>
      </c>
      <c r="AX93" s="24" t="s">
        <v>26</v>
      </c>
      <c r="AY93" s="23">
        <v>1136301232.3399999</v>
      </c>
      <c r="AZ93" s="24">
        <v>1</v>
      </c>
      <c r="BA93" s="24" t="s">
        <v>26</v>
      </c>
      <c r="BB93" s="24" t="s">
        <v>26</v>
      </c>
      <c r="BD93" s="14"/>
    </row>
    <row r="94" spans="1:57" s="1" customFormat="1" x14ac:dyDescent="0.3">
      <c r="A94" s="9" t="s">
        <v>78</v>
      </c>
      <c r="B94" s="10" t="s">
        <v>25</v>
      </c>
      <c r="C94" s="21" t="s">
        <v>26</v>
      </c>
      <c r="D94" s="22" t="s">
        <v>26</v>
      </c>
      <c r="E94" s="22" t="s">
        <v>26</v>
      </c>
      <c r="F94" s="22" t="s">
        <v>26</v>
      </c>
      <c r="G94" s="21">
        <v>262336684.19</v>
      </c>
      <c r="H94" s="22">
        <v>1.09555163764E-3</v>
      </c>
      <c r="I94" s="22">
        <v>0.08</v>
      </c>
      <c r="J94" s="22">
        <v>7.8899999999999998E-2</v>
      </c>
      <c r="K94" s="21" t="s">
        <v>26</v>
      </c>
      <c r="L94" s="22" t="s">
        <v>26</v>
      </c>
      <c r="M94" s="22" t="s">
        <v>26</v>
      </c>
      <c r="N94" s="22" t="s">
        <v>26</v>
      </c>
      <c r="O94" s="21">
        <v>141558176.00999999</v>
      </c>
      <c r="P94" s="22">
        <v>4.0358166314000002E-4</v>
      </c>
      <c r="Q94" s="22">
        <v>0.08</v>
      </c>
      <c r="R94" s="22">
        <v>7.9600000000000004E-2</v>
      </c>
      <c r="S94" s="21" t="s">
        <v>26</v>
      </c>
      <c r="T94" s="22" t="s">
        <v>26</v>
      </c>
      <c r="U94" s="22" t="s">
        <v>26</v>
      </c>
      <c r="V94" s="22" t="s">
        <v>26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 t="s">
        <v>26</v>
      </c>
      <c r="AB94" s="22" t="s">
        <v>26</v>
      </c>
      <c r="AC94" s="22" t="s">
        <v>26</v>
      </c>
      <c r="AD94" s="22" t="s">
        <v>26</v>
      </c>
      <c r="AE94" s="21">
        <v>403894860.19999999</v>
      </c>
      <c r="AF94" s="22">
        <v>3.9526159967000001E-4</v>
      </c>
      <c r="AG94" s="22">
        <v>0.08</v>
      </c>
      <c r="AH94" s="22">
        <v>7.9600000000000004E-2</v>
      </c>
      <c r="AI94" s="21">
        <v>101113012.72</v>
      </c>
      <c r="AJ94" s="22">
        <v>4.7727871235300002E-3</v>
      </c>
      <c r="AK94" s="22">
        <v>0.08</v>
      </c>
      <c r="AL94" s="22">
        <v>7.5200000000000003E-2</v>
      </c>
      <c r="AM94" s="21" t="s">
        <v>26</v>
      </c>
      <c r="AN94" s="22" t="s">
        <v>26</v>
      </c>
      <c r="AO94" s="22" t="s">
        <v>26</v>
      </c>
      <c r="AP94" s="22" t="s">
        <v>26</v>
      </c>
      <c r="AQ94" s="21">
        <v>101113012.72</v>
      </c>
      <c r="AR94" s="22">
        <v>2.0726754458700002E-3</v>
      </c>
      <c r="AS94" s="22">
        <v>0.08</v>
      </c>
      <c r="AT94" s="22">
        <v>7.7899999999999997E-2</v>
      </c>
      <c r="AU94" s="21" t="s">
        <v>26</v>
      </c>
      <c r="AV94" s="22" t="s">
        <v>26</v>
      </c>
      <c r="AW94" s="22" t="s">
        <v>26</v>
      </c>
      <c r="AX94" s="22" t="s">
        <v>26</v>
      </c>
      <c r="AY94" s="21">
        <v>505007872.92000002</v>
      </c>
      <c r="AZ94" s="22">
        <v>4.4085550303999999E-4</v>
      </c>
      <c r="BA94" s="22">
        <v>0.08</v>
      </c>
      <c r="BB94" s="22">
        <v>7.9600000000000004E-2</v>
      </c>
    </row>
    <row r="95" spans="1:57" s="1" customFormat="1" ht="15" customHeight="1" x14ac:dyDescent="0.3">
      <c r="A95" s="11" t="s">
        <v>69</v>
      </c>
      <c r="B95" s="8" t="s">
        <v>39</v>
      </c>
      <c r="C95" s="23" t="s">
        <v>26</v>
      </c>
      <c r="D95" s="24" t="s">
        <v>26</v>
      </c>
      <c r="E95" s="24" t="s">
        <v>26</v>
      </c>
      <c r="F95" s="24" t="s">
        <v>26</v>
      </c>
      <c r="G95" s="23">
        <v>262336684.19</v>
      </c>
      <c r="H95" s="24">
        <v>1</v>
      </c>
      <c r="I95" s="24" t="s">
        <v>26</v>
      </c>
      <c r="J95" s="24" t="s">
        <v>26</v>
      </c>
      <c r="K95" s="23" t="s">
        <v>26</v>
      </c>
      <c r="L95" s="24" t="s">
        <v>26</v>
      </c>
      <c r="M95" s="24" t="s">
        <v>26</v>
      </c>
      <c r="N95" s="24" t="s">
        <v>26</v>
      </c>
      <c r="O95" s="23">
        <v>141558176.00999999</v>
      </c>
      <c r="P95" s="24">
        <v>1</v>
      </c>
      <c r="Q95" s="24" t="s">
        <v>26</v>
      </c>
      <c r="R95" s="24" t="s">
        <v>26</v>
      </c>
      <c r="S95" s="23" t="s">
        <v>26</v>
      </c>
      <c r="T95" s="24" t="s">
        <v>26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 t="s">
        <v>26</v>
      </c>
      <c r="AB95" s="24" t="s">
        <v>26</v>
      </c>
      <c r="AC95" s="24" t="s">
        <v>26</v>
      </c>
      <c r="AD95" s="24" t="s">
        <v>26</v>
      </c>
      <c r="AE95" s="23">
        <v>403894860.19999999</v>
      </c>
      <c r="AF95" s="24">
        <v>1</v>
      </c>
      <c r="AG95" s="24" t="s">
        <v>26</v>
      </c>
      <c r="AH95" s="24" t="s">
        <v>26</v>
      </c>
      <c r="AI95" s="23">
        <v>101113012.72</v>
      </c>
      <c r="AJ95" s="24">
        <v>1</v>
      </c>
      <c r="AK95" s="24" t="s">
        <v>26</v>
      </c>
      <c r="AL95" s="24" t="s">
        <v>26</v>
      </c>
      <c r="AM95" s="23" t="s">
        <v>26</v>
      </c>
      <c r="AN95" s="24" t="s">
        <v>26</v>
      </c>
      <c r="AO95" s="24" t="s">
        <v>26</v>
      </c>
      <c r="AP95" s="24" t="s">
        <v>26</v>
      </c>
      <c r="AQ95" s="23">
        <v>101113012.72</v>
      </c>
      <c r="AR95" s="24">
        <v>1</v>
      </c>
      <c r="AS95" s="24" t="s">
        <v>26</v>
      </c>
      <c r="AT95" s="24" t="s">
        <v>26</v>
      </c>
      <c r="AU95" s="23" t="s">
        <v>26</v>
      </c>
      <c r="AV95" s="24" t="s">
        <v>26</v>
      </c>
      <c r="AW95" s="24" t="s">
        <v>26</v>
      </c>
      <c r="AX95" s="24" t="s">
        <v>26</v>
      </c>
      <c r="AY95" s="23">
        <v>505007872.92000002</v>
      </c>
      <c r="AZ95" s="24">
        <v>1</v>
      </c>
      <c r="BA95" s="24" t="s">
        <v>26</v>
      </c>
      <c r="BB95" s="24" t="s">
        <v>26</v>
      </c>
    </row>
    <row r="96" spans="1:57" s="1" customFormat="1" x14ac:dyDescent="0.3">
      <c r="A96" s="12" t="s">
        <v>126</v>
      </c>
      <c r="B96" s="17" t="s">
        <v>25</v>
      </c>
      <c r="C96" s="19">
        <v>1141256173.6700001</v>
      </c>
      <c r="D96" s="20">
        <v>6.4718181354930002E-2</v>
      </c>
      <c r="E96" s="20">
        <v>0.15</v>
      </c>
      <c r="F96" s="20">
        <v>8.5281818645069993E-2</v>
      </c>
      <c r="G96" s="19">
        <v>29748251933.130001</v>
      </c>
      <c r="H96" s="20">
        <v>0.12423251526119</v>
      </c>
      <c r="I96" s="20">
        <v>0.15</v>
      </c>
      <c r="J96" s="20">
        <v>2.5767484738809993E-2</v>
      </c>
      <c r="K96" s="19">
        <v>87978198.469999999</v>
      </c>
      <c r="L96" s="20">
        <v>9.0383513678700001E-3</v>
      </c>
      <c r="M96" s="20">
        <v>0.15</v>
      </c>
      <c r="N96" s="20">
        <v>0.14096164863212998</v>
      </c>
      <c r="O96" s="19">
        <v>3765106365.6199999</v>
      </c>
      <c r="P96" s="20">
        <v>1.073429971878E-2</v>
      </c>
      <c r="Q96" s="20">
        <v>0.15</v>
      </c>
      <c r="R96" s="20">
        <v>0.13926570028121998</v>
      </c>
      <c r="S96" s="19">
        <v>6521922963.9799995</v>
      </c>
      <c r="T96" s="20">
        <v>3.7153336771109997E-2</v>
      </c>
      <c r="U96" s="20">
        <v>0.15</v>
      </c>
      <c r="V96" s="20">
        <v>0.11284666322889</v>
      </c>
      <c r="W96" s="19" t="s">
        <v>26</v>
      </c>
      <c r="X96" s="20" t="s">
        <v>26</v>
      </c>
      <c r="Y96" s="20" t="s">
        <v>26</v>
      </c>
      <c r="Z96" s="20" t="s">
        <v>26</v>
      </c>
      <c r="AA96" s="19">
        <v>4696759063.1000004</v>
      </c>
      <c r="AB96" s="20">
        <v>2.1408153843129999E-2</v>
      </c>
      <c r="AC96" s="20">
        <v>0.15</v>
      </c>
      <c r="AD96" s="20">
        <v>0.12859184615687</v>
      </c>
      <c r="AE96" s="19">
        <v>45961274697.970001</v>
      </c>
      <c r="AF96" s="20">
        <v>4.497885155313E-2</v>
      </c>
      <c r="AG96" s="20">
        <v>0.15</v>
      </c>
      <c r="AH96" s="20">
        <v>0.10502114844686999</v>
      </c>
      <c r="AI96" s="19">
        <v>116247585.20999999</v>
      </c>
      <c r="AJ96" s="20">
        <v>5.4871768025299998E-3</v>
      </c>
      <c r="AK96" s="20">
        <v>0.15</v>
      </c>
      <c r="AL96" s="20">
        <v>0.14451282319747</v>
      </c>
      <c r="AM96" s="19" t="s">
        <v>26</v>
      </c>
      <c r="AN96" s="20" t="s">
        <v>26</v>
      </c>
      <c r="AO96" s="20" t="s">
        <v>26</v>
      </c>
      <c r="AP96" s="20" t="s">
        <v>26</v>
      </c>
      <c r="AQ96" s="19">
        <v>116247585.20999999</v>
      </c>
      <c r="AR96" s="20">
        <v>2.3829130299299998E-3</v>
      </c>
      <c r="AS96" s="20">
        <v>0.15</v>
      </c>
      <c r="AT96" s="20">
        <v>0.14761708697007001</v>
      </c>
      <c r="AU96" s="19">
        <v>116247585.20999999</v>
      </c>
      <c r="AV96" s="20">
        <v>1.55219877849E-3</v>
      </c>
      <c r="AW96" s="20">
        <v>0.15</v>
      </c>
      <c r="AX96" s="20">
        <v>0.14844780122151</v>
      </c>
      <c r="AY96" s="19">
        <v>46193769868.389999</v>
      </c>
      <c r="AZ96" s="20">
        <v>4.0325663707009997E-2</v>
      </c>
      <c r="BA96" s="20">
        <v>0.15</v>
      </c>
      <c r="BB96" s="20">
        <v>0.10967433629299</v>
      </c>
    </row>
    <row r="97" spans="1:56" s="1" customFormat="1" x14ac:dyDescent="0.3">
      <c r="A97" s="9" t="s">
        <v>139</v>
      </c>
      <c r="B97" s="10" t="s">
        <v>25</v>
      </c>
      <c r="C97" s="21" t="s">
        <v>26</v>
      </c>
      <c r="D97" s="22" t="s">
        <v>26</v>
      </c>
      <c r="E97" s="22" t="s">
        <v>26</v>
      </c>
      <c r="F97" s="22" t="s">
        <v>26</v>
      </c>
      <c r="G97" s="21" t="s">
        <v>26</v>
      </c>
      <c r="H97" s="22" t="s">
        <v>26</v>
      </c>
      <c r="I97" s="22" t="s">
        <v>26</v>
      </c>
      <c r="J97" s="22" t="s">
        <v>26</v>
      </c>
      <c r="K97" s="21" t="s">
        <v>26</v>
      </c>
      <c r="L97" s="22" t="s">
        <v>26</v>
      </c>
      <c r="M97" s="22" t="s">
        <v>26</v>
      </c>
      <c r="N97" s="22" t="s">
        <v>26</v>
      </c>
      <c r="O97" s="21">
        <v>821381341.03999996</v>
      </c>
      <c r="P97" s="22">
        <v>2.3417541609599998E-3</v>
      </c>
      <c r="Q97" s="24" t="s">
        <v>26</v>
      </c>
      <c r="R97" s="24" t="s">
        <v>26</v>
      </c>
      <c r="S97" s="21">
        <v>265709591.44999999</v>
      </c>
      <c r="T97" s="22">
        <v>1.5136636830900001E-3</v>
      </c>
      <c r="U97" s="24" t="s">
        <v>26</v>
      </c>
      <c r="V97" s="24" t="s">
        <v>26</v>
      </c>
      <c r="W97" s="21" t="s">
        <v>26</v>
      </c>
      <c r="X97" s="22" t="s">
        <v>26</v>
      </c>
      <c r="Y97" s="22" t="s">
        <v>26</v>
      </c>
      <c r="Z97" s="22" t="s">
        <v>26</v>
      </c>
      <c r="AA97" s="21" t="s">
        <v>26</v>
      </c>
      <c r="AB97" s="22" t="s">
        <v>26</v>
      </c>
      <c r="AC97" s="22" t="s">
        <v>26</v>
      </c>
      <c r="AD97" s="22" t="s">
        <v>26</v>
      </c>
      <c r="AE97" s="21">
        <v>1087090932.49</v>
      </c>
      <c r="AF97" s="22">
        <v>1.06385434256E-3</v>
      </c>
      <c r="AG97" s="24" t="s">
        <v>26</v>
      </c>
      <c r="AH97" s="24" t="s">
        <v>26</v>
      </c>
      <c r="AI97" s="21">
        <v>116247585.20999999</v>
      </c>
      <c r="AJ97" s="22">
        <v>5.4871768025299998E-3</v>
      </c>
      <c r="AK97" s="24" t="s">
        <v>26</v>
      </c>
      <c r="AL97" s="24" t="s">
        <v>26</v>
      </c>
      <c r="AM97" s="21" t="s">
        <v>26</v>
      </c>
      <c r="AN97" s="22" t="s">
        <v>26</v>
      </c>
      <c r="AO97" s="22" t="s">
        <v>26</v>
      </c>
      <c r="AP97" s="22" t="s">
        <v>26</v>
      </c>
      <c r="AQ97" s="21">
        <v>116247585.20999999</v>
      </c>
      <c r="AR97" s="22">
        <v>2.3829130299299998E-3</v>
      </c>
      <c r="AS97" s="24" t="s">
        <v>26</v>
      </c>
      <c r="AT97" s="24" t="s">
        <v>26</v>
      </c>
      <c r="AU97" s="21">
        <v>116247585.20999999</v>
      </c>
      <c r="AV97" s="22">
        <v>1.55219877849E-3</v>
      </c>
      <c r="AW97" s="22" t="s">
        <v>26</v>
      </c>
      <c r="AX97" s="22" t="s">
        <v>26</v>
      </c>
      <c r="AY97" s="21">
        <v>1319586102.9100001</v>
      </c>
      <c r="AZ97" s="22">
        <v>1.1519558929700001E-3</v>
      </c>
      <c r="BA97" s="24" t="s">
        <v>26</v>
      </c>
      <c r="BB97" s="24" t="s">
        <v>26</v>
      </c>
    </row>
    <row r="98" spans="1:56" s="1" customFormat="1" ht="15" customHeight="1" x14ac:dyDescent="0.3">
      <c r="A98" s="11" t="s">
        <v>83</v>
      </c>
      <c r="B98" s="8" t="s">
        <v>39</v>
      </c>
      <c r="C98" s="23" t="s">
        <v>26</v>
      </c>
      <c r="D98" s="24" t="s">
        <v>26</v>
      </c>
      <c r="E98" s="24" t="s">
        <v>26</v>
      </c>
      <c r="F98" s="24" t="s">
        <v>26</v>
      </c>
      <c r="G98" s="23" t="s">
        <v>26</v>
      </c>
      <c r="H98" s="24" t="s">
        <v>26</v>
      </c>
      <c r="I98" s="24" t="s">
        <v>26</v>
      </c>
      <c r="J98" s="24" t="s">
        <v>26</v>
      </c>
      <c r="K98" s="23" t="s">
        <v>26</v>
      </c>
      <c r="L98" s="24" t="s">
        <v>26</v>
      </c>
      <c r="M98" s="24" t="s">
        <v>26</v>
      </c>
      <c r="N98" s="24" t="s">
        <v>26</v>
      </c>
      <c r="O98" s="23">
        <v>821381341.03999996</v>
      </c>
      <c r="P98" s="24">
        <v>1</v>
      </c>
      <c r="Q98" s="24" t="s">
        <v>26</v>
      </c>
      <c r="R98" s="24" t="s">
        <v>26</v>
      </c>
      <c r="S98" s="23">
        <v>265709591.44999999</v>
      </c>
      <c r="T98" s="24">
        <v>1</v>
      </c>
      <c r="U98" s="24" t="s">
        <v>26</v>
      </c>
      <c r="V98" s="24" t="s">
        <v>26</v>
      </c>
      <c r="W98" s="23" t="s">
        <v>26</v>
      </c>
      <c r="X98" s="24" t="s">
        <v>26</v>
      </c>
      <c r="Y98" s="24" t="s">
        <v>26</v>
      </c>
      <c r="Z98" s="24" t="s">
        <v>26</v>
      </c>
      <c r="AA98" s="23" t="s">
        <v>26</v>
      </c>
      <c r="AB98" s="24" t="s">
        <v>26</v>
      </c>
      <c r="AC98" s="24" t="s">
        <v>26</v>
      </c>
      <c r="AD98" s="24" t="s">
        <v>26</v>
      </c>
      <c r="AE98" s="23">
        <v>1087090932.49</v>
      </c>
      <c r="AF98" s="24">
        <v>1</v>
      </c>
      <c r="AG98" s="24" t="s">
        <v>26</v>
      </c>
      <c r="AH98" s="24" t="s">
        <v>26</v>
      </c>
      <c r="AI98" s="23">
        <v>116247585.20999999</v>
      </c>
      <c r="AJ98" s="24">
        <v>1</v>
      </c>
      <c r="AK98" s="24" t="s">
        <v>26</v>
      </c>
      <c r="AL98" s="24" t="s">
        <v>26</v>
      </c>
      <c r="AM98" s="23" t="s">
        <v>26</v>
      </c>
      <c r="AN98" s="24" t="s">
        <v>26</v>
      </c>
      <c r="AO98" s="24" t="s">
        <v>26</v>
      </c>
      <c r="AP98" s="24" t="s">
        <v>26</v>
      </c>
      <c r="AQ98" s="23">
        <v>116247585.20999999</v>
      </c>
      <c r="AR98" s="24">
        <v>1</v>
      </c>
      <c r="AS98" s="24" t="s">
        <v>26</v>
      </c>
      <c r="AT98" s="24" t="s">
        <v>26</v>
      </c>
      <c r="AU98" s="23">
        <v>116247585.20999999</v>
      </c>
      <c r="AV98" s="24">
        <v>1</v>
      </c>
      <c r="AW98" s="22" t="s">
        <v>26</v>
      </c>
      <c r="AX98" s="22" t="s">
        <v>26</v>
      </c>
      <c r="AY98" s="23">
        <v>1319586102.9100001</v>
      </c>
      <c r="AZ98" s="24">
        <v>1</v>
      </c>
      <c r="BA98" s="24" t="s">
        <v>26</v>
      </c>
      <c r="BB98" s="24" t="s">
        <v>26</v>
      </c>
    </row>
    <row r="99" spans="1:56" s="1" customFormat="1" ht="15" customHeight="1" x14ac:dyDescent="0.3">
      <c r="A99" s="9" t="s">
        <v>84</v>
      </c>
      <c r="B99" s="10" t="s">
        <v>25</v>
      </c>
      <c r="C99" s="21">
        <v>1051838665.5599999</v>
      </c>
      <c r="D99" s="22">
        <v>5.9647506917690003E-2</v>
      </c>
      <c r="E99" s="24" t="s">
        <v>26</v>
      </c>
      <c r="F99" s="24" t="s">
        <v>26</v>
      </c>
      <c r="G99" s="21">
        <v>27814290461.919998</v>
      </c>
      <c r="H99" s="22">
        <v>0.11615604412847</v>
      </c>
      <c r="I99" s="24" t="s">
        <v>26</v>
      </c>
      <c r="J99" s="24" t="s">
        <v>26</v>
      </c>
      <c r="K99" s="21">
        <v>46526259.030000001</v>
      </c>
      <c r="L99" s="22">
        <v>4.7798282331199997E-3</v>
      </c>
      <c r="M99" s="24" t="s">
        <v>26</v>
      </c>
      <c r="N99" s="24" t="s">
        <v>26</v>
      </c>
      <c r="O99" s="21" t="s">
        <v>26</v>
      </c>
      <c r="P99" s="22" t="s">
        <v>26</v>
      </c>
      <c r="Q99" s="24" t="s">
        <v>26</v>
      </c>
      <c r="R99" s="24" t="s">
        <v>26</v>
      </c>
      <c r="S99" s="21">
        <v>3516362910.7600002</v>
      </c>
      <c r="T99" s="22">
        <v>2.0031609719160001E-2</v>
      </c>
      <c r="U99" s="24" t="s">
        <v>26</v>
      </c>
      <c r="V99" s="24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>
        <v>3294267110.6999998</v>
      </c>
      <c r="AB99" s="22">
        <v>1.501549816773E-2</v>
      </c>
      <c r="AC99" s="24" t="s">
        <v>26</v>
      </c>
      <c r="AD99" s="24" t="s">
        <v>26</v>
      </c>
      <c r="AE99" s="21">
        <v>35723285407.970001</v>
      </c>
      <c r="AF99" s="22">
        <v>3.4959699484270003E-2</v>
      </c>
      <c r="AG99" s="24" t="s">
        <v>26</v>
      </c>
      <c r="AH99" s="24" t="s">
        <v>26</v>
      </c>
      <c r="AI99" s="21" t="s">
        <v>26</v>
      </c>
      <c r="AJ99" s="22" t="s">
        <v>26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 t="s">
        <v>26</v>
      </c>
      <c r="AR99" s="22" t="s">
        <v>26</v>
      </c>
      <c r="AS99" s="22" t="s">
        <v>26</v>
      </c>
      <c r="AT99" s="22" t="s">
        <v>26</v>
      </c>
      <c r="AU99" s="21" t="s">
        <v>26</v>
      </c>
      <c r="AV99" s="22" t="s">
        <v>26</v>
      </c>
      <c r="AW99" s="22" t="s">
        <v>26</v>
      </c>
      <c r="AX99" s="22" t="s">
        <v>26</v>
      </c>
      <c r="AY99" s="21">
        <v>35723285407.970001</v>
      </c>
      <c r="AZ99" s="22">
        <v>3.118527017768E-2</v>
      </c>
      <c r="BA99" s="24" t="s">
        <v>26</v>
      </c>
      <c r="BB99" s="24" t="s">
        <v>26</v>
      </c>
    </row>
    <row r="100" spans="1:56" s="1" customFormat="1" x14ac:dyDescent="0.3">
      <c r="A100" s="11" t="s">
        <v>83</v>
      </c>
      <c r="B100" s="8" t="s">
        <v>40</v>
      </c>
      <c r="C100" s="23">
        <v>1051838665.5599999</v>
      </c>
      <c r="D100" s="24">
        <v>1</v>
      </c>
      <c r="E100" s="24" t="s">
        <v>26</v>
      </c>
      <c r="F100" s="24" t="s">
        <v>26</v>
      </c>
      <c r="G100" s="23">
        <v>27814290461.919998</v>
      </c>
      <c r="H100" s="24">
        <v>1</v>
      </c>
      <c r="I100" s="24" t="s">
        <v>26</v>
      </c>
      <c r="J100" s="24" t="s">
        <v>26</v>
      </c>
      <c r="K100" s="23">
        <v>46526259.030000001</v>
      </c>
      <c r="L100" s="24">
        <v>1</v>
      </c>
      <c r="M100" s="24" t="s">
        <v>26</v>
      </c>
      <c r="N100" s="24" t="s">
        <v>26</v>
      </c>
      <c r="O100" s="23" t="s">
        <v>26</v>
      </c>
      <c r="P100" s="24" t="s">
        <v>26</v>
      </c>
      <c r="Q100" s="24" t="s">
        <v>26</v>
      </c>
      <c r="R100" s="24" t="s">
        <v>26</v>
      </c>
      <c r="S100" s="23">
        <v>3516362910.7600002</v>
      </c>
      <c r="T100" s="24">
        <v>1</v>
      </c>
      <c r="U100" s="24" t="s">
        <v>26</v>
      </c>
      <c r="V100" s="24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>
        <v>3294267110.6999998</v>
      </c>
      <c r="AB100" s="24">
        <v>1</v>
      </c>
      <c r="AC100" s="24" t="s">
        <v>26</v>
      </c>
      <c r="AD100" s="24" t="s">
        <v>26</v>
      </c>
      <c r="AE100" s="23">
        <v>35723285407.970001</v>
      </c>
      <c r="AF100" s="24">
        <v>1</v>
      </c>
      <c r="AG100" s="24" t="s">
        <v>26</v>
      </c>
      <c r="AH100" s="24" t="s">
        <v>26</v>
      </c>
      <c r="AI100" s="23" t="s">
        <v>26</v>
      </c>
      <c r="AJ100" s="24" t="s">
        <v>26</v>
      </c>
      <c r="AK100" s="24" t="s">
        <v>26</v>
      </c>
      <c r="AL100" s="24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 t="s">
        <v>26</v>
      </c>
      <c r="AR100" s="24" t="s">
        <v>26</v>
      </c>
      <c r="AS100" s="24" t="s">
        <v>26</v>
      </c>
      <c r="AT100" s="24" t="s">
        <v>26</v>
      </c>
      <c r="AU100" s="23" t="s">
        <v>26</v>
      </c>
      <c r="AV100" s="24" t="s">
        <v>26</v>
      </c>
      <c r="AW100" s="24" t="s">
        <v>26</v>
      </c>
      <c r="AX100" s="24" t="s">
        <v>26</v>
      </c>
      <c r="AY100" s="23">
        <v>35723285407.970001</v>
      </c>
      <c r="AZ100" s="24">
        <v>1</v>
      </c>
      <c r="BA100" s="24" t="s">
        <v>26</v>
      </c>
      <c r="BB100" s="24" t="s">
        <v>26</v>
      </c>
    </row>
    <row r="101" spans="1:56" s="1" customFormat="1" x14ac:dyDescent="0.3">
      <c r="A101" s="9" t="s">
        <v>85</v>
      </c>
      <c r="B101" s="10" t="s">
        <v>25</v>
      </c>
      <c r="C101" s="21">
        <v>89417508.109999999</v>
      </c>
      <c r="D101" s="22">
        <v>5.0706744372400001E-3</v>
      </c>
      <c r="E101" s="24" t="s">
        <v>26</v>
      </c>
      <c r="F101" s="24" t="s">
        <v>26</v>
      </c>
      <c r="G101" s="21">
        <v>1933961471.21</v>
      </c>
      <c r="H101" s="22">
        <v>8.0764711327099992E-3</v>
      </c>
      <c r="I101" s="24" t="s">
        <v>26</v>
      </c>
      <c r="J101" s="24" t="s">
        <v>26</v>
      </c>
      <c r="K101" s="21">
        <v>41451939.439999998</v>
      </c>
      <c r="L101" s="22">
        <v>4.2585231347500004E-3</v>
      </c>
      <c r="M101" s="24" t="s">
        <v>26</v>
      </c>
      <c r="N101" s="24" t="s">
        <v>26</v>
      </c>
      <c r="O101" s="21">
        <v>2943725024.5799999</v>
      </c>
      <c r="P101" s="22">
        <v>8.3925455578199998E-3</v>
      </c>
      <c r="Q101" s="24" t="s">
        <v>26</v>
      </c>
      <c r="R101" s="24" t="s">
        <v>26</v>
      </c>
      <c r="S101" s="21">
        <v>2739850461.77</v>
      </c>
      <c r="T101" s="22">
        <v>1.560806336886E-2</v>
      </c>
      <c r="U101" s="24" t="s">
        <v>26</v>
      </c>
      <c r="V101" s="24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>
        <v>1402491952.4000001</v>
      </c>
      <c r="AB101" s="22">
        <v>6.3926556754100002E-3</v>
      </c>
      <c r="AC101" s="24" t="s">
        <v>26</v>
      </c>
      <c r="AD101" s="24" t="s">
        <v>26</v>
      </c>
      <c r="AE101" s="21">
        <v>9150898357.5100002</v>
      </c>
      <c r="AF101" s="22">
        <v>8.9552977262899996E-3</v>
      </c>
      <c r="AG101" s="24" t="s">
        <v>26</v>
      </c>
      <c r="AH101" s="24" t="s">
        <v>26</v>
      </c>
      <c r="AI101" s="21" t="s">
        <v>26</v>
      </c>
      <c r="AJ101" s="22" t="s">
        <v>26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 t="s">
        <v>26</v>
      </c>
      <c r="AR101" s="22" t="s">
        <v>26</v>
      </c>
      <c r="AS101" s="22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9150898357.5100002</v>
      </c>
      <c r="AZ101" s="22">
        <v>7.9884376363600004E-3</v>
      </c>
      <c r="BA101" s="24" t="s">
        <v>26</v>
      </c>
      <c r="BB101" s="24" t="s">
        <v>26</v>
      </c>
      <c r="BC101" s="13"/>
    </row>
    <row r="102" spans="1:56" s="1" customFormat="1" x14ac:dyDescent="0.3">
      <c r="A102" s="11" t="s">
        <v>86</v>
      </c>
      <c r="B102" s="8" t="s">
        <v>40</v>
      </c>
      <c r="C102" s="23">
        <v>89417508.109999999</v>
      </c>
      <c r="D102" s="24">
        <v>1</v>
      </c>
      <c r="E102" s="24" t="s">
        <v>26</v>
      </c>
      <c r="F102" s="24" t="s">
        <v>26</v>
      </c>
      <c r="G102" s="23">
        <v>1933961471.21</v>
      </c>
      <c r="H102" s="24">
        <v>1</v>
      </c>
      <c r="I102" s="24" t="s">
        <v>26</v>
      </c>
      <c r="J102" s="24" t="s">
        <v>26</v>
      </c>
      <c r="K102" s="23">
        <v>41451939.439999998</v>
      </c>
      <c r="L102" s="24">
        <v>1</v>
      </c>
      <c r="M102" s="24" t="s">
        <v>26</v>
      </c>
      <c r="N102" s="24" t="s">
        <v>26</v>
      </c>
      <c r="O102" s="23">
        <v>2943725024.5799999</v>
      </c>
      <c r="P102" s="24">
        <v>1</v>
      </c>
      <c r="Q102" s="24" t="s">
        <v>26</v>
      </c>
      <c r="R102" s="24" t="s">
        <v>26</v>
      </c>
      <c r="S102" s="23">
        <v>2739850461.77</v>
      </c>
      <c r="T102" s="24">
        <v>1</v>
      </c>
      <c r="U102" s="24" t="s">
        <v>26</v>
      </c>
      <c r="V102" s="24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>
        <v>1402491952.4000001</v>
      </c>
      <c r="AB102" s="24">
        <v>1</v>
      </c>
      <c r="AC102" s="24" t="s">
        <v>26</v>
      </c>
      <c r="AD102" s="24" t="s">
        <v>26</v>
      </c>
      <c r="AE102" s="23">
        <v>9150898357.5100002</v>
      </c>
      <c r="AF102" s="24">
        <v>1</v>
      </c>
      <c r="AG102" s="24" t="s">
        <v>26</v>
      </c>
      <c r="AH102" s="24" t="s">
        <v>26</v>
      </c>
      <c r="AI102" s="23" t="s">
        <v>26</v>
      </c>
      <c r="AJ102" s="24" t="s">
        <v>26</v>
      </c>
      <c r="AK102" s="24" t="s">
        <v>26</v>
      </c>
      <c r="AL102" s="24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 t="s">
        <v>26</v>
      </c>
      <c r="AR102" s="24" t="s">
        <v>26</v>
      </c>
      <c r="AS102" s="24" t="s">
        <v>26</v>
      </c>
      <c r="AT102" s="24" t="s">
        <v>26</v>
      </c>
      <c r="AU102" s="23" t="s">
        <v>26</v>
      </c>
      <c r="AV102" s="24" t="s">
        <v>26</v>
      </c>
      <c r="AW102" s="24" t="s">
        <v>26</v>
      </c>
      <c r="AX102" s="24" t="s">
        <v>26</v>
      </c>
      <c r="AY102" s="23">
        <v>9150898357.5100002</v>
      </c>
      <c r="AZ102" s="24">
        <v>1</v>
      </c>
      <c r="BA102" s="24" t="s">
        <v>26</v>
      </c>
      <c r="BB102" s="24" t="s">
        <v>26</v>
      </c>
      <c r="BC102" s="13"/>
      <c r="BD102" s="13"/>
    </row>
    <row r="103" spans="1:56" s="1" customFormat="1" x14ac:dyDescent="0.3">
      <c r="A103" s="12" t="s">
        <v>87</v>
      </c>
      <c r="B103" s="17" t="s">
        <v>25</v>
      </c>
      <c r="C103" s="19">
        <v>693444186.74000001</v>
      </c>
      <c r="D103" s="20">
        <v>3.9323727373710003E-2</v>
      </c>
      <c r="E103" s="20">
        <v>0.25</v>
      </c>
      <c r="F103" s="20">
        <v>0.21067627262628999</v>
      </c>
      <c r="G103" s="19">
        <v>22717470810.75</v>
      </c>
      <c r="H103" s="20">
        <v>9.4871071602330007E-2</v>
      </c>
      <c r="I103" s="20">
        <v>0.25</v>
      </c>
      <c r="J103" s="20">
        <v>0.15512892839767001</v>
      </c>
      <c r="K103" s="19">
        <v>400207452.52999997</v>
      </c>
      <c r="L103" s="20">
        <v>4.1114908453610002E-2</v>
      </c>
      <c r="M103" s="20">
        <v>0.25</v>
      </c>
      <c r="N103" s="20">
        <v>0.20888509154639001</v>
      </c>
      <c r="O103" s="19">
        <v>49931535130.870003</v>
      </c>
      <c r="P103" s="20">
        <v>0.14235456092493001</v>
      </c>
      <c r="Q103" s="20">
        <v>0.25</v>
      </c>
      <c r="R103" s="20">
        <v>0.10764543907506999</v>
      </c>
      <c r="S103" s="19">
        <v>24906306362.369999</v>
      </c>
      <c r="T103" s="20">
        <v>0.14188336677942001</v>
      </c>
      <c r="U103" s="20">
        <v>0.25</v>
      </c>
      <c r="V103" s="20">
        <v>0.10811663322057999</v>
      </c>
      <c r="W103" s="19" t="s">
        <v>26</v>
      </c>
      <c r="X103" s="20" t="s">
        <v>26</v>
      </c>
      <c r="Y103" s="20" t="s">
        <v>26</v>
      </c>
      <c r="Z103" s="20" t="s">
        <v>26</v>
      </c>
      <c r="AA103" s="19">
        <v>14595827977.809999</v>
      </c>
      <c r="AB103" s="20">
        <v>6.6528797117099997E-2</v>
      </c>
      <c r="AC103" s="20">
        <v>0.25</v>
      </c>
      <c r="AD103" s="20">
        <v>0.1834712028829</v>
      </c>
      <c r="AE103" s="19">
        <v>113244791921.07001</v>
      </c>
      <c r="AF103" s="20">
        <v>0.11082418228073999</v>
      </c>
      <c r="AG103" s="20">
        <v>0.25</v>
      </c>
      <c r="AH103" s="20">
        <v>0.13917581771926002</v>
      </c>
      <c r="AI103" s="19">
        <v>2192495021.8899999</v>
      </c>
      <c r="AJ103" s="20">
        <v>0.10349124931975</v>
      </c>
      <c r="AK103" s="20">
        <v>0.25</v>
      </c>
      <c r="AL103" s="20">
        <v>0.14650875068024999</v>
      </c>
      <c r="AM103" s="19" t="s">
        <v>26</v>
      </c>
      <c r="AN103" s="20" t="s">
        <v>26</v>
      </c>
      <c r="AO103" s="20" t="s">
        <v>26</v>
      </c>
      <c r="AP103" s="20" t="s">
        <v>26</v>
      </c>
      <c r="AQ103" s="19">
        <v>2192495021.8899999</v>
      </c>
      <c r="AR103" s="20">
        <v>4.4943083731940003E-2</v>
      </c>
      <c r="AS103" s="20">
        <v>0.25</v>
      </c>
      <c r="AT103" s="20">
        <v>0.20505691626806</v>
      </c>
      <c r="AU103" s="19">
        <v>16601868305.34</v>
      </c>
      <c r="AV103" s="20">
        <v>0.22167686027729999</v>
      </c>
      <c r="AW103" s="20">
        <v>0.25</v>
      </c>
      <c r="AX103" s="20">
        <v>2.8323139722700008E-2</v>
      </c>
      <c r="AY103" s="19">
        <v>132039155248.3</v>
      </c>
      <c r="AZ103" s="20">
        <v>0.11526590243384</v>
      </c>
      <c r="BA103" s="20">
        <v>0.25</v>
      </c>
      <c r="BB103" s="20">
        <v>0.13473409756616</v>
      </c>
      <c r="BC103" s="13"/>
      <c r="BD103" s="13"/>
    </row>
    <row r="104" spans="1:56" s="1" customFormat="1" x14ac:dyDescent="0.3">
      <c r="A104" s="9" t="s">
        <v>88</v>
      </c>
      <c r="B104" s="10" t="s">
        <v>25</v>
      </c>
      <c r="C104" s="21" t="s">
        <v>26</v>
      </c>
      <c r="D104" s="22" t="s">
        <v>26</v>
      </c>
      <c r="E104" s="22" t="s">
        <v>26</v>
      </c>
      <c r="F104" s="22" t="s">
        <v>26</v>
      </c>
      <c r="G104" s="21">
        <v>3177127788.6999998</v>
      </c>
      <c r="H104" s="22">
        <v>1.326809310959E-2</v>
      </c>
      <c r="I104" s="24" t="s">
        <v>26</v>
      </c>
      <c r="J104" s="24" t="s">
        <v>26</v>
      </c>
      <c r="K104" s="21" t="s">
        <v>26</v>
      </c>
      <c r="L104" s="22" t="s">
        <v>26</v>
      </c>
      <c r="M104" s="22" t="s">
        <v>26</v>
      </c>
      <c r="N104" s="22" t="s">
        <v>26</v>
      </c>
      <c r="O104" s="21">
        <v>1390281891.95</v>
      </c>
      <c r="P104" s="22">
        <v>3.9636868318100003E-3</v>
      </c>
      <c r="Q104" s="24" t="s">
        <v>26</v>
      </c>
      <c r="R104" s="24" t="s">
        <v>26</v>
      </c>
      <c r="S104" s="21">
        <v>1390281891.95</v>
      </c>
      <c r="T104" s="22">
        <v>7.9199971578399996E-3</v>
      </c>
      <c r="U104" s="24" t="s">
        <v>26</v>
      </c>
      <c r="V104" s="24" t="s">
        <v>26</v>
      </c>
      <c r="W104" s="21" t="s">
        <v>26</v>
      </c>
      <c r="X104" s="22" t="s">
        <v>26</v>
      </c>
      <c r="Y104" s="22" t="s">
        <v>26</v>
      </c>
      <c r="Z104" s="22" t="s">
        <v>26</v>
      </c>
      <c r="AA104" s="21">
        <v>1333836447.1400001</v>
      </c>
      <c r="AB104" s="22">
        <v>6.0797191165899997E-3</v>
      </c>
      <c r="AC104" s="24" t="s">
        <v>26</v>
      </c>
      <c r="AD104" s="24" t="s">
        <v>26</v>
      </c>
      <c r="AE104" s="21">
        <v>7291528019.7399998</v>
      </c>
      <c r="AF104" s="22">
        <v>7.1356714658300001E-3</v>
      </c>
      <c r="AG104" s="24" t="s">
        <v>26</v>
      </c>
      <c r="AH104" s="24" t="s">
        <v>26</v>
      </c>
      <c r="AI104" s="21" t="s">
        <v>26</v>
      </c>
      <c r="AJ104" s="22" t="s">
        <v>26</v>
      </c>
      <c r="AK104" s="22" t="s">
        <v>26</v>
      </c>
      <c r="AL104" s="22" t="s">
        <v>26</v>
      </c>
      <c r="AM104" s="21" t="s">
        <v>26</v>
      </c>
      <c r="AN104" s="22" t="s">
        <v>26</v>
      </c>
      <c r="AO104" s="22" t="s">
        <v>26</v>
      </c>
      <c r="AP104" s="22" t="s">
        <v>26</v>
      </c>
      <c r="AQ104" s="21" t="s">
        <v>26</v>
      </c>
      <c r="AR104" s="22" t="s">
        <v>26</v>
      </c>
      <c r="AS104" s="22" t="s">
        <v>26</v>
      </c>
      <c r="AT104" s="22" t="s">
        <v>26</v>
      </c>
      <c r="AU104" s="21">
        <v>304249289.24000001</v>
      </c>
      <c r="AV104" s="22">
        <v>4.06249621668E-3</v>
      </c>
      <c r="AW104" s="24" t="s">
        <v>26</v>
      </c>
      <c r="AX104" s="24" t="s">
        <v>26</v>
      </c>
      <c r="AY104" s="21">
        <v>7595777308.9799995</v>
      </c>
      <c r="AZ104" s="22">
        <v>6.6308673708200001E-3</v>
      </c>
      <c r="BA104" s="24" t="s">
        <v>26</v>
      </c>
      <c r="BB104" s="24" t="s">
        <v>26</v>
      </c>
      <c r="BC104" s="13"/>
      <c r="BD104" s="13"/>
    </row>
    <row r="105" spans="1:56" s="1" customFormat="1" x14ac:dyDescent="0.3">
      <c r="A105" s="11" t="s">
        <v>89</v>
      </c>
      <c r="B105" s="8" t="s">
        <v>47</v>
      </c>
      <c r="C105" s="23" t="s">
        <v>26</v>
      </c>
      <c r="D105" s="24" t="s">
        <v>26</v>
      </c>
      <c r="E105" s="24" t="s">
        <v>26</v>
      </c>
      <c r="F105" s="24" t="s">
        <v>26</v>
      </c>
      <c r="G105" s="23">
        <v>3177127788.6999998</v>
      </c>
      <c r="H105" s="24">
        <v>1</v>
      </c>
      <c r="I105" s="24" t="s">
        <v>26</v>
      </c>
      <c r="J105" s="24" t="s">
        <v>26</v>
      </c>
      <c r="K105" s="23" t="s">
        <v>26</v>
      </c>
      <c r="L105" s="24" t="s">
        <v>26</v>
      </c>
      <c r="M105" s="24" t="s">
        <v>26</v>
      </c>
      <c r="N105" s="24" t="s">
        <v>26</v>
      </c>
      <c r="O105" s="23">
        <v>1390281891.95</v>
      </c>
      <c r="P105" s="24">
        <v>1</v>
      </c>
      <c r="Q105" s="24" t="s">
        <v>26</v>
      </c>
      <c r="R105" s="24" t="s">
        <v>26</v>
      </c>
      <c r="S105" s="23">
        <v>1390281891.95</v>
      </c>
      <c r="T105" s="24">
        <v>1</v>
      </c>
      <c r="U105" s="24" t="s">
        <v>26</v>
      </c>
      <c r="V105" s="24" t="s">
        <v>26</v>
      </c>
      <c r="W105" s="23" t="s">
        <v>26</v>
      </c>
      <c r="X105" s="24" t="s">
        <v>26</v>
      </c>
      <c r="Y105" s="24" t="s">
        <v>26</v>
      </c>
      <c r="Z105" s="24" t="s">
        <v>26</v>
      </c>
      <c r="AA105" s="23">
        <v>1333836447.1400001</v>
      </c>
      <c r="AB105" s="24">
        <v>1</v>
      </c>
      <c r="AC105" s="24" t="s">
        <v>26</v>
      </c>
      <c r="AD105" s="24" t="s">
        <v>26</v>
      </c>
      <c r="AE105" s="23">
        <v>7291528019.7399998</v>
      </c>
      <c r="AF105" s="24">
        <v>1</v>
      </c>
      <c r="AG105" s="24" t="s">
        <v>26</v>
      </c>
      <c r="AH105" s="24" t="s">
        <v>26</v>
      </c>
      <c r="AI105" s="23" t="s">
        <v>26</v>
      </c>
      <c r="AJ105" s="24" t="s">
        <v>26</v>
      </c>
      <c r="AK105" s="24" t="s">
        <v>26</v>
      </c>
      <c r="AL105" s="24" t="s">
        <v>26</v>
      </c>
      <c r="AM105" s="23" t="s">
        <v>26</v>
      </c>
      <c r="AN105" s="24" t="s">
        <v>26</v>
      </c>
      <c r="AO105" s="24" t="s">
        <v>26</v>
      </c>
      <c r="AP105" s="24" t="s">
        <v>26</v>
      </c>
      <c r="AQ105" s="23" t="s">
        <v>26</v>
      </c>
      <c r="AR105" s="24" t="s">
        <v>26</v>
      </c>
      <c r="AS105" s="24" t="s">
        <v>26</v>
      </c>
      <c r="AT105" s="24" t="s">
        <v>26</v>
      </c>
      <c r="AU105" s="23">
        <v>304249289.24000001</v>
      </c>
      <c r="AV105" s="24">
        <v>1</v>
      </c>
      <c r="AW105" s="24" t="s">
        <v>26</v>
      </c>
      <c r="AX105" s="24" t="s">
        <v>26</v>
      </c>
      <c r="AY105" s="23">
        <v>7595777308.9799995</v>
      </c>
      <c r="AZ105" s="24">
        <v>1</v>
      </c>
      <c r="BA105" s="24" t="s">
        <v>26</v>
      </c>
      <c r="BB105" s="24" t="s">
        <v>26</v>
      </c>
      <c r="BC105" s="13"/>
      <c r="BD105" s="13"/>
    </row>
    <row r="106" spans="1:56" s="1" customFormat="1" x14ac:dyDescent="0.3">
      <c r="A106" s="9" t="s">
        <v>90</v>
      </c>
      <c r="B106" s="10" t="s">
        <v>25</v>
      </c>
      <c r="C106" s="21" t="s">
        <v>26</v>
      </c>
      <c r="D106" s="22" t="s">
        <v>26</v>
      </c>
      <c r="E106" s="22" t="s">
        <v>26</v>
      </c>
      <c r="F106" s="22" t="s">
        <v>26</v>
      </c>
      <c r="G106" s="21">
        <v>656603312.25</v>
      </c>
      <c r="H106" s="22">
        <v>2.7420596407800001E-3</v>
      </c>
      <c r="I106" s="24" t="s">
        <v>26</v>
      </c>
      <c r="J106" s="24" t="s">
        <v>26</v>
      </c>
      <c r="K106" s="21">
        <v>77247448.5</v>
      </c>
      <c r="L106" s="22">
        <v>7.9359386070299992E-3</v>
      </c>
      <c r="M106" s="24" t="s">
        <v>26</v>
      </c>
      <c r="N106" s="24" t="s">
        <v>26</v>
      </c>
      <c r="O106" s="21" t="s">
        <v>26</v>
      </c>
      <c r="P106" s="22" t="s">
        <v>26</v>
      </c>
      <c r="Q106" s="24" t="s">
        <v>26</v>
      </c>
      <c r="R106" s="24" t="s">
        <v>26</v>
      </c>
      <c r="S106" s="21">
        <v>826898823.73000002</v>
      </c>
      <c r="T106" s="22">
        <v>4.7105816249800002E-3</v>
      </c>
      <c r="U106" s="24" t="s">
        <v>26</v>
      </c>
      <c r="V106" s="24" t="s">
        <v>26</v>
      </c>
      <c r="W106" s="21" t="s">
        <v>26</v>
      </c>
      <c r="X106" s="22" t="s">
        <v>26</v>
      </c>
      <c r="Y106" s="22" t="s">
        <v>26</v>
      </c>
      <c r="Z106" s="22" t="s">
        <v>26</v>
      </c>
      <c r="AA106" s="21">
        <v>512642158.22000003</v>
      </c>
      <c r="AB106" s="22">
        <v>2.3366585430900002E-3</v>
      </c>
      <c r="AC106" s="24" t="s">
        <v>26</v>
      </c>
      <c r="AD106" s="24" t="s">
        <v>26</v>
      </c>
      <c r="AE106" s="21">
        <v>2073391742.7</v>
      </c>
      <c r="AF106" s="22">
        <v>2.0290729536799998E-3</v>
      </c>
      <c r="AG106" s="24" t="s">
        <v>26</v>
      </c>
      <c r="AH106" s="24" t="s">
        <v>26</v>
      </c>
      <c r="AI106" s="21" t="s">
        <v>26</v>
      </c>
      <c r="AJ106" s="22" t="s">
        <v>26</v>
      </c>
      <c r="AK106" s="22" t="s">
        <v>26</v>
      </c>
      <c r="AL106" s="22" t="s">
        <v>26</v>
      </c>
      <c r="AM106" s="21" t="s">
        <v>26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2" t="s">
        <v>26</v>
      </c>
      <c r="AT106" s="22" t="s">
        <v>26</v>
      </c>
      <c r="AU106" s="21" t="s">
        <v>26</v>
      </c>
      <c r="AV106" s="22" t="s">
        <v>26</v>
      </c>
      <c r="AW106" s="24" t="s">
        <v>26</v>
      </c>
      <c r="AX106" s="24" t="s">
        <v>26</v>
      </c>
      <c r="AY106" s="21">
        <v>2073391742.7</v>
      </c>
      <c r="AZ106" s="22">
        <v>1.81000378162E-3</v>
      </c>
      <c r="BA106" s="24" t="s">
        <v>26</v>
      </c>
      <c r="BB106" s="24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 t="s">
        <v>26</v>
      </c>
      <c r="D107" s="24" t="s">
        <v>26</v>
      </c>
      <c r="E107" s="24" t="s">
        <v>26</v>
      </c>
      <c r="F107" s="24" t="s">
        <v>26</v>
      </c>
      <c r="G107" s="23">
        <v>656603312.25</v>
      </c>
      <c r="H107" s="24">
        <v>1</v>
      </c>
      <c r="I107" s="24" t="s">
        <v>26</v>
      </c>
      <c r="J107" s="24" t="s">
        <v>26</v>
      </c>
      <c r="K107" s="23">
        <v>77247448.5</v>
      </c>
      <c r="L107" s="24">
        <v>1</v>
      </c>
      <c r="M107" s="24" t="s">
        <v>26</v>
      </c>
      <c r="N107" s="24" t="s">
        <v>26</v>
      </c>
      <c r="O107" s="23" t="s">
        <v>26</v>
      </c>
      <c r="P107" s="24" t="s">
        <v>26</v>
      </c>
      <c r="Q107" s="24" t="s">
        <v>26</v>
      </c>
      <c r="R107" s="24" t="s">
        <v>26</v>
      </c>
      <c r="S107" s="23">
        <v>826898823.73000002</v>
      </c>
      <c r="T107" s="24">
        <v>1</v>
      </c>
      <c r="U107" s="24" t="s">
        <v>26</v>
      </c>
      <c r="V107" s="24" t="s">
        <v>26</v>
      </c>
      <c r="W107" s="23" t="s">
        <v>26</v>
      </c>
      <c r="X107" s="24" t="s">
        <v>26</v>
      </c>
      <c r="Y107" s="24" t="s">
        <v>26</v>
      </c>
      <c r="Z107" s="24" t="s">
        <v>26</v>
      </c>
      <c r="AA107" s="23">
        <v>512642158.22000003</v>
      </c>
      <c r="AB107" s="24">
        <v>1</v>
      </c>
      <c r="AC107" s="24" t="s">
        <v>26</v>
      </c>
      <c r="AD107" s="24" t="s">
        <v>26</v>
      </c>
      <c r="AE107" s="23">
        <v>2073391742.7</v>
      </c>
      <c r="AF107" s="24">
        <v>1</v>
      </c>
      <c r="AG107" s="24" t="s">
        <v>26</v>
      </c>
      <c r="AH107" s="24" t="s">
        <v>26</v>
      </c>
      <c r="AI107" s="23" t="s">
        <v>26</v>
      </c>
      <c r="AJ107" s="24" t="s">
        <v>26</v>
      </c>
      <c r="AK107" s="24" t="s">
        <v>26</v>
      </c>
      <c r="AL107" s="24" t="s">
        <v>26</v>
      </c>
      <c r="AM107" s="23" t="s">
        <v>26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 t="s">
        <v>26</v>
      </c>
      <c r="AV107" s="24" t="s">
        <v>26</v>
      </c>
      <c r="AW107" s="24" t="s">
        <v>26</v>
      </c>
      <c r="AX107" s="24" t="s">
        <v>26</v>
      </c>
      <c r="AY107" s="23">
        <v>2073391742.7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91</v>
      </c>
      <c r="B108" s="10" t="s">
        <v>25</v>
      </c>
      <c r="C108" s="21" t="s">
        <v>26</v>
      </c>
      <c r="D108" s="22" t="s">
        <v>26</v>
      </c>
      <c r="E108" s="22" t="s">
        <v>26</v>
      </c>
      <c r="F108" s="22" t="s">
        <v>26</v>
      </c>
      <c r="G108" s="21">
        <v>102037736.81999999</v>
      </c>
      <c r="H108" s="22">
        <v>4.2612267521000002E-4</v>
      </c>
      <c r="I108" s="24" t="s">
        <v>26</v>
      </c>
      <c r="J108" s="24" t="s">
        <v>26</v>
      </c>
      <c r="K108" s="21" t="s">
        <v>26</v>
      </c>
      <c r="L108" s="22" t="s">
        <v>26</v>
      </c>
      <c r="M108" s="24" t="s">
        <v>26</v>
      </c>
      <c r="N108" s="24" t="s">
        <v>26</v>
      </c>
      <c r="O108" s="21">
        <v>276644551.69999999</v>
      </c>
      <c r="P108" s="22">
        <v>7.8871225542000004E-4</v>
      </c>
      <c r="Q108" s="24" t="s">
        <v>26</v>
      </c>
      <c r="R108" s="24" t="s">
        <v>26</v>
      </c>
      <c r="S108" s="21">
        <v>18933000.719999999</v>
      </c>
      <c r="T108" s="22">
        <v>1.0785532974E-4</v>
      </c>
      <c r="U108" s="24" t="s">
        <v>26</v>
      </c>
      <c r="V108" s="24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>
        <v>276934115.24000001</v>
      </c>
      <c r="AB108" s="22">
        <v>1.26228492112E-3</v>
      </c>
      <c r="AC108" s="24" t="s">
        <v>26</v>
      </c>
      <c r="AD108" s="24" t="s">
        <v>26</v>
      </c>
      <c r="AE108" s="21">
        <v>674549404.48000002</v>
      </c>
      <c r="AF108" s="22">
        <v>6.6013089777999996E-4</v>
      </c>
      <c r="AG108" s="24" t="s">
        <v>26</v>
      </c>
      <c r="AH108" s="24" t="s">
        <v>26</v>
      </c>
      <c r="AI108" s="21" t="s">
        <v>26</v>
      </c>
      <c r="AJ108" s="22" t="s">
        <v>26</v>
      </c>
      <c r="AK108" s="22" t="s">
        <v>26</v>
      </c>
      <c r="AL108" s="22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>
        <v>265418395.97999999</v>
      </c>
      <c r="AV108" s="22">
        <v>3.5440057467399999E-3</v>
      </c>
      <c r="AW108" s="24" t="s">
        <v>26</v>
      </c>
      <c r="AX108" s="24" t="s">
        <v>26</v>
      </c>
      <c r="AY108" s="21">
        <v>939967800.46000004</v>
      </c>
      <c r="AZ108" s="22">
        <v>8.205614204E-4</v>
      </c>
      <c r="BA108" s="24" t="s">
        <v>26</v>
      </c>
      <c r="BB108" s="24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 t="s">
        <v>26</v>
      </c>
      <c r="D109" s="24" t="s">
        <v>26</v>
      </c>
      <c r="E109" s="24" t="s">
        <v>26</v>
      </c>
      <c r="F109" s="24" t="s">
        <v>26</v>
      </c>
      <c r="G109" s="23">
        <v>102037736.81999999</v>
      </c>
      <c r="H109" s="24">
        <v>1</v>
      </c>
      <c r="I109" s="24" t="s">
        <v>26</v>
      </c>
      <c r="J109" s="24" t="s">
        <v>26</v>
      </c>
      <c r="K109" s="23" t="s">
        <v>26</v>
      </c>
      <c r="L109" s="24" t="s">
        <v>26</v>
      </c>
      <c r="M109" s="24" t="s">
        <v>26</v>
      </c>
      <c r="N109" s="24" t="s">
        <v>26</v>
      </c>
      <c r="O109" s="23">
        <v>276644551.69999999</v>
      </c>
      <c r="P109" s="24">
        <v>1</v>
      </c>
      <c r="Q109" s="24" t="s">
        <v>26</v>
      </c>
      <c r="R109" s="24" t="s">
        <v>26</v>
      </c>
      <c r="S109" s="23">
        <v>18933000.719999999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>
        <v>276934115.24000001</v>
      </c>
      <c r="AB109" s="24">
        <v>1</v>
      </c>
      <c r="AC109" s="24" t="s">
        <v>26</v>
      </c>
      <c r="AD109" s="24" t="s">
        <v>26</v>
      </c>
      <c r="AE109" s="23">
        <v>674549404.48000002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>
        <v>265418395.97999999</v>
      </c>
      <c r="AV109" s="24">
        <v>1</v>
      </c>
      <c r="AW109" s="24" t="s">
        <v>26</v>
      </c>
      <c r="AX109" s="24" t="s">
        <v>26</v>
      </c>
      <c r="AY109" s="23">
        <v>939967800.46000004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92</v>
      </c>
      <c r="B110" s="10" t="s">
        <v>25</v>
      </c>
      <c r="C110" s="21" t="s">
        <v>26</v>
      </c>
      <c r="D110" s="22" t="s">
        <v>26</v>
      </c>
      <c r="E110" s="22" t="s">
        <v>26</v>
      </c>
      <c r="F110" s="22" t="s">
        <v>26</v>
      </c>
      <c r="G110" s="21">
        <v>6568532028.1999998</v>
      </c>
      <c r="H110" s="22">
        <v>2.7431032158499999E-2</v>
      </c>
      <c r="I110" s="24" t="s">
        <v>26</v>
      </c>
      <c r="J110" s="24" t="s">
        <v>26</v>
      </c>
      <c r="K110" s="21" t="s">
        <v>26</v>
      </c>
      <c r="L110" s="22" t="s">
        <v>26</v>
      </c>
      <c r="M110" s="24" t="s">
        <v>26</v>
      </c>
      <c r="N110" s="24" t="s">
        <v>26</v>
      </c>
      <c r="O110" s="21">
        <v>4211557357.5</v>
      </c>
      <c r="P110" s="22">
        <v>1.200712929946E-2</v>
      </c>
      <c r="Q110" s="24" t="s">
        <v>26</v>
      </c>
      <c r="R110" s="24" t="s">
        <v>26</v>
      </c>
      <c r="S110" s="21">
        <v>2713833971.1799998</v>
      </c>
      <c r="T110" s="22">
        <v>1.545985563291E-2</v>
      </c>
      <c r="U110" s="24" t="s">
        <v>26</v>
      </c>
      <c r="V110" s="24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3381599783.4099998</v>
      </c>
      <c r="AB110" s="22">
        <v>1.541356655229E-2</v>
      </c>
      <c r="AC110" s="24" t="s">
        <v>26</v>
      </c>
      <c r="AD110" s="24" t="s">
        <v>26</v>
      </c>
      <c r="AE110" s="21">
        <v>16875523140.290001</v>
      </c>
      <c r="AF110" s="22">
        <v>1.6514808503389999E-2</v>
      </c>
      <c r="AG110" s="24" t="s">
        <v>26</v>
      </c>
      <c r="AH110" s="24" t="s">
        <v>26</v>
      </c>
      <c r="AI110" s="21" t="s">
        <v>26</v>
      </c>
      <c r="AJ110" s="22" t="s">
        <v>26</v>
      </c>
      <c r="AK110" s="22" t="s">
        <v>26</v>
      </c>
      <c r="AL110" s="22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2" t="s">
        <v>26</v>
      </c>
      <c r="AT110" s="22" t="s">
        <v>26</v>
      </c>
      <c r="AU110" s="21">
        <v>1049520093.49</v>
      </c>
      <c r="AV110" s="22">
        <v>1.401374320311E-2</v>
      </c>
      <c r="AW110" s="24" t="s">
        <v>26</v>
      </c>
      <c r="AX110" s="24" t="s">
        <v>26</v>
      </c>
      <c r="AY110" s="21">
        <v>17925043233.779999</v>
      </c>
      <c r="AZ110" s="22">
        <v>1.5647981696199999E-2</v>
      </c>
      <c r="BA110" s="24" t="s">
        <v>26</v>
      </c>
      <c r="BB110" s="24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6568532028.1999998</v>
      </c>
      <c r="H111" s="24">
        <v>1</v>
      </c>
      <c r="I111" s="24" t="s">
        <v>26</v>
      </c>
      <c r="J111" s="24" t="s">
        <v>26</v>
      </c>
      <c r="K111" s="23" t="s">
        <v>26</v>
      </c>
      <c r="L111" s="24" t="s">
        <v>26</v>
      </c>
      <c r="M111" s="24" t="s">
        <v>26</v>
      </c>
      <c r="N111" s="24" t="s">
        <v>26</v>
      </c>
      <c r="O111" s="23">
        <v>4211557357.5</v>
      </c>
      <c r="P111" s="24">
        <v>1</v>
      </c>
      <c r="Q111" s="24" t="s">
        <v>26</v>
      </c>
      <c r="R111" s="24" t="s">
        <v>26</v>
      </c>
      <c r="S111" s="23">
        <v>2713833971.1799998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3381599783.4099998</v>
      </c>
      <c r="AB111" s="24">
        <v>1</v>
      </c>
      <c r="AC111" s="24" t="s">
        <v>26</v>
      </c>
      <c r="AD111" s="24" t="s">
        <v>26</v>
      </c>
      <c r="AE111" s="23">
        <v>16875523140.290001</v>
      </c>
      <c r="AF111" s="24">
        <v>1</v>
      </c>
      <c r="AG111" s="24" t="s">
        <v>26</v>
      </c>
      <c r="AH111" s="24" t="s">
        <v>26</v>
      </c>
      <c r="AI111" s="23" t="s">
        <v>26</v>
      </c>
      <c r="AJ111" s="24" t="s">
        <v>26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>
        <v>1049520093.49</v>
      </c>
      <c r="AV111" s="24">
        <v>1</v>
      </c>
      <c r="AW111" s="24" t="s">
        <v>26</v>
      </c>
      <c r="AX111" s="24" t="s">
        <v>26</v>
      </c>
      <c r="AY111" s="23">
        <v>17925043233.779999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93</v>
      </c>
      <c r="B112" s="10" t="s">
        <v>25</v>
      </c>
      <c r="C112" s="21" t="s">
        <v>26</v>
      </c>
      <c r="D112" s="22" t="s">
        <v>26</v>
      </c>
      <c r="E112" s="22" t="s">
        <v>26</v>
      </c>
      <c r="F112" s="22" t="s">
        <v>26</v>
      </c>
      <c r="G112" s="21">
        <v>710197202.82000005</v>
      </c>
      <c r="H112" s="22">
        <v>2.9658746011699999E-3</v>
      </c>
      <c r="I112" s="24" t="s">
        <v>26</v>
      </c>
      <c r="J112" s="24" t="s">
        <v>26</v>
      </c>
      <c r="K112" s="21" t="s">
        <v>26</v>
      </c>
      <c r="L112" s="22" t="s">
        <v>26</v>
      </c>
      <c r="M112" s="24" t="s">
        <v>26</v>
      </c>
      <c r="N112" s="24" t="s">
        <v>26</v>
      </c>
      <c r="O112" s="21">
        <v>5473855039.8400002</v>
      </c>
      <c r="P112" s="22">
        <v>1.5605933779539999E-2</v>
      </c>
      <c r="Q112" s="24" t="s">
        <v>26</v>
      </c>
      <c r="R112" s="24" t="s">
        <v>26</v>
      </c>
      <c r="S112" s="21">
        <v>1472441988.29</v>
      </c>
      <c r="T112" s="22">
        <v>8.3880372965099998E-3</v>
      </c>
      <c r="U112" s="24" t="s">
        <v>26</v>
      </c>
      <c r="V112" s="24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>
        <v>1530414377.47</v>
      </c>
      <c r="AB112" s="22">
        <v>6.9757349688299997E-3</v>
      </c>
      <c r="AC112" s="24" t="s">
        <v>26</v>
      </c>
      <c r="AD112" s="24" t="s">
        <v>26</v>
      </c>
      <c r="AE112" s="21">
        <v>9186908608.4200001</v>
      </c>
      <c r="AF112" s="22">
        <v>8.9905382573899992E-3</v>
      </c>
      <c r="AG112" s="24" t="s">
        <v>26</v>
      </c>
      <c r="AH112" s="24" t="s">
        <v>26</v>
      </c>
      <c r="AI112" s="21" t="s">
        <v>26</v>
      </c>
      <c r="AJ112" s="22" t="s">
        <v>26</v>
      </c>
      <c r="AK112" s="22" t="s">
        <v>26</v>
      </c>
      <c r="AL112" s="22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>
        <v>425225348.45999998</v>
      </c>
      <c r="AV112" s="22">
        <v>5.6778320622299996E-3</v>
      </c>
      <c r="AW112" s="24" t="s">
        <v>26</v>
      </c>
      <c r="AX112" s="24" t="s">
        <v>26</v>
      </c>
      <c r="AY112" s="21">
        <v>9612133956.8799992</v>
      </c>
      <c r="AZ112" s="22">
        <v>8.3910813634900001E-3</v>
      </c>
      <c r="BA112" s="24" t="s">
        <v>26</v>
      </c>
      <c r="BB112" s="24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>
        <v>710197202.82000005</v>
      </c>
      <c r="H113" s="24">
        <v>1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5473855039.8400002</v>
      </c>
      <c r="P113" s="24">
        <v>1</v>
      </c>
      <c r="Q113" s="24" t="s">
        <v>26</v>
      </c>
      <c r="R113" s="24" t="s">
        <v>26</v>
      </c>
      <c r="S113" s="23">
        <v>1472441988.29</v>
      </c>
      <c r="T113" s="24">
        <v>1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>
        <v>1530414377.47</v>
      </c>
      <c r="AB113" s="24">
        <v>1</v>
      </c>
      <c r="AC113" s="24" t="s">
        <v>26</v>
      </c>
      <c r="AD113" s="24" t="s">
        <v>26</v>
      </c>
      <c r="AE113" s="23">
        <v>9186908608.4200001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425225348.45999998</v>
      </c>
      <c r="AV113" s="24">
        <v>1</v>
      </c>
      <c r="AW113" s="24" t="s">
        <v>26</v>
      </c>
      <c r="AX113" s="24" t="s">
        <v>26</v>
      </c>
      <c r="AY113" s="23">
        <v>9612133956.8799992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94</v>
      </c>
      <c r="B114" s="10" t="s">
        <v>25</v>
      </c>
      <c r="C114" s="21" t="s">
        <v>26</v>
      </c>
      <c r="D114" s="22" t="s">
        <v>26</v>
      </c>
      <c r="E114" s="22" t="s">
        <v>26</v>
      </c>
      <c r="F114" s="22" t="s">
        <v>26</v>
      </c>
      <c r="G114" s="21" t="s">
        <v>26</v>
      </c>
      <c r="H114" s="22" t="s">
        <v>26</v>
      </c>
      <c r="I114" s="24" t="s">
        <v>26</v>
      </c>
      <c r="J114" s="24" t="s">
        <v>26</v>
      </c>
      <c r="K114" s="21" t="s">
        <v>26</v>
      </c>
      <c r="L114" s="22" t="s">
        <v>26</v>
      </c>
      <c r="M114" s="24" t="s">
        <v>26</v>
      </c>
      <c r="N114" s="24" t="s">
        <v>26</v>
      </c>
      <c r="O114" s="21">
        <v>10552264604.75</v>
      </c>
      <c r="P114" s="22">
        <v>3.0084454456200001E-2</v>
      </c>
      <c r="Q114" s="24" t="s">
        <v>26</v>
      </c>
      <c r="R114" s="24" t="s">
        <v>26</v>
      </c>
      <c r="S114" s="21" t="s">
        <v>26</v>
      </c>
      <c r="T114" s="22" t="s">
        <v>26</v>
      </c>
      <c r="U114" s="24" t="s">
        <v>26</v>
      </c>
      <c r="V114" s="24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 t="s">
        <v>26</v>
      </c>
      <c r="AB114" s="22" t="s">
        <v>26</v>
      </c>
      <c r="AC114" s="24" t="s">
        <v>26</v>
      </c>
      <c r="AD114" s="24" t="s">
        <v>26</v>
      </c>
      <c r="AE114" s="21">
        <v>10552264604.75</v>
      </c>
      <c r="AF114" s="22">
        <v>1.0326709742609999E-2</v>
      </c>
      <c r="AG114" s="24" t="s">
        <v>26</v>
      </c>
      <c r="AH114" s="24" t="s">
        <v>26</v>
      </c>
      <c r="AI114" s="21" t="s">
        <v>26</v>
      </c>
      <c r="AJ114" s="22" t="s">
        <v>26</v>
      </c>
      <c r="AK114" s="22" t="s">
        <v>26</v>
      </c>
      <c r="AL114" s="22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 t="s">
        <v>26</v>
      </c>
      <c r="AV114" s="22" t="s">
        <v>26</v>
      </c>
      <c r="AW114" s="24" t="s">
        <v>26</v>
      </c>
      <c r="AX114" s="24" t="s">
        <v>26</v>
      </c>
      <c r="AY114" s="21">
        <v>10552264604.75</v>
      </c>
      <c r="AZ114" s="22">
        <v>9.2117849443999998E-3</v>
      </c>
      <c r="BA114" s="24" t="s">
        <v>26</v>
      </c>
      <c r="BB114" s="24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 t="s">
        <v>26</v>
      </c>
      <c r="H115" s="24" t="s">
        <v>26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>
        <v>10552264604.75</v>
      </c>
      <c r="P115" s="24">
        <v>1</v>
      </c>
      <c r="Q115" s="24" t="s">
        <v>26</v>
      </c>
      <c r="R115" s="24" t="s">
        <v>26</v>
      </c>
      <c r="S115" s="23" t="s">
        <v>26</v>
      </c>
      <c r="T115" s="24" t="s">
        <v>26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 t="s">
        <v>26</v>
      </c>
      <c r="AB115" s="24" t="s">
        <v>26</v>
      </c>
      <c r="AC115" s="24" t="s">
        <v>26</v>
      </c>
      <c r="AD115" s="24" t="s">
        <v>26</v>
      </c>
      <c r="AE115" s="23">
        <v>10552264604.75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 t="s">
        <v>26</v>
      </c>
      <c r="AV115" s="24" t="s">
        <v>26</v>
      </c>
      <c r="AW115" s="24" t="s">
        <v>26</v>
      </c>
      <c r="AX115" s="24" t="s">
        <v>26</v>
      </c>
      <c r="AY115" s="23">
        <v>10552264604.75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95</v>
      </c>
      <c r="B116" s="10" t="s">
        <v>25</v>
      </c>
      <c r="C116" s="21" t="s">
        <v>26</v>
      </c>
      <c r="D116" s="22" t="s">
        <v>26</v>
      </c>
      <c r="E116" s="22" t="s">
        <v>26</v>
      </c>
      <c r="F116" s="22" t="s">
        <v>26</v>
      </c>
      <c r="G116" s="21">
        <v>725096510.30999994</v>
      </c>
      <c r="H116" s="22">
        <v>3.0280960200799998E-3</v>
      </c>
      <c r="I116" s="24" t="s">
        <v>26</v>
      </c>
      <c r="J116" s="24" t="s">
        <v>26</v>
      </c>
      <c r="K116" s="21" t="s">
        <v>26</v>
      </c>
      <c r="L116" s="22" t="s">
        <v>26</v>
      </c>
      <c r="M116" s="24" t="s">
        <v>26</v>
      </c>
      <c r="N116" s="24" t="s">
        <v>26</v>
      </c>
      <c r="O116" s="21">
        <v>1337333830.6199999</v>
      </c>
      <c r="P116" s="22">
        <v>3.8127321695400002E-3</v>
      </c>
      <c r="Q116" s="24" t="s">
        <v>26</v>
      </c>
      <c r="R116" s="24" t="s">
        <v>26</v>
      </c>
      <c r="S116" s="21">
        <v>390710467.02999997</v>
      </c>
      <c r="T116" s="22">
        <v>2.2257542203E-3</v>
      </c>
      <c r="U116" s="24" t="s">
        <v>26</v>
      </c>
      <c r="V116" s="24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>
        <v>1519305152.99</v>
      </c>
      <c r="AB116" s="22">
        <v>6.9250983524800002E-3</v>
      </c>
      <c r="AC116" s="24" t="s">
        <v>26</v>
      </c>
      <c r="AD116" s="24" t="s">
        <v>26</v>
      </c>
      <c r="AE116" s="21">
        <v>3972445960.9499998</v>
      </c>
      <c r="AF116" s="22">
        <v>3.8875348509099998E-3</v>
      </c>
      <c r="AG116" s="24" t="s">
        <v>26</v>
      </c>
      <c r="AH116" s="24" t="s">
        <v>26</v>
      </c>
      <c r="AI116" s="21" t="s">
        <v>26</v>
      </c>
      <c r="AJ116" s="22" t="s">
        <v>26</v>
      </c>
      <c r="AK116" s="22" t="s">
        <v>26</v>
      </c>
      <c r="AL116" s="22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 t="s">
        <v>26</v>
      </c>
      <c r="AV116" s="22" t="s">
        <v>26</v>
      </c>
      <c r="AW116" s="24" t="s">
        <v>26</v>
      </c>
      <c r="AX116" s="24" t="s">
        <v>26</v>
      </c>
      <c r="AY116" s="21">
        <v>3972445960.9499998</v>
      </c>
      <c r="AZ116" s="22">
        <v>3.4678165556100001E-3</v>
      </c>
      <c r="BA116" s="24" t="s">
        <v>26</v>
      </c>
      <c r="BB116" s="24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>
        <v>725096510.30999994</v>
      </c>
      <c r="H117" s="24">
        <v>1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1337333830.6199999</v>
      </c>
      <c r="P117" s="24">
        <v>1</v>
      </c>
      <c r="Q117" s="24" t="s">
        <v>26</v>
      </c>
      <c r="R117" s="24" t="s">
        <v>26</v>
      </c>
      <c r="S117" s="23">
        <v>390710467.02999997</v>
      </c>
      <c r="T117" s="24">
        <v>1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>
        <v>1519305152.99</v>
      </c>
      <c r="AB117" s="24">
        <v>1</v>
      </c>
      <c r="AC117" s="24" t="s">
        <v>26</v>
      </c>
      <c r="AD117" s="24" t="s">
        <v>26</v>
      </c>
      <c r="AE117" s="23">
        <v>3972445960.9499998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 t="s">
        <v>26</v>
      </c>
      <c r="AV117" s="24" t="s">
        <v>26</v>
      </c>
      <c r="AW117" s="24" t="s">
        <v>26</v>
      </c>
      <c r="AX117" s="24" t="s">
        <v>26</v>
      </c>
      <c r="AY117" s="23">
        <v>3972445960.9499998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134</v>
      </c>
      <c r="B118" s="10" t="s">
        <v>25</v>
      </c>
      <c r="C118" s="21">
        <v>21029826.239999998</v>
      </c>
      <c r="D118" s="22">
        <v>1.1925561849E-3</v>
      </c>
      <c r="E118" s="24" t="s">
        <v>26</v>
      </c>
      <c r="F118" s="24" t="s">
        <v>26</v>
      </c>
      <c r="G118" s="21">
        <v>1062781728.51</v>
      </c>
      <c r="H118" s="22">
        <v>4.4383127991299998E-3</v>
      </c>
      <c r="I118" s="24" t="s">
        <v>26</v>
      </c>
      <c r="J118" s="24" t="s">
        <v>26</v>
      </c>
      <c r="K118" s="21" t="s">
        <v>26</v>
      </c>
      <c r="L118" s="22" t="s">
        <v>26</v>
      </c>
      <c r="M118" s="24" t="s">
        <v>26</v>
      </c>
      <c r="N118" s="24" t="s">
        <v>26</v>
      </c>
      <c r="O118" s="21" t="s">
        <v>26</v>
      </c>
      <c r="P118" s="22" t="s">
        <v>26</v>
      </c>
      <c r="Q118" s="24" t="s">
        <v>26</v>
      </c>
      <c r="R118" s="24" t="s">
        <v>26</v>
      </c>
      <c r="S118" s="21">
        <v>3236357966.6900001</v>
      </c>
      <c r="T118" s="22">
        <v>1.8436509923889999E-2</v>
      </c>
      <c r="U118" s="24" t="s">
        <v>26</v>
      </c>
      <c r="V118" s="24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 t="s">
        <v>26</v>
      </c>
      <c r="AB118" s="22" t="s">
        <v>26</v>
      </c>
      <c r="AC118" s="24" t="s">
        <v>26</v>
      </c>
      <c r="AD118" s="24" t="s">
        <v>26</v>
      </c>
      <c r="AE118" s="21">
        <v>4320169521.4399996</v>
      </c>
      <c r="AF118" s="22">
        <v>4.2278258134900003E-3</v>
      </c>
      <c r="AG118" s="24" t="s">
        <v>26</v>
      </c>
      <c r="AH118" s="24" t="s">
        <v>26</v>
      </c>
      <c r="AI118" s="21">
        <v>342133832.55000001</v>
      </c>
      <c r="AJ118" s="22">
        <v>1.6149572706729998E-2</v>
      </c>
      <c r="AK118" s="24" t="s">
        <v>26</v>
      </c>
      <c r="AL118" s="24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>
        <v>342133832.55000001</v>
      </c>
      <c r="AR118" s="22">
        <v>7.0132654032499997E-3</v>
      </c>
      <c r="AS118" s="24" t="s">
        <v>26</v>
      </c>
      <c r="AT118" s="24" t="s">
        <v>26</v>
      </c>
      <c r="AU118" s="21">
        <v>1682944917.8499999</v>
      </c>
      <c r="AV118" s="22">
        <v>2.2471563955759999E-2</v>
      </c>
      <c r="AW118" s="24" t="s">
        <v>26</v>
      </c>
      <c r="AX118" s="24" t="s">
        <v>26</v>
      </c>
      <c r="AY118" s="21">
        <v>6345248271.8400002</v>
      </c>
      <c r="AZ118" s="22">
        <v>5.5391960577499998E-3</v>
      </c>
      <c r="BA118" s="24" t="s">
        <v>26</v>
      </c>
      <c r="BB118" s="24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>
        <v>21029826.239999998</v>
      </c>
      <c r="D119" s="24">
        <v>1</v>
      </c>
      <c r="E119" s="24" t="s">
        <v>26</v>
      </c>
      <c r="F119" s="24" t="s">
        <v>26</v>
      </c>
      <c r="G119" s="23">
        <v>1062781728.51</v>
      </c>
      <c r="H119" s="24">
        <v>1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 t="s">
        <v>26</v>
      </c>
      <c r="P119" s="24" t="s">
        <v>26</v>
      </c>
      <c r="Q119" s="24" t="s">
        <v>26</v>
      </c>
      <c r="R119" s="24" t="s">
        <v>26</v>
      </c>
      <c r="S119" s="23">
        <v>3236357966.6900001</v>
      </c>
      <c r="T119" s="24">
        <v>1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 t="s">
        <v>26</v>
      </c>
      <c r="AB119" s="24" t="s">
        <v>26</v>
      </c>
      <c r="AC119" s="24" t="s">
        <v>26</v>
      </c>
      <c r="AD119" s="24" t="s">
        <v>26</v>
      </c>
      <c r="AE119" s="23">
        <v>4320169521.4399996</v>
      </c>
      <c r="AF119" s="24">
        <v>1</v>
      </c>
      <c r="AG119" s="24" t="s">
        <v>26</v>
      </c>
      <c r="AH119" s="24" t="s">
        <v>26</v>
      </c>
      <c r="AI119" s="23">
        <v>342133832.55000001</v>
      </c>
      <c r="AJ119" s="24">
        <v>1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>
        <v>342133832.55000001</v>
      </c>
      <c r="AR119" s="24">
        <v>1</v>
      </c>
      <c r="AS119" s="24" t="s">
        <v>26</v>
      </c>
      <c r="AT119" s="24" t="s">
        <v>26</v>
      </c>
      <c r="AU119" s="23">
        <v>1682944917.8499999</v>
      </c>
      <c r="AV119" s="24">
        <v>1</v>
      </c>
      <c r="AW119" s="24" t="s">
        <v>26</v>
      </c>
      <c r="AX119" s="24" t="s">
        <v>26</v>
      </c>
      <c r="AY119" s="23">
        <v>6345248271.8400002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135</v>
      </c>
      <c r="B120" s="10" t="s">
        <v>25</v>
      </c>
      <c r="C120" s="21">
        <v>54065027.020000003</v>
      </c>
      <c r="D120" s="22">
        <v>3.0659113215499999E-3</v>
      </c>
      <c r="E120" s="24" t="s">
        <v>26</v>
      </c>
      <c r="F120" s="24" t="s">
        <v>26</v>
      </c>
      <c r="G120" s="21">
        <v>4291043877.9400001</v>
      </c>
      <c r="H120" s="22">
        <v>1.7919949557069999E-2</v>
      </c>
      <c r="I120" s="24" t="s">
        <v>26</v>
      </c>
      <c r="J120" s="24" t="s">
        <v>26</v>
      </c>
      <c r="K120" s="21">
        <v>20004060</v>
      </c>
      <c r="L120" s="22">
        <v>2.0550969013700001E-3</v>
      </c>
      <c r="M120" s="24" t="s">
        <v>26</v>
      </c>
      <c r="N120" s="24" t="s">
        <v>26</v>
      </c>
      <c r="O120" s="21" t="s">
        <v>26</v>
      </c>
      <c r="P120" s="22" t="s">
        <v>26</v>
      </c>
      <c r="Q120" s="24" t="s">
        <v>26</v>
      </c>
      <c r="R120" s="24" t="s">
        <v>26</v>
      </c>
      <c r="S120" s="21">
        <v>2621169827.2199998</v>
      </c>
      <c r="T120" s="22">
        <v>1.493197725009E-2</v>
      </c>
      <c r="U120" s="24" t="s">
        <v>26</v>
      </c>
      <c r="V120" s="24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>
        <v>1081300540.5</v>
      </c>
      <c r="AB120" s="22">
        <v>4.92864292392E-3</v>
      </c>
      <c r="AC120" s="24" t="s">
        <v>26</v>
      </c>
      <c r="AD120" s="24" t="s">
        <v>26</v>
      </c>
      <c r="AE120" s="21">
        <v>8067583332.6800003</v>
      </c>
      <c r="AF120" s="22">
        <v>7.89513858129E-3</v>
      </c>
      <c r="AG120" s="24" t="s">
        <v>26</v>
      </c>
      <c r="AH120" s="24" t="s">
        <v>26</v>
      </c>
      <c r="AI120" s="21" t="s">
        <v>26</v>
      </c>
      <c r="AJ120" s="22" t="s">
        <v>26</v>
      </c>
      <c r="AK120" s="24" t="s">
        <v>26</v>
      </c>
      <c r="AL120" s="24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 t="s">
        <v>26</v>
      </c>
      <c r="AR120" s="22" t="s">
        <v>26</v>
      </c>
      <c r="AS120" s="24" t="s">
        <v>26</v>
      </c>
      <c r="AT120" s="24" t="s">
        <v>26</v>
      </c>
      <c r="AU120" s="21">
        <v>865040432.39999998</v>
      </c>
      <c r="AV120" s="22">
        <v>1.1550473931040001E-2</v>
      </c>
      <c r="AW120" s="24" t="s">
        <v>26</v>
      </c>
      <c r="AX120" s="24" t="s">
        <v>26</v>
      </c>
      <c r="AY120" s="21">
        <v>8932623765.0799999</v>
      </c>
      <c r="AZ120" s="22">
        <v>7.7978909926200001E-3</v>
      </c>
      <c r="BA120" s="24" t="s">
        <v>26</v>
      </c>
      <c r="BB120" s="24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54065027.020000003</v>
      </c>
      <c r="D121" s="24">
        <v>1</v>
      </c>
      <c r="E121" s="24" t="s">
        <v>26</v>
      </c>
      <c r="F121" s="24" t="s">
        <v>26</v>
      </c>
      <c r="G121" s="23">
        <v>4291043877.9400001</v>
      </c>
      <c r="H121" s="24">
        <v>1</v>
      </c>
      <c r="I121" s="24" t="s">
        <v>26</v>
      </c>
      <c r="J121" s="24" t="s">
        <v>26</v>
      </c>
      <c r="K121" s="23">
        <v>20004060</v>
      </c>
      <c r="L121" s="24">
        <v>1</v>
      </c>
      <c r="M121" s="24" t="s">
        <v>26</v>
      </c>
      <c r="N121" s="24" t="s">
        <v>26</v>
      </c>
      <c r="O121" s="23" t="s">
        <v>26</v>
      </c>
      <c r="P121" s="24" t="s">
        <v>26</v>
      </c>
      <c r="Q121" s="24" t="s">
        <v>26</v>
      </c>
      <c r="R121" s="24" t="s">
        <v>26</v>
      </c>
      <c r="S121" s="23">
        <v>2621169827.2199998</v>
      </c>
      <c r="T121" s="24">
        <v>1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>
        <v>1081300540.5</v>
      </c>
      <c r="AB121" s="24">
        <v>1</v>
      </c>
      <c r="AC121" s="24" t="s">
        <v>26</v>
      </c>
      <c r="AD121" s="24" t="s">
        <v>26</v>
      </c>
      <c r="AE121" s="23">
        <v>8067583332.6800003</v>
      </c>
      <c r="AF121" s="24">
        <v>1</v>
      </c>
      <c r="AG121" s="24" t="s">
        <v>26</v>
      </c>
      <c r="AH121" s="24" t="s">
        <v>26</v>
      </c>
      <c r="AI121" s="23" t="s">
        <v>26</v>
      </c>
      <c r="AJ121" s="24" t="s">
        <v>26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 t="s">
        <v>26</v>
      </c>
      <c r="AR121" s="24" t="s">
        <v>26</v>
      </c>
      <c r="AS121" s="24" t="s">
        <v>26</v>
      </c>
      <c r="AT121" s="24" t="s">
        <v>26</v>
      </c>
      <c r="AU121" s="23">
        <v>865040432.39999998</v>
      </c>
      <c r="AV121" s="24">
        <v>1</v>
      </c>
      <c r="AW121" s="24" t="s">
        <v>26</v>
      </c>
      <c r="AX121" s="24" t="s">
        <v>26</v>
      </c>
      <c r="AY121" s="23">
        <v>8932623765.0799999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98</v>
      </c>
      <c r="B122" s="10" t="s">
        <v>25</v>
      </c>
      <c r="C122" s="21" t="s">
        <v>26</v>
      </c>
      <c r="D122" s="22" t="s">
        <v>26</v>
      </c>
      <c r="E122" s="24" t="s">
        <v>26</v>
      </c>
      <c r="F122" s="24" t="s">
        <v>26</v>
      </c>
      <c r="G122" s="21">
        <v>593713900.85000002</v>
      </c>
      <c r="H122" s="22">
        <v>2.47942539326E-3</v>
      </c>
      <c r="I122" s="24" t="s">
        <v>26</v>
      </c>
      <c r="J122" s="24" t="s">
        <v>26</v>
      </c>
      <c r="K122" s="21">
        <v>121828156.79000001</v>
      </c>
      <c r="L122" s="22">
        <v>1.251589264974E-2</v>
      </c>
      <c r="M122" s="24" t="s">
        <v>26</v>
      </c>
      <c r="N122" s="24" t="s">
        <v>26</v>
      </c>
      <c r="O122" s="21" t="s">
        <v>26</v>
      </c>
      <c r="P122" s="22" t="s">
        <v>26</v>
      </c>
      <c r="Q122" s="24" t="s">
        <v>26</v>
      </c>
      <c r="R122" s="24" t="s">
        <v>26</v>
      </c>
      <c r="S122" s="21">
        <v>1457240009.4000001</v>
      </c>
      <c r="T122" s="22">
        <v>8.3014364206100005E-3</v>
      </c>
      <c r="U122" s="24" t="s">
        <v>26</v>
      </c>
      <c r="V122" s="24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>
        <v>1748573748.8499999</v>
      </c>
      <c r="AB122" s="22">
        <v>7.9701205274799996E-3</v>
      </c>
      <c r="AC122" s="24" t="s">
        <v>26</v>
      </c>
      <c r="AD122" s="24" t="s">
        <v>26</v>
      </c>
      <c r="AE122" s="21">
        <v>3921355815.8899999</v>
      </c>
      <c r="AF122" s="22">
        <v>3.83753675869E-3</v>
      </c>
      <c r="AG122" s="24" t="s">
        <v>26</v>
      </c>
      <c r="AH122" s="24" t="s">
        <v>26</v>
      </c>
      <c r="AI122" s="21" t="s">
        <v>26</v>
      </c>
      <c r="AJ122" s="22" t="s">
        <v>26</v>
      </c>
      <c r="AK122" s="24" t="s">
        <v>26</v>
      </c>
      <c r="AL122" s="24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4" t="s">
        <v>26</v>
      </c>
      <c r="AT122" s="24" t="s">
        <v>26</v>
      </c>
      <c r="AU122" s="21">
        <v>271462845.85000002</v>
      </c>
      <c r="AV122" s="22">
        <v>3.6247144142599998E-3</v>
      </c>
      <c r="AW122" s="24" t="s">
        <v>26</v>
      </c>
      <c r="AX122" s="24" t="s">
        <v>26</v>
      </c>
      <c r="AY122" s="21">
        <v>4192818661.7399998</v>
      </c>
      <c r="AZ122" s="22">
        <v>3.66019477994E-3</v>
      </c>
      <c r="BA122" s="24" t="s">
        <v>26</v>
      </c>
      <c r="BB122" s="24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 t="s">
        <v>26</v>
      </c>
      <c r="D123" s="24" t="s">
        <v>26</v>
      </c>
      <c r="E123" s="24" t="s">
        <v>26</v>
      </c>
      <c r="F123" s="24" t="s">
        <v>26</v>
      </c>
      <c r="G123" s="23">
        <v>593713900.85000002</v>
      </c>
      <c r="H123" s="24">
        <v>1</v>
      </c>
      <c r="I123" s="24" t="s">
        <v>26</v>
      </c>
      <c r="J123" s="24" t="s">
        <v>26</v>
      </c>
      <c r="K123" s="23">
        <v>121828156.79000001</v>
      </c>
      <c r="L123" s="24">
        <v>1</v>
      </c>
      <c r="M123" s="24" t="s">
        <v>26</v>
      </c>
      <c r="N123" s="24" t="s">
        <v>26</v>
      </c>
      <c r="O123" s="23" t="s">
        <v>26</v>
      </c>
      <c r="P123" s="24" t="s">
        <v>26</v>
      </c>
      <c r="Q123" s="24" t="s">
        <v>26</v>
      </c>
      <c r="R123" s="24" t="s">
        <v>26</v>
      </c>
      <c r="S123" s="23">
        <v>1457240009.4000001</v>
      </c>
      <c r="T123" s="24">
        <v>1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>
        <v>1748573748.8499999</v>
      </c>
      <c r="AB123" s="24">
        <v>1</v>
      </c>
      <c r="AC123" s="24" t="s">
        <v>26</v>
      </c>
      <c r="AD123" s="24" t="s">
        <v>26</v>
      </c>
      <c r="AE123" s="23">
        <v>3921355815.8899999</v>
      </c>
      <c r="AF123" s="24">
        <v>1</v>
      </c>
      <c r="AG123" s="24" t="s">
        <v>26</v>
      </c>
      <c r="AH123" s="24" t="s">
        <v>26</v>
      </c>
      <c r="AI123" s="23" t="s">
        <v>26</v>
      </c>
      <c r="AJ123" s="24" t="s">
        <v>26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>
        <v>271462845.85000002</v>
      </c>
      <c r="AV123" s="24">
        <v>1</v>
      </c>
      <c r="AW123" s="24" t="s">
        <v>26</v>
      </c>
      <c r="AX123" s="24" t="s">
        <v>26</v>
      </c>
      <c r="AY123" s="23">
        <v>4192818661.7399998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99</v>
      </c>
      <c r="B124" s="10" t="s">
        <v>25</v>
      </c>
      <c r="C124" s="21" t="s">
        <v>26</v>
      </c>
      <c r="D124" s="22" t="s">
        <v>26</v>
      </c>
      <c r="E124" s="24" t="s">
        <v>26</v>
      </c>
      <c r="F124" s="24" t="s">
        <v>26</v>
      </c>
      <c r="G124" s="21" t="s">
        <v>26</v>
      </c>
      <c r="H124" s="22" t="s">
        <v>26</v>
      </c>
      <c r="I124" s="24" t="s">
        <v>26</v>
      </c>
      <c r="J124" s="24" t="s">
        <v>26</v>
      </c>
      <c r="K124" s="21" t="s">
        <v>26</v>
      </c>
      <c r="L124" s="22" t="s">
        <v>26</v>
      </c>
      <c r="M124" s="24" t="s">
        <v>26</v>
      </c>
      <c r="N124" s="24" t="s">
        <v>26</v>
      </c>
      <c r="O124" s="21">
        <v>11190407662.299999</v>
      </c>
      <c r="P124" s="22">
        <v>3.1903797172720003E-2</v>
      </c>
      <c r="Q124" s="24" t="s">
        <v>26</v>
      </c>
      <c r="R124" s="24" t="s">
        <v>26</v>
      </c>
      <c r="S124" s="21" t="s">
        <v>26</v>
      </c>
      <c r="T124" s="22" t="s">
        <v>26</v>
      </c>
      <c r="U124" s="24" t="s">
        <v>26</v>
      </c>
      <c r="V124" s="24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 t="s">
        <v>26</v>
      </c>
      <c r="AB124" s="22" t="s">
        <v>26</v>
      </c>
      <c r="AC124" s="24" t="s">
        <v>26</v>
      </c>
      <c r="AD124" s="24" t="s">
        <v>26</v>
      </c>
      <c r="AE124" s="21">
        <v>11190407662.299999</v>
      </c>
      <c r="AF124" s="22">
        <v>1.0951212479839999E-2</v>
      </c>
      <c r="AG124" s="24" t="s">
        <v>26</v>
      </c>
      <c r="AH124" s="24" t="s">
        <v>26</v>
      </c>
      <c r="AI124" s="21" t="s">
        <v>26</v>
      </c>
      <c r="AJ124" s="22" t="s">
        <v>26</v>
      </c>
      <c r="AK124" s="24" t="s">
        <v>26</v>
      </c>
      <c r="AL124" s="24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4" t="s">
        <v>26</v>
      </c>
      <c r="AT124" s="24" t="s">
        <v>26</v>
      </c>
      <c r="AU124" s="21" t="s">
        <v>26</v>
      </c>
      <c r="AV124" s="22" t="s">
        <v>26</v>
      </c>
      <c r="AW124" s="24" t="s">
        <v>26</v>
      </c>
      <c r="AX124" s="24" t="s">
        <v>26</v>
      </c>
      <c r="AY124" s="21">
        <v>11190407662.299999</v>
      </c>
      <c r="AZ124" s="22">
        <v>9.7688631480000003E-3</v>
      </c>
      <c r="BA124" s="24" t="s">
        <v>26</v>
      </c>
      <c r="BB124" s="24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 t="s">
        <v>26</v>
      </c>
      <c r="D125" s="24" t="s">
        <v>26</v>
      </c>
      <c r="E125" s="24" t="s">
        <v>26</v>
      </c>
      <c r="F125" s="24" t="s">
        <v>26</v>
      </c>
      <c r="G125" s="23" t="s">
        <v>26</v>
      </c>
      <c r="H125" s="24" t="s">
        <v>26</v>
      </c>
      <c r="I125" s="24" t="s">
        <v>26</v>
      </c>
      <c r="J125" s="24" t="s">
        <v>26</v>
      </c>
      <c r="K125" s="23" t="s">
        <v>26</v>
      </c>
      <c r="L125" s="24" t="s">
        <v>26</v>
      </c>
      <c r="M125" s="24" t="s">
        <v>26</v>
      </c>
      <c r="N125" s="24" t="s">
        <v>26</v>
      </c>
      <c r="O125" s="23">
        <v>11190407662.299999</v>
      </c>
      <c r="P125" s="24">
        <v>1</v>
      </c>
      <c r="Q125" s="24" t="s">
        <v>26</v>
      </c>
      <c r="R125" s="24" t="s">
        <v>26</v>
      </c>
      <c r="S125" s="23" t="s">
        <v>26</v>
      </c>
      <c r="T125" s="24" t="s">
        <v>26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 t="s">
        <v>26</v>
      </c>
      <c r="AB125" s="24" t="s">
        <v>26</v>
      </c>
      <c r="AC125" s="24" t="s">
        <v>26</v>
      </c>
      <c r="AD125" s="24" t="s">
        <v>26</v>
      </c>
      <c r="AE125" s="23">
        <v>11190407662.299999</v>
      </c>
      <c r="AF125" s="24">
        <v>1</v>
      </c>
      <c r="AG125" s="24" t="s">
        <v>26</v>
      </c>
      <c r="AH125" s="24" t="s">
        <v>26</v>
      </c>
      <c r="AI125" s="23" t="s">
        <v>26</v>
      </c>
      <c r="AJ125" s="24" t="s">
        <v>26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 t="s">
        <v>26</v>
      </c>
      <c r="AV125" s="24" t="s">
        <v>26</v>
      </c>
      <c r="AW125" s="24" t="s">
        <v>26</v>
      </c>
      <c r="AX125" s="24" t="s">
        <v>26</v>
      </c>
      <c r="AY125" s="23">
        <v>11190407662.299999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100</v>
      </c>
      <c r="B126" s="10" t="s">
        <v>25</v>
      </c>
      <c r="C126" s="21" t="s">
        <v>26</v>
      </c>
      <c r="D126" s="22" t="s">
        <v>26</v>
      </c>
      <c r="E126" s="24" t="s">
        <v>26</v>
      </c>
      <c r="F126" s="24" t="s">
        <v>26</v>
      </c>
      <c r="G126" s="21" t="s">
        <v>26</v>
      </c>
      <c r="H126" s="22" t="s">
        <v>26</v>
      </c>
      <c r="I126" s="24" t="s">
        <v>26</v>
      </c>
      <c r="J126" s="24" t="s">
        <v>26</v>
      </c>
      <c r="K126" s="21" t="s">
        <v>26</v>
      </c>
      <c r="L126" s="22" t="s">
        <v>26</v>
      </c>
      <c r="M126" s="24" t="s">
        <v>26</v>
      </c>
      <c r="N126" s="24" t="s">
        <v>26</v>
      </c>
      <c r="O126" s="21">
        <v>665507238.88999999</v>
      </c>
      <c r="P126" s="22">
        <v>1.8973578628499999E-3</v>
      </c>
      <c r="Q126" s="24" t="s">
        <v>26</v>
      </c>
      <c r="R126" s="24" t="s">
        <v>26</v>
      </c>
      <c r="S126" s="21">
        <v>1331417652.6099999</v>
      </c>
      <c r="T126" s="22">
        <v>7.5846661642000003E-3</v>
      </c>
      <c r="U126" s="24" t="s">
        <v>26</v>
      </c>
      <c r="V126" s="24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 t="s">
        <v>26</v>
      </c>
      <c r="AB126" s="22" t="s">
        <v>26</v>
      </c>
      <c r="AC126" s="24" t="s">
        <v>26</v>
      </c>
      <c r="AD126" s="24" t="s">
        <v>26</v>
      </c>
      <c r="AE126" s="21">
        <v>1996924891.5</v>
      </c>
      <c r="AF126" s="22">
        <v>1.9542405829199999E-3</v>
      </c>
      <c r="AG126" s="24" t="s">
        <v>26</v>
      </c>
      <c r="AH126" s="24" t="s">
        <v>26</v>
      </c>
      <c r="AI126" s="21" t="s">
        <v>26</v>
      </c>
      <c r="AJ126" s="22" t="s">
        <v>26</v>
      </c>
      <c r="AK126" s="24" t="s">
        <v>26</v>
      </c>
      <c r="AL126" s="24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4" t="s">
        <v>26</v>
      </c>
      <c r="AT126" s="24" t="s">
        <v>26</v>
      </c>
      <c r="AU126" s="21" t="s">
        <v>26</v>
      </c>
      <c r="AV126" s="22" t="s">
        <v>26</v>
      </c>
      <c r="AW126" s="24" t="s">
        <v>26</v>
      </c>
      <c r="AX126" s="24" t="s">
        <v>26</v>
      </c>
      <c r="AY126" s="21">
        <v>1996924891.5</v>
      </c>
      <c r="AZ126" s="22">
        <v>1.7432506992200001E-3</v>
      </c>
      <c r="BA126" s="24" t="s">
        <v>26</v>
      </c>
      <c r="BB126" s="24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 t="s">
        <v>26</v>
      </c>
      <c r="D127" s="24" t="s">
        <v>26</v>
      </c>
      <c r="E127" s="24" t="s">
        <v>26</v>
      </c>
      <c r="F127" s="24" t="s">
        <v>26</v>
      </c>
      <c r="G127" s="23" t="s">
        <v>26</v>
      </c>
      <c r="H127" s="24" t="s">
        <v>26</v>
      </c>
      <c r="I127" s="24" t="s">
        <v>26</v>
      </c>
      <c r="J127" s="24" t="s">
        <v>26</v>
      </c>
      <c r="K127" s="23" t="s">
        <v>26</v>
      </c>
      <c r="L127" s="24" t="s">
        <v>26</v>
      </c>
      <c r="M127" s="24" t="s">
        <v>26</v>
      </c>
      <c r="N127" s="24" t="s">
        <v>26</v>
      </c>
      <c r="O127" s="23">
        <v>665507238.88999999</v>
      </c>
      <c r="P127" s="24">
        <v>1</v>
      </c>
      <c r="Q127" s="24" t="s">
        <v>26</v>
      </c>
      <c r="R127" s="24" t="s">
        <v>26</v>
      </c>
      <c r="S127" s="23">
        <v>1331417652.6099999</v>
      </c>
      <c r="T127" s="24">
        <v>1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 t="s">
        <v>26</v>
      </c>
      <c r="AB127" s="24" t="s">
        <v>26</v>
      </c>
      <c r="AC127" s="24" t="s">
        <v>26</v>
      </c>
      <c r="AD127" s="24" t="s">
        <v>26</v>
      </c>
      <c r="AE127" s="23">
        <v>1996924891.5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 t="s">
        <v>26</v>
      </c>
      <c r="AV127" s="24" t="s">
        <v>26</v>
      </c>
      <c r="AW127" s="24" t="s">
        <v>26</v>
      </c>
      <c r="AX127" s="24" t="s">
        <v>26</v>
      </c>
      <c r="AY127" s="23">
        <v>1996924891.5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101</v>
      </c>
      <c r="B128" s="10" t="s">
        <v>25</v>
      </c>
      <c r="C128" s="21" t="s">
        <v>26</v>
      </c>
      <c r="D128" s="22" t="s">
        <v>26</v>
      </c>
      <c r="E128" s="24" t="s">
        <v>26</v>
      </c>
      <c r="F128" s="24" t="s">
        <v>26</v>
      </c>
      <c r="G128" s="21" t="s">
        <v>26</v>
      </c>
      <c r="H128" s="22" t="s">
        <v>26</v>
      </c>
      <c r="I128" s="24" t="s">
        <v>26</v>
      </c>
      <c r="J128" s="24" t="s">
        <v>26</v>
      </c>
      <c r="K128" s="21" t="s">
        <v>26</v>
      </c>
      <c r="L128" s="22" t="s">
        <v>26</v>
      </c>
      <c r="M128" s="24" t="s">
        <v>26</v>
      </c>
      <c r="N128" s="24" t="s">
        <v>26</v>
      </c>
      <c r="O128" s="21" t="s">
        <v>26</v>
      </c>
      <c r="P128" s="22" t="s">
        <v>26</v>
      </c>
      <c r="Q128" s="24" t="s">
        <v>26</v>
      </c>
      <c r="R128" s="24" t="s">
        <v>26</v>
      </c>
      <c r="S128" s="21">
        <v>3554382664.9699998</v>
      </c>
      <c r="T128" s="22">
        <v>2.0248196259649999E-2</v>
      </c>
      <c r="U128" s="24" t="s">
        <v>26</v>
      </c>
      <c r="V128" s="24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4" t="s">
        <v>26</v>
      </c>
      <c r="AD128" s="24" t="s">
        <v>26</v>
      </c>
      <c r="AE128" s="21">
        <v>3554382664.9699998</v>
      </c>
      <c r="AF128" s="22">
        <v>3.4784076660500001E-3</v>
      </c>
      <c r="AG128" s="24" t="s">
        <v>26</v>
      </c>
      <c r="AH128" s="24" t="s">
        <v>26</v>
      </c>
      <c r="AI128" s="21">
        <v>70649183.790000007</v>
      </c>
      <c r="AJ128" s="22">
        <v>3.3348181961000002E-3</v>
      </c>
      <c r="AK128" s="24" t="s">
        <v>26</v>
      </c>
      <c r="AL128" s="24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>
        <v>70649183.790000007</v>
      </c>
      <c r="AR128" s="22">
        <v>1.44820952885E-3</v>
      </c>
      <c r="AS128" s="24" t="s">
        <v>26</v>
      </c>
      <c r="AT128" s="24" t="s">
        <v>26</v>
      </c>
      <c r="AU128" s="21">
        <v>85266206.480000004</v>
      </c>
      <c r="AV128" s="22">
        <v>1.13851914692E-3</v>
      </c>
      <c r="AW128" s="24" t="s">
        <v>26</v>
      </c>
      <c r="AX128" s="24" t="s">
        <v>26</v>
      </c>
      <c r="AY128" s="21">
        <v>3710298055.2399998</v>
      </c>
      <c r="AZ128" s="22">
        <v>3.23896993154E-3</v>
      </c>
      <c r="BA128" s="24" t="s">
        <v>26</v>
      </c>
      <c r="BB128" s="24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 t="s">
        <v>26</v>
      </c>
      <c r="H129" s="24" t="s">
        <v>26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 t="s">
        <v>26</v>
      </c>
      <c r="P129" s="24" t="s">
        <v>26</v>
      </c>
      <c r="Q129" s="24" t="s">
        <v>26</v>
      </c>
      <c r="R129" s="24" t="s">
        <v>26</v>
      </c>
      <c r="S129" s="23">
        <v>3554382664.9699998</v>
      </c>
      <c r="T129" s="24">
        <v>1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3554382664.9699998</v>
      </c>
      <c r="AF129" s="24">
        <v>1</v>
      </c>
      <c r="AG129" s="24" t="s">
        <v>26</v>
      </c>
      <c r="AH129" s="24" t="s">
        <v>26</v>
      </c>
      <c r="AI129" s="23">
        <v>70649183.790000007</v>
      </c>
      <c r="AJ129" s="24">
        <v>1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>
        <v>70649183.790000007</v>
      </c>
      <c r="AR129" s="24">
        <v>1</v>
      </c>
      <c r="AS129" s="24" t="s">
        <v>26</v>
      </c>
      <c r="AT129" s="24" t="s">
        <v>26</v>
      </c>
      <c r="AU129" s="23">
        <v>85266206.480000004</v>
      </c>
      <c r="AV129" s="24">
        <v>1</v>
      </c>
      <c r="AW129" s="24" t="s">
        <v>26</v>
      </c>
      <c r="AX129" s="24" t="s">
        <v>26</v>
      </c>
      <c r="AY129" s="23">
        <v>3710298055.2399998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102</v>
      </c>
      <c r="B130" s="10" t="s">
        <v>25</v>
      </c>
      <c r="C130" s="21" t="s">
        <v>26</v>
      </c>
      <c r="D130" s="22" t="s">
        <v>26</v>
      </c>
      <c r="E130" s="24" t="s">
        <v>26</v>
      </c>
      <c r="F130" s="24" t="s">
        <v>26</v>
      </c>
      <c r="G130" s="21" t="s">
        <v>26</v>
      </c>
      <c r="H130" s="22" t="s">
        <v>26</v>
      </c>
      <c r="I130" s="24" t="s">
        <v>26</v>
      </c>
      <c r="J130" s="24" t="s">
        <v>26</v>
      </c>
      <c r="K130" s="21" t="s">
        <v>26</v>
      </c>
      <c r="L130" s="22" t="s">
        <v>26</v>
      </c>
      <c r="M130" s="24" t="s">
        <v>26</v>
      </c>
      <c r="N130" s="24" t="s">
        <v>26</v>
      </c>
      <c r="O130" s="21" t="s">
        <v>26</v>
      </c>
      <c r="P130" s="22" t="s">
        <v>26</v>
      </c>
      <c r="Q130" s="24" t="s">
        <v>26</v>
      </c>
      <c r="R130" s="24" t="s">
        <v>26</v>
      </c>
      <c r="S130" s="21" t="s">
        <v>26</v>
      </c>
      <c r="T130" s="22" t="s">
        <v>26</v>
      </c>
      <c r="U130" s="24" t="s">
        <v>26</v>
      </c>
      <c r="V130" s="24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 t="s">
        <v>26</v>
      </c>
      <c r="AB130" s="22" t="s">
        <v>26</v>
      </c>
      <c r="AC130" s="24" t="s">
        <v>26</v>
      </c>
      <c r="AD130" s="24" t="s">
        <v>26</v>
      </c>
      <c r="AE130" s="21" t="s">
        <v>26</v>
      </c>
      <c r="AF130" s="22" t="s">
        <v>26</v>
      </c>
      <c r="AG130" s="24" t="s">
        <v>26</v>
      </c>
      <c r="AH130" s="24" t="s">
        <v>26</v>
      </c>
      <c r="AI130" s="21">
        <v>1176885832.5899999</v>
      </c>
      <c r="AJ130" s="22">
        <v>5.555195514946E-2</v>
      </c>
      <c r="AK130" s="24" t="s">
        <v>26</v>
      </c>
      <c r="AL130" s="24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>
        <v>1176885832.5899999</v>
      </c>
      <c r="AR130" s="22">
        <v>2.41245147601E-2</v>
      </c>
      <c r="AS130" s="24" t="s">
        <v>26</v>
      </c>
      <c r="AT130" s="24" t="s">
        <v>26</v>
      </c>
      <c r="AU130" s="21">
        <v>9007840598.2099991</v>
      </c>
      <c r="AV130" s="22">
        <v>0.12027741606933</v>
      </c>
      <c r="AW130" s="24" t="s">
        <v>26</v>
      </c>
      <c r="AX130" s="24" t="s">
        <v>26</v>
      </c>
      <c r="AY130" s="21">
        <v>10184726430.799999</v>
      </c>
      <c r="AZ130" s="22">
        <v>8.8909360324199993E-3</v>
      </c>
      <c r="BA130" s="24" t="s">
        <v>26</v>
      </c>
      <c r="BB130" s="24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 t="s">
        <v>26</v>
      </c>
      <c r="H131" s="24" t="s">
        <v>26</v>
      </c>
      <c r="I131" s="24" t="s">
        <v>26</v>
      </c>
      <c r="J131" s="24" t="s">
        <v>26</v>
      </c>
      <c r="K131" s="23" t="s">
        <v>26</v>
      </c>
      <c r="L131" s="24" t="s">
        <v>26</v>
      </c>
      <c r="M131" s="24" t="s">
        <v>26</v>
      </c>
      <c r="N131" s="24" t="s">
        <v>26</v>
      </c>
      <c r="O131" s="23" t="s">
        <v>26</v>
      </c>
      <c r="P131" s="24" t="s">
        <v>26</v>
      </c>
      <c r="Q131" s="24" t="s">
        <v>26</v>
      </c>
      <c r="R131" s="24" t="s">
        <v>26</v>
      </c>
      <c r="S131" s="23" t="s">
        <v>26</v>
      </c>
      <c r="T131" s="24" t="s">
        <v>26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 t="s">
        <v>26</v>
      </c>
      <c r="AB131" s="24" t="s">
        <v>26</v>
      </c>
      <c r="AC131" s="24" t="s">
        <v>26</v>
      </c>
      <c r="AD131" s="24" t="s">
        <v>26</v>
      </c>
      <c r="AE131" s="23" t="s">
        <v>26</v>
      </c>
      <c r="AF131" s="24" t="s">
        <v>26</v>
      </c>
      <c r="AG131" s="24" t="s">
        <v>26</v>
      </c>
      <c r="AH131" s="24" t="s">
        <v>26</v>
      </c>
      <c r="AI131" s="23">
        <v>1176885832.5899999</v>
      </c>
      <c r="AJ131" s="24">
        <v>1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>
        <v>1176885832.5899999</v>
      </c>
      <c r="AR131" s="24">
        <v>1</v>
      </c>
      <c r="AS131" s="24" t="s">
        <v>26</v>
      </c>
      <c r="AT131" s="24" t="s">
        <v>26</v>
      </c>
      <c r="AU131" s="23">
        <v>9007840598.2099991</v>
      </c>
      <c r="AV131" s="24">
        <v>1</v>
      </c>
      <c r="AW131" s="24" t="s">
        <v>26</v>
      </c>
      <c r="AX131" s="24" t="s">
        <v>26</v>
      </c>
      <c r="AY131" s="23">
        <v>10184726430.799999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103</v>
      </c>
      <c r="B132" s="10" t="s">
        <v>25</v>
      </c>
      <c r="C132" s="21">
        <v>300415034.07999998</v>
      </c>
      <c r="D132" s="22">
        <v>1.7035890018289999E-2</v>
      </c>
      <c r="E132" s="24" t="s">
        <v>26</v>
      </c>
      <c r="F132" s="24" t="s">
        <v>26</v>
      </c>
      <c r="G132" s="21" t="s">
        <v>26</v>
      </c>
      <c r="H132" s="22" t="s">
        <v>26</v>
      </c>
      <c r="I132" s="24" t="s">
        <v>26</v>
      </c>
      <c r="J132" s="24" t="s">
        <v>26</v>
      </c>
      <c r="K132" s="21" t="s">
        <v>26</v>
      </c>
      <c r="L132" s="22" t="s">
        <v>26</v>
      </c>
      <c r="M132" s="24" t="s">
        <v>26</v>
      </c>
      <c r="N132" s="24" t="s">
        <v>26</v>
      </c>
      <c r="O132" s="21" t="s">
        <v>26</v>
      </c>
      <c r="P132" s="22" t="s">
        <v>26</v>
      </c>
      <c r="Q132" s="24" t="s">
        <v>26</v>
      </c>
      <c r="R132" s="24" t="s">
        <v>26</v>
      </c>
      <c r="S132" s="21">
        <v>441084357.49000001</v>
      </c>
      <c r="T132" s="22">
        <v>2.5127183759799999E-3</v>
      </c>
      <c r="U132" s="24" t="s">
        <v>26</v>
      </c>
      <c r="V132" s="24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4" t="s">
        <v>26</v>
      </c>
      <c r="AD132" s="24" t="s">
        <v>26</v>
      </c>
      <c r="AE132" s="21">
        <v>741499391.57000005</v>
      </c>
      <c r="AF132" s="22">
        <v>7.2564982757999995E-4</v>
      </c>
      <c r="AG132" s="24" t="s">
        <v>26</v>
      </c>
      <c r="AH132" s="24" t="s">
        <v>26</v>
      </c>
      <c r="AI132" s="21" t="s">
        <v>26</v>
      </c>
      <c r="AJ132" s="22" t="s">
        <v>26</v>
      </c>
      <c r="AK132" s="24" t="s">
        <v>26</v>
      </c>
      <c r="AL132" s="24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4" t="s">
        <v>26</v>
      </c>
      <c r="AT132" s="24" t="s">
        <v>26</v>
      </c>
      <c r="AU132" s="21" t="s">
        <v>26</v>
      </c>
      <c r="AV132" s="22" t="s">
        <v>26</v>
      </c>
      <c r="AW132" s="24" t="s">
        <v>26</v>
      </c>
      <c r="AX132" s="24" t="s">
        <v>26</v>
      </c>
      <c r="AY132" s="21">
        <v>741499391.57000005</v>
      </c>
      <c r="AZ132" s="22">
        <v>6.4730493285999999E-4</v>
      </c>
      <c r="BA132" s="24" t="s">
        <v>26</v>
      </c>
      <c r="BB132" s="24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>
        <v>300415034.07999998</v>
      </c>
      <c r="D133" s="24">
        <v>1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 t="s">
        <v>26</v>
      </c>
      <c r="P133" s="24" t="s">
        <v>26</v>
      </c>
      <c r="Q133" s="24" t="s">
        <v>26</v>
      </c>
      <c r="R133" s="24" t="s">
        <v>26</v>
      </c>
      <c r="S133" s="23">
        <v>441084357.49000001</v>
      </c>
      <c r="T133" s="24">
        <v>1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>
        <v>741499391.57000005</v>
      </c>
      <c r="AF133" s="24">
        <v>1</v>
      </c>
      <c r="AG133" s="24" t="s">
        <v>26</v>
      </c>
      <c r="AH133" s="24" t="s">
        <v>26</v>
      </c>
      <c r="AI133" s="23" t="s">
        <v>26</v>
      </c>
      <c r="AJ133" s="24" t="s">
        <v>26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 t="s">
        <v>26</v>
      </c>
      <c r="AV133" s="24" t="s">
        <v>26</v>
      </c>
      <c r="AW133" s="24" t="s">
        <v>26</v>
      </c>
      <c r="AX133" s="24" t="s">
        <v>26</v>
      </c>
      <c r="AY133" s="23">
        <v>741499391.57000005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104</v>
      </c>
      <c r="B134" s="10" t="s">
        <v>25</v>
      </c>
      <c r="C134" s="21" t="s">
        <v>26</v>
      </c>
      <c r="D134" s="22" t="s">
        <v>26</v>
      </c>
      <c r="E134" s="24" t="s">
        <v>26</v>
      </c>
      <c r="F134" s="24" t="s">
        <v>26</v>
      </c>
      <c r="G134" s="21">
        <v>1753199005.74</v>
      </c>
      <c r="H134" s="22">
        <v>7.3215838942800003E-3</v>
      </c>
      <c r="I134" s="24" t="s">
        <v>26</v>
      </c>
      <c r="J134" s="24" t="s">
        <v>26</v>
      </c>
      <c r="K134" s="21" t="s">
        <v>26</v>
      </c>
      <c r="L134" s="22" t="s">
        <v>26</v>
      </c>
      <c r="M134" s="24" t="s">
        <v>26</v>
      </c>
      <c r="N134" s="24" t="s">
        <v>26</v>
      </c>
      <c r="O134" s="21">
        <v>1616268714.46</v>
      </c>
      <c r="P134" s="22">
        <v>4.6079741506199999E-3</v>
      </c>
      <c r="Q134" s="24" t="s">
        <v>26</v>
      </c>
      <c r="R134" s="24" t="s">
        <v>26</v>
      </c>
      <c r="S134" s="21">
        <v>636228016.75999999</v>
      </c>
      <c r="T134" s="22">
        <v>3.6243902144300001E-3</v>
      </c>
      <c r="U134" s="24" t="s">
        <v>26</v>
      </c>
      <c r="V134" s="24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>
        <v>1114837503.22</v>
      </c>
      <c r="AB134" s="22">
        <v>5.0815067280199997E-3</v>
      </c>
      <c r="AC134" s="24" t="s">
        <v>26</v>
      </c>
      <c r="AD134" s="24" t="s">
        <v>26</v>
      </c>
      <c r="AE134" s="21">
        <v>5120533240.1800003</v>
      </c>
      <c r="AF134" s="22">
        <v>5.0110817421099999E-3</v>
      </c>
      <c r="AG134" s="24" t="s">
        <v>26</v>
      </c>
      <c r="AH134" s="24" t="s">
        <v>26</v>
      </c>
      <c r="AI134" s="21" t="s">
        <v>26</v>
      </c>
      <c r="AJ134" s="22" t="s">
        <v>26</v>
      </c>
      <c r="AK134" s="24" t="s">
        <v>26</v>
      </c>
      <c r="AL134" s="24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 t="s">
        <v>26</v>
      </c>
      <c r="AR134" s="22" t="s">
        <v>26</v>
      </c>
      <c r="AS134" s="24" t="s">
        <v>26</v>
      </c>
      <c r="AT134" s="24" t="s">
        <v>26</v>
      </c>
      <c r="AU134" s="21">
        <v>491668946.99000001</v>
      </c>
      <c r="AV134" s="22">
        <v>6.5650218674200003E-3</v>
      </c>
      <c r="AW134" s="24" t="s">
        <v>26</v>
      </c>
      <c r="AX134" s="24" t="s">
        <v>26</v>
      </c>
      <c r="AY134" s="21">
        <v>5612202187.1700001</v>
      </c>
      <c r="AZ134" s="22">
        <v>4.8992705878000004E-3</v>
      </c>
      <c r="BA134" s="24" t="s">
        <v>26</v>
      </c>
      <c r="BB134" s="24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 t="s">
        <v>26</v>
      </c>
      <c r="D135" s="24" t="s">
        <v>26</v>
      </c>
      <c r="E135" s="24" t="s">
        <v>26</v>
      </c>
      <c r="F135" s="24" t="s">
        <v>26</v>
      </c>
      <c r="G135" s="23">
        <v>1753199005.74</v>
      </c>
      <c r="H135" s="24">
        <v>1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>
        <v>1616268714.46</v>
      </c>
      <c r="P135" s="24">
        <v>1</v>
      </c>
      <c r="Q135" s="24" t="s">
        <v>26</v>
      </c>
      <c r="R135" s="24" t="s">
        <v>26</v>
      </c>
      <c r="S135" s="23">
        <v>636228016.75999999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>
        <v>1114837503.22</v>
      </c>
      <c r="AB135" s="24">
        <v>1</v>
      </c>
      <c r="AC135" s="24" t="s">
        <v>26</v>
      </c>
      <c r="AD135" s="24" t="s">
        <v>26</v>
      </c>
      <c r="AE135" s="23">
        <v>5120533240.1800003</v>
      </c>
      <c r="AF135" s="24">
        <v>1</v>
      </c>
      <c r="AG135" s="24" t="s">
        <v>26</v>
      </c>
      <c r="AH135" s="24" t="s">
        <v>26</v>
      </c>
      <c r="AI135" s="23" t="s">
        <v>26</v>
      </c>
      <c r="AJ135" s="24" t="s">
        <v>26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 t="s">
        <v>26</v>
      </c>
      <c r="AR135" s="24" t="s">
        <v>26</v>
      </c>
      <c r="AS135" s="24" t="s">
        <v>26</v>
      </c>
      <c r="AT135" s="24" t="s">
        <v>26</v>
      </c>
      <c r="AU135" s="23">
        <v>491668946.99000001</v>
      </c>
      <c r="AV135" s="24">
        <v>1</v>
      </c>
      <c r="AW135" s="24" t="s">
        <v>26</v>
      </c>
      <c r="AX135" s="24" t="s">
        <v>26</v>
      </c>
      <c r="AY135" s="23">
        <v>5612202187.1700001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105</v>
      </c>
      <c r="B136" s="10" t="s">
        <v>25</v>
      </c>
      <c r="C136" s="21">
        <v>81121131.340000004</v>
      </c>
      <c r="D136" s="22">
        <v>4.6002047663800004E-3</v>
      </c>
      <c r="E136" s="24" t="s">
        <v>26</v>
      </c>
      <c r="F136" s="24" t="s">
        <v>26</v>
      </c>
      <c r="G136" s="21" t="s">
        <v>26</v>
      </c>
      <c r="H136" s="22" t="s">
        <v>26</v>
      </c>
      <c r="I136" s="24" t="s">
        <v>26</v>
      </c>
      <c r="J136" s="24" t="s">
        <v>26</v>
      </c>
      <c r="K136" s="21" t="s">
        <v>26</v>
      </c>
      <c r="L136" s="22" t="s">
        <v>26</v>
      </c>
      <c r="M136" s="24" t="s">
        <v>26</v>
      </c>
      <c r="N136" s="24" t="s">
        <v>26</v>
      </c>
      <c r="O136" s="21" t="s">
        <v>26</v>
      </c>
      <c r="P136" s="22" t="s">
        <v>26</v>
      </c>
      <c r="Q136" s="24" t="s">
        <v>26</v>
      </c>
      <c r="R136" s="24" t="s">
        <v>26</v>
      </c>
      <c r="S136" s="21">
        <v>121687842.22</v>
      </c>
      <c r="T136" s="22">
        <v>6.9321723178000002E-4</v>
      </c>
      <c r="U136" s="24" t="s">
        <v>26</v>
      </c>
      <c r="V136" s="24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 t="s">
        <v>26</v>
      </c>
      <c r="AB136" s="22" t="s">
        <v>26</v>
      </c>
      <c r="AC136" s="24" t="s">
        <v>26</v>
      </c>
      <c r="AD136" s="24" t="s">
        <v>26</v>
      </c>
      <c r="AE136" s="21">
        <v>202808973.56</v>
      </c>
      <c r="AF136" s="22">
        <v>1.9847392779E-4</v>
      </c>
      <c r="AG136" s="24" t="s">
        <v>26</v>
      </c>
      <c r="AH136" s="24" t="s">
        <v>26</v>
      </c>
      <c r="AI136" s="21" t="s">
        <v>26</v>
      </c>
      <c r="AJ136" s="22" t="s">
        <v>26</v>
      </c>
      <c r="AK136" s="24" t="s">
        <v>26</v>
      </c>
      <c r="AL136" s="24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 t="s">
        <v>26</v>
      </c>
      <c r="AR136" s="22" t="s">
        <v>26</v>
      </c>
      <c r="AS136" s="24" t="s">
        <v>26</v>
      </c>
      <c r="AT136" s="24" t="s">
        <v>26</v>
      </c>
      <c r="AU136" s="21" t="s">
        <v>26</v>
      </c>
      <c r="AV136" s="22" t="s">
        <v>26</v>
      </c>
      <c r="AW136" s="24" t="s">
        <v>26</v>
      </c>
      <c r="AX136" s="24" t="s">
        <v>26</v>
      </c>
      <c r="AY136" s="21">
        <v>202808973.56</v>
      </c>
      <c r="AZ136" s="22">
        <v>1.7704565979E-4</v>
      </c>
      <c r="BA136" s="24" t="s">
        <v>26</v>
      </c>
      <c r="BB136" s="24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>
        <v>81121131.340000004</v>
      </c>
      <c r="D137" s="24">
        <v>1</v>
      </c>
      <c r="E137" s="24" t="s">
        <v>26</v>
      </c>
      <c r="F137" s="24" t="s">
        <v>26</v>
      </c>
      <c r="G137" s="23" t="s">
        <v>26</v>
      </c>
      <c r="H137" s="24" t="s">
        <v>26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 t="s">
        <v>26</v>
      </c>
      <c r="P137" s="24" t="s">
        <v>26</v>
      </c>
      <c r="Q137" s="24" t="s">
        <v>26</v>
      </c>
      <c r="R137" s="24" t="s">
        <v>26</v>
      </c>
      <c r="S137" s="23">
        <v>121687842.22</v>
      </c>
      <c r="T137" s="24">
        <v>1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 t="s">
        <v>26</v>
      </c>
      <c r="AB137" s="24" t="s">
        <v>26</v>
      </c>
      <c r="AC137" s="24" t="s">
        <v>26</v>
      </c>
      <c r="AD137" s="24" t="s">
        <v>26</v>
      </c>
      <c r="AE137" s="23">
        <v>202808973.56</v>
      </c>
      <c r="AF137" s="24">
        <v>1</v>
      </c>
      <c r="AG137" s="24" t="s">
        <v>26</v>
      </c>
      <c r="AH137" s="24" t="s">
        <v>26</v>
      </c>
      <c r="AI137" s="23" t="s">
        <v>26</v>
      </c>
      <c r="AJ137" s="24" t="s">
        <v>26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 t="s">
        <v>26</v>
      </c>
      <c r="AR137" s="24" t="s">
        <v>26</v>
      </c>
      <c r="AS137" s="24" t="s">
        <v>26</v>
      </c>
      <c r="AT137" s="24" t="s">
        <v>26</v>
      </c>
      <c r="AU137" s="23" t="s">
        <v>26</v>
      </c>
      <c r="AV137" s="24" t="s">
        <v>26</v>
      </c>
      <c r="AW137" s="24" t="s">
        <v>26</v>
      </c>
      <c r="AX137" s="24" t="s">
        <v>26</v>
      </c>
      <c r="AY137" s="23">
        <v>202808973.56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106</v>
      </c>
      <c r="B138" s="10" t="s">
        <v>25</v>
      </c>
      <c r="C138" s="21" t="s">
        <v>26</v>
      </c>
      <c r="D138" s="22" t="s">
        <v>26</v>
      </c>
      <c r="E138" s="24" t="s">
        <v>26</v>
      </c>
      <c r="F138" s="24" t="s">
        <v>26</v>
      </c>
      <c r="G138" s="21" t="s">
        <v>26</v>
      </c>
      <c r="H138" s="22" t="s">
        <v>26</v>
      </c>
      <c r="I138" s="24" t="s">
        <v>26</v>
      </c>
      <c r="J138" s="24" t="s">
        <v>26</v>
      </c>
      <c r="K138" s="21" t="s">
        <v>26</v>
      </c>
      <c r="L138" s="22" t="s">
        <v>26</v>
      </c>
      <c r="M138" s="24" t="s">
        <v>26</v>
      </c>
      <c r="N138" s="24" t="s">
        <v>26</v>
      </c>
      <c r="O138" s="21" t="s">
        <v>26</v>
      </c>
      <c r="P138" s="22" t="s">
        <v>26</v>
      </c>
      <c r="Q138" s="24" t="s">
        <v>26</v>
      </c>
      <c r="R138" s="24" t="s">
        <v>26</v>
      </c>
      <c r="S138" s="21">
        <v>156533090.91999999</v>
      </c>
      <c r="T138" s="22">
        <v>8.9171961627E-4</v>
      </c>
      <c r="U138" s="24" t="s">
        <v>26</v>
      </c>
      <c r="V138" s="24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4" t="s">
        <v>26</v>
      </c>
      <c r="AD138" s="24" t="s">
        <v>26</v>
      </c>
      <c r="AE138" s="21">
        <v>156533090.91999999</v>
      </c>
      <c r="AF138" s="22">
        <v>1.5318719304E-4</v>
      </c>
      <c r="AG138" s="24" t="s">
        <v>26</v>
      </c>
      <c r="AH138" s="24" t="s">
        <v>26</v>
      </c>
      <c r="AI138" s="21" t="s">
        <v>26</v>
      </c>
      <c r="AJ138" s="22" t="s">
        <v>26</v>
      </c>
      <c r="AK138" s="24" t="s">
        <v>26</v>
      </c>
      <c r="AL138" s="24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 t="s">
        <v>26</v>
      </c>
      <c r="AR138" s="22" t="s">
        <v>26</v>
      </c>
      <c r="AS138" s="24" t="s">
        <v>26</v>
      </c>
      <c r="AT138" s="24" t="s">
        <v>26</v>
      </c>
      <c r="AU138" s="21">
        <v>200522317.19999999</v>
      </c>
      <c r="AV138" s="22">
        <v>2.6774792375700001E-3</v>
      </c>
      <c r="AW138" s="24" t="s">
        <v>26</v>
      </c>
      <c r="AX138" s="24" t="s">
        <v>26</v>
      </c>
      <c r="AY138" s="21">
        <v>357055408.12</v>
      </c>
      <c r="AZ138" s="22">
        <v>3.1169779720999999E-4</v>
      </c>
      <c r="BA138" s="24" t="s">
        <v>26</v>
      </c>
      <c r="BB138" s="24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 t="s">
        <v>26</v>
      </c>
      <c r="D139" s="24" t="s">
        <v>26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 t="s">
        <v>26</v>
      </c>
      <c r="P139" s="24" t="s">
        <v>26</v>
      </c>
      <c r="Q139" s="24" t="s">
        <v>26</v>
      </c>
      <c r="R139" s="24" t="s">
        <v>26</v>
      </c>
      <c r="S139" s="23">
        <v>156533090.91999999</v>
      </c>
      <c r="T139" s="24">
        <v>1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>
        <v>156533090.91999999</v>
      </c>
      <c r="AF139" s="24">
        <v>1</v>
      </c>
      <c r="AG139" s="24" t="s">
        <v>26</v>
      </c>
      <c r="AH139" s="24" t="s">
        <v>26</v>
      </c>
      <c r="AI139" s="23" t="s">
        <v>26</v>
      </c>
      <c r="AJ139" s="24" t="s">
        <v>26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 t="s">
        <v>26</v>
      </c>
      <c r="AR139" s="24" t="s">
        <v>26</v>
      </c>
      <c r="AS139" s="24" t="s">
        <v>26</v>
      </c>
      <c r="AT139" s="24" t="s">
        <v>26</v>
      </c>
      <c r="AU139" s="23">
        <v>200522317.19999999</v>
      </c>
      <c r="AV139" s="24">
        <v>1</v>
      </c>
      <c r="AW139" s="24" t="s">
        <v>26</v>
      </c>
      <c r="AX139" s="24" t="s">
        <v>26</v>
      </c>
      <c r="AY139" s="23">
        <v>357055408.12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107</v>
      </c>
      <c r="B140" s="10" t="s">
        <v>25</v>
      </c>
      <c r="C140" s="21">
        <v>152344657.38999999</v>
      </c>
      <c r="D140" s="22">
        <v>8.6391376387599996E-3</v>
      </c>
      <c r="E140" s="24" t="s">
        <v>26</v>
      </c>
      <c r="F140" s="24" t="s">
        <v>26</v>
      </c>
      <c r="G140" s="21">
        <v>122528330.43000001</v>
      </c>
      <c r="H140" s="22">
        <v>5.1169402203000004E-4</v>
      </c>
      <c r="I140" s="24" t="s">
        <v>26</v>
      </c>
      <c r="J140" s="24" t="s">
        <v>26</v>
      </c>
      <c r="K140" s="21" t="s">
        <v>26</v>
      </c>
      <c r="L140" s="22" t="s">
        <v>26</v>
      </c>
      <c r="M140" s="24" t="s">
        <v>26</v>
      </c>
      <c r="N140" s="24" t="s">
        <v>26</v>
      </c>
      <c r="O140" s="21" t="s">
        <v>26</v>
      </c>
      <c r="P140" s="22" t="s">
        <v>26</v>
      </c>
      <c r="Q140" s="24" t="s">
        <v>26</v>
      </c>
      <c r="R140" s="24" t="s">
        <v>26</v>
      </c>
      <c r="S140" s="21">
        <v>807676365.07000005</v>
      </c>
      <c r="T140" s="22">
        <v>4.6010773447100004E-3</v>
      </c>
      <c r="U140" s="24" t="s">
        <v>26</v>
      </c>
      <c r="V140" s="24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 t="s">
        <v>26</v>
      </c>
      <c r="AB140" s="22" t="s">
        <v>26</v>
      </c>
      <c r="AC140" s="24" t="s">
        <v>26</v>
      </c>
      <c r="AD140" s="24" t="s">
        <v>26</v>
      </c>
      <c r="AE140" s="21">
        <v>1082549352.8900001</v>
      </c>
      <c r="AF140" s="22">
        <v>1.0594098393200001E-3</v>
      </c>
      <c r="AG140" s="24" t="s">
        <v>26</v>
      </c>
      <c r="AH140" s="24" t="s">
        <v>26</v>
      </c>
      <c r="AI140" s="21">
        <v>602826172.96000004</v>
      </c>
      <c r="AJ140" s="22">
        <v>2.8454903267459999E-2</v>
      </c>
      <c r="AK140" s="24" t="s">
        <v>26</v>
      </c>
      <c r="AL140" s="24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>
        <v>602826172.96000004</v>
      </c>
      <c r="AR140" s="22">
        <v>1.235709403973E-2</v>
      </c>
      <c r="AS140" s="24" t="s">
        <v>26</v>
      </c>
      <c r="AT140" s="24" t="s">
        <v>26</v>
      </c>
      <c r="AU140" s="21">
        <v>120764714.53</v>
      </c>
      <c r="AV140" s="22">
        <v>1.6125138603E-3</v>
      </c>
      <c r="AW140" s="24" t="s">
        <v>26</v>
      </c>
      <c r="AX140" s="24" t="s">
        <v>26</v>
      </c>
      <c r="AY140" s="21">
        <v>1806140240.3800001</v>
      </c>
      <c r="AZ140" s="22">
        <v>1.57670188315E-3</v>
      </c>
      <c r="BA140" s="24" t="s">
        <v>26</v>
      </c>
      <c r="BB140" s="24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>
        <v>152344657.38999999</v>
      </c>
      <c r="D141" s="24">
        <v>1</v>
      </c>
      <c r="E141" s="24" t="s">
        <v>26</v>
      </c>
      <c r="F141" s="24" t="s">
        <v>26</v>
      </c>
      <c r="G141" s="23">
        <v>122528330.43000001</v>
      </c>
      <c r="H141" s="24">
        <v>1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 t="s">
        <v>26</v>
      </c>
      <c r="P141" s="24" t="s">
        <v>26</v>
      </c>
      <c r="Q141" s="24" t="s">
        <v>26</v>
      </c>
      <c r="R141" s="24" t="s">
        <v>26</v>
      </c>
      <c r="S141" s="23">
        <v>807676365.07000005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 t="s">
        <v>26</v>
      </c>
      <c r="AB141" s="24" t="s">
        <v>26</v>
      </c>
      <c r="AC141" s="24" t="s">
        <v>26</v>
      </c>
      <c r="AD141" s="24" t="s">
        <v>26</v>
      </c>
      <c r="AE141" s="23">
        <v>1082549352.8900001</v>
      </c>
      <c r="AF141" s="24">
        <v>1</v>
      </c>
      <c r="AG141" s="24" t="s">
        <v>26</v>
      </c>
      <c r="AH141" s="24" t="s">
        <v>26</v>
      </c>
      <c r="AI141" s="23">
        <v>602826172.96000004</v>
      </c>
      <c r="AJ141" s="24">
        <v>1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>
        <v>602826172.96000004</v>
      </c>
      <c r="AR141" s="24">
        <v>1</v>
      </c>
      <c r="AS141" s="24" t="s">
        <v>26</v>
      </c>
      <c r="AT141" s="24" t="s">
        <v>26</v>
      </c>
      <c r="AU141" s="23">
        <v>120764714.53</v>
      </c>
      <c r="AV141" s="24">
        <v>1</v>
      </c>
      <c r="AW141" s="24" t="s">
        <v>26</v>
      </c>
      <c r="AX141" s="24" t="s">
        <v>26</v>
      </c>
      <c r="AY141" s="23">
        <v>1806140240.3800001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ht="15" customHeight="1" x14ac:dyDescent="0.3">
      <c r="A142" s="9" t="s">
        <v>108</v>
      </c>
      <c r="B142" s="10" t="s">
        <v>25</v>
      </c>
      <c r="C142" s="21" t="s">
        <v>26</v>
      </c>
      <c r="D142" s="22" t="s">
        <v>26</v>
      </c>
      <c r="E142" s="24" t="s">
        <v>26</v>
      </c>
      <c r="F142" s="24" t="s">
        <v>26</v>
      </c>
      <c r="G142" s="21">
        <v>884707304.99000001</v>
      </c>
      <c r="H142" s="22">
        <v>3.6946511686099998E-3</v>
      </c>
      <c r="I142" s="24" t="s">
        <v>26</v>
      </c>
      <c r="J142" s="24" t="s">
        <v>26</v>
      </c>
      <c r="K142" s="21" t="s">
        <v>26</v>
      </c>
      <c r="L142" s="22" t="s">
        <v>26</v>
      </c>
      <c r="M142" s="24" t="s">
        <v>26</v>
      </c>
      <c r="N142" s="24" t="s">
        <v>26</v>
      </c>
      <c r="O142" s="21">
        <v>2549910098.96</v>
      </c>
      <c r="P142" s="22">
        <v>7.2697811430000002E-3</v>
      </c>
      <c r="Q142" s="24" t="s">
        <v>26</v>
      </c>
      <c r="R142" s="24" t="s">
        <v>26</v>
      </c>
      <c r="S142" s="21">
        <v>134455105.25</v>
      </c>
      <c r="T142" s="22">
        <v>7.6594829983999996E-4</v>
      </c>
      <c r="U142" s="24" t="s">
        <v>26</v>
      </c>
      <c r="V142" s="24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 t="s">
        <v>26</v>
      </c>
      <c r="AB142" s="22" t="s">
        <v>26</v>
      </c>
      <c r="AC142" s="24" t="s">
        <v>26</v>
      </c>
      <c r="AD142" s="24" t="s">
        <v>26</v>
      </c>
      <c r="AE142" s="21">
        <v>3569072509.1999998</v>
      </c>
      <c r="AF142" s="22">
        <v>3.4927835145700001E-3</v>
      </c>
      <c r="AG142" s="24" t="s">
        <v>26</v>
      </c>
      <c r="AH142" s="24" t="s">
        <v>26</v>
      </c>
      <c r="AI142" s="21" t="s">
        <v>26</v>
      </c>
      <c r="AJ142" s="22" t="s">
        <v>26</v>
      </c>
      <c r="AK142" s="24" t="s">
        <v>26</v>
      </c>
      <c r="AL142" s="24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4" t="s">
        <v>26</v>
      </c>
      <c r="AT142" s="24" t="s">
        <v>26</v>
      </c>
      <c r="AU142" s="21" t="s">
        <v>26</v>
      </c>
      <c r="AV142" s="22" t="s">
        <v>26</v>
      </c>
      <c r="AW142" s="24" t="s">
        <v>26</v>
      </c>
      <c r="AX142" s="24" t="s">
        <v>26</v>
      </c>
      <c r="AY142" s="21">
        <v>3569072509.1999998</v>
      </c>
      <c r="AZ142" s="22">
        <v>3.1156846077300001E-3</v>
      </c>
      <c r="BA142" s="24" t="s">
        <v>26</v>
      </c>
      <c r="BB142" s="24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 t="s">
        <v>26</v>
      </c>
      <c r="D143" s="24" t="s">
        <v>26</v>
      </c>
      <c r="E143" s="24" t="s">
        <v>26</v>
      </c>
      <c r="F143" s="24" t="s">
        <v>26</v>
      </c>
      <c r="G143" s="23">
        <v>884707304.99000001</v>
      </c>
      <c r="H143" s="24">
        <v>1</v>
      </c>
      <c r="I143" s="24" t="s">
        <v>26</v>
      </c>
      <c r="J143" s="24" t="s">
        <v>26</v>
      </c>
      <c r="K143" s="23" t="s">
        <v>26</v>
      </c>
      <c r="L143" s="24" t="s">
        <v>26</v>
      </c>
      <c r="M143" s="24" t="s">
        <v>26</v>
      </c>
      <c r="N143" s="24" t="s">
        <v>26</v>
      </c>
      <c r="O143" s="23">
        <v>2549910098.96</v>
      </c>
      <c r="P143" s="24">
        <v>1</v>
      </c>
      <c r="Q143" s="24" t="s">
        <v>26</v>
      </c>
      <c r="R143" s="24" t="s">
        <v>26</v>
      </c>
      <c r="S143" s="23">
        <v>134455105.25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 t="s">
        <v>26</v>
      </c>
      <c r="AB143" s="24" t="s">
        <v>26</v>
      </c>
      <c r="AC143" s="24" t="s">
        <v>26</v>
      </c>
      <c r="AD143" s="24" t="s">
        <v>26</v>
      </c>
      <c r="AE143" s="23">
        <v>3569072509.1999998</v>
      </c>
      <c r="AF143" s="24">
        <v>1</v>
      </c>
      <c r="AG143" s="24" t="s">
        <v>26</v>
      </c>
      <c r="AH143" s="24" t="s">
        <v>26</v>
      </c>
      <c r="AI143" s="23" t="s">
        <v>26</v>
      </c>
      <c r="AJ143" s="24" t="s">
        <v>26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 t="s">
        <v>26</v>
      </c>
      <c r="AV143" s="24" t="s">
        <v>26</v>
      </c>
      <c r="AW143" s="24" t="s">
        <v>26</v>
      </c>
      <c r="AX143" s="24" t="s">
        <v>26</v>
      </c>
      <c r="AY143" s="23">
        <v>3569072509.1999998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ht="15" customHeight="1" x14ac:dyDescent="0.3">
      <c r="A144" s="9" t="s">
        <v>109</v>
      </c>
      <c r="B144" s="10" t="s">
        <v>25</v>
      </c>
      <c r="C144" s="21" t="s">
        <v>26</v>
      </c>
      <c r="D144" s="22" t="s">
        <v>26</v>
      </c>
      <c r="E144" s="24" t="s">
        <v>26</v>
      </c>
      <c r="F144" s="24" t="s">
        <v>26</v>
      </c>
      <c r="G144" s="21">
        <v>1605422526.4300001</v>
      </c>
      <c r="H144" s="22">
        <v>6.70445036447E-3</v>
      </c>
      <c r="I144" s="24" t="s">
        <v>26</v>
      </c>
      <c r="J144" s="24" t="s">
        <v>26</v>
      </c>
      <c r="K144" s="21" t="s">
        <v>26</v>
      </c>
      <c r="L144" s="22" t="s">
        <v>26</v>
      </c>
      <c r="M144" s="24" t="s">
        <v>26</v>
      </c>
      <c r="N144" s="24" t="s">
        <v>26</v>
      </c>
      <c r="O144" s="21">
        <v>7521114926.4099998</v>
      </c>
      <c r="P144" s="22">
        <v>2.1442661640759999E-2</v>
      </c>
      <c r="Q144" s="24" t="s">
        <v>26</v>
      </c>
      <c r="R144" s="24" t="s">
        <v>26</v>
      </c>
      <c r="S144" s="21">
        <v>2686268597.6599998</v>
      </c>
      <c r="T144" s="22">
        <v>1.530282439975E-2</v>
      </c>
      <c r="U144" s="24" t="s">
        <v>26</v>
      </c>
      <c r="V144" s="24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>
        <v>1069917395.08</v>
      </c>
      <c r="AB144" s="22">
        <v>4.8767577569099997E-3</v>
      </c>
      <c r="AC144" s="24" t="s">
        <v>26</v>
      </c>
      <c r="AD144" s="24" t="s">
        <v>26</v>
      </c>
      <c r="AE144" s="21">
        <v>12882723445.58</v>
      </c>
      <c r="AF144" s="22">
        <v>1.2607354980180001E-2</v>
      </c>
      <c r="AG144" s="24" t="s">
        <v>26</v>
      </c>
      <c r="AH144" s="24" t="s">
        <v>26</v>
      </c>
      <c r="AI144" s="21" t="s">
        <v>26</v>
      </c>
      <c r="AJ144" s="22" t="s">
        <v>26</v>
      </c>
      <c r="AK144" s="24" t="s">
        <v>26</v>
      </c>
      <c r="AL144" s="24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>
        <v>1605422526.4300001</v>
      </c>
      <c r="AV144" s="22">
        <v>2.143644429242E-2</v>
      </c>
      <c r="AW144" s="24" t="s">
        <v>26</v>
      </c>
      <c r="AX144" s="24" t="s">
        <v>26</v>
      </c>
      <c r="AY144" s="21">
        <v>14488145972.01</v>
      </c>
      <c r="AZ144" s="22">
        <v>1.264768179497E-2</v>
      </c>
      <c r="BA144" s="24" t="s">
        <v>26</v>
      </c>
      <c r="BB144" s="24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40</v>
      </c>
      <c r="C145" s="23" t="s">
        <v>26</v>
      </c>
      <c r="D145" s="24" t="s">
        <v>26</v>
      </c>
      <c r="E145" s="24" t="s">
        <v>26</v>
      </c>
      <c r="F145" s="24" t="s">
        <v>26</v>
      </c>
      <c r="G145" s="23">
        <v>1605422526.4300001</v>
      </c>
      <c r="H145" s="24">
        <v>1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>
        <v>7521114926.4099998</v>
      </c>
      <c r="P145" s="24">
        <v>1</v>
      </c>
      <c r="Q145" s="24" t="s">
        <v>26</v>
      </c>
      <c r="R145" s="24" t="s">
        <v>26</v>
      </c>
      <c r="S145" s="23">
        <v>2686268597.6599998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>
        <v>1069917395.08</v>
      </c>
      <c r="AB145" s="24">
        <v>1</v>
      </c>
      <c r="AC145" s="24" t="s">
        <v>26</v>
      </c>
      <c r="AD145" s="24" t="s">
        <v>26</v>
      </c>
      <c r="AE145" s="23">
        <v>12882723445.58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>
        <v>1605422526.4300001</v>
      </c>
      <c r="AV145" s="24">
        <v>1</v>
      </c>
      <c r="AW145" s="24" t="s">
        <v>26</v>
      </c>
      <c r="AX145" s="24" t="s">
        <v>26</v>
      </c>
      <c r="AY145" s="23">
        <v>14488145972.01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110</v>
      </c>
      <c r="B146" s="10" t="s">
        <v>25</v>
      </c>
      <c r="C146" s="21" t="s">
        <v>26</v>
      </c>
      <c r="D146" s="22" t="s">
        <v>26</v>
      </c>
      <c r="E146" s="24" t="s">
        <v>26</v>
      </c>
      <c r="F146" s="24" t="s">
        <v>26</v>
      </c>
      <c r="G146" s="21" t="s">
        <v>26</v>
      </c>
      <c r="H146" s="22" t="s">
        <v>26</v>
      </c>
      <c r="I146" s="24" t="s">
        <v>26</v>
      </c>
      <c r="J146" s="24" t="s">
        <v>26</v>
      </c>
      <c r="K146" s="21" t="s">
        <v>26</v>
      </c>
      <c r="L146" s="22" t="s">
        <v>26</v>
      </c>
      <c r="M146" s="24" t="s">
        <v>26</v>
      </c>
      <c r="N146" s="24" t="s">
        <v>26</v>
      </c>
      <c r="O146" s="21">
        <v>453828533.10000002</v>
      </c>
      <c r="P146" s="22">
        <v>1.2938629144E-3</v>
      </c>
      <c r="Q146" s="24" t="s">
        <v>26</v>
      </c>
      <c r="R146" s="24" t="s">
        <v>26</v>
      </c>
      <c r="S146" s="21" t="s">
        <v>26</v>
      </c>
      <c r="T146" s="22" t="s">
        <v>26</v>
      </c>
      <c r="U146" s="24" t="s">
        <v>26</v>
      </c>
      <c r="V146" s="24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 t="s">
        <v>26</v>
      </c>
      <c r="AB146" s="22" t="s">
        <v>26</v>
      </c>
      <c r="AC146" s="24" t="s">
        <v>26</v>
      </c>
      <c r="AD146" s="24" t="s">
        <v>26</v>
      </c>
      <c r="AE146" s="21">
        <v>453828533.10000002</v>
      </c>
      <c r="AF146" s="22">
        <v>4.4412793933999999E-4</v>
      </c>
      <c r="AG146" s="24" t="s">
        <v>26</v>
      </c>
      <c r="AH146" s="24" t="s">
        <v>26</v>
      </c>
      <c r="AI146" s="21" t="s">
        <v>26</v>
      </c>
      <c r="AJ146" s="22" t="s">
        <v>26</v>
      </c>
      <c r="AK146" s="24" t="s">
        <v>26</v>
      </c>
      <c r="AL146" s="24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 t="s">
        <v>26</v>
      </c>
      <c r="AR146" s="22" t="s">
        <v>26</v>
      </c>
      <c r="AS146" s="22" t="s">
        <v>26</v>
      </c>
      <c r="AT146" s="22" t="s">
        <v>26</v>
      </c>
      <c r="AU146" s="21" t="s">
        <v>26</v>
      </c>
      <c r="AV146" s="22" t="s">
        <v>26</v>
      </c>
      <c r="AW146" s="24" t="s">
        <v>26</v>
      </c>
      <c r="AX146" s="24" t="s">
        <v>26</v>
      </c>
      <c r="AY146" s="21">
        <v>453828533.10000002</v>
      </c>
      <c r="AZ146" s="22">
        <v>3.9617759838000001E-4</v>
      </c>
      <c r="BA146" s="24" t="s">
        <v>26</v>
      </c>
      <c r="BB146" s="24" t="s">
        <v>26</v>
      </c>
      <c r="BC146" s="13"/>
      <c r="BD146" s="13"/>
    </row>
    <row r="147" spans="1:56" s="1" customFormat="1" x14ac:dyDescent="0.3">
      <c r="A147" s="11" t="s">
        <v>89</v>
      </c>
      <c r="B147" s="8" t="s">
        <v>39</v>
      </c>
      <c r="C147" s="23" t="s">
        <v>26</v>
      </c>
      <c r="D147" s="24" t="s">
        <v>26</v>
      </c>
      <c r="E147" s="24" t="s">
        <v>26</v>
      </c>
      <c r="F147" s="24" t="s">
        <v>26</v>
      </c>
      <c r="G147" s="23" t="s">
        <v>26</v>
      </c>
      <c r="H147" s="24" t="s">
        <v>26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>
        <v>453828533.10000002</v>
      </c>
      <c r="P147" s="24">
        <v>1</v>
      </c>
      <c r="Q147" s="24" t="s">
        <v>26</v>
      </c>
      <c r="R147" s="24" t="s">
        <v>26</v>
      </c>
      <c r="S147" s="23" t="s">
        <v>26</v>
      </c>
      <c r="T147" s="24" t="s">
        <v>26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 t="s">
        <v>26</v>
      </c>
      <c r="AB147" s="24" t="s">
        <v>26</v>
      </c>
      <c r="AC147" s="24" t="s">
        <v>26</v>
      </c>
      <c r="AD147" s="24" t="s">
        <v>26</v>
      </c>
      <c r="AE147" s="23">
        <v>453828533.10000002</v>
      </c>
      <c r="AF147" s="24">
        <v>1</v>
      </c>
      <c r="AG147" s="24" t="s">
        <v>26</v>
      </c>
      <c r="AH147" s="24" t="s">
        <v>26</v>
      </c>
      <c r="AI147" s="23" t="s">
        <v>26</v>
      </c>
      <c r="AJ147" s="24" t="s">
        <v>26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 t="s">
        <v>26</v>
      </c>
      <c r="AR147" s="24" t="s">
        <v>26</v>
      </c>
      <c r="AS147" s="24" t="s">
        <v>26</v>
      </c>
      <c r="AT147" s="24" t="s">
        <v>26</v>
      </c>
      <c r="AU147" s="23" t="s">
        <v>26</v>
      </c>
      <c r="AV147" s="24" t="s">
        <v>26</v>
      </c>
      <c r="AW147" s="24" t="s">
        <v>26</v>
      </c>
      <c r="AX147" s="24" t="s">
        <v>26</v>
      </c>
      <c r="AY147" s="23">
        <v>453828533.10000002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x14ac:dyDescent="0.3">
      <c r="A148" s="9" t="s">
        <v>111</v>
      </c>
      <c r="B148" s="10" t="s">
        <v>25</v>
      </c>
      <c r="C148" s="21" t="s">
        <v>26</v>
      </c>
      <c r="D148" s="22" t="s">
        <v>26</v>
      </c>
      <c r="E148" s="24" t="s">
        <v>26</v>
      </c>
      <c r="F148" s="24" t="s">
        <v>26</v>
      </c>
      <c r="G148" s="21" t="s">
        <v>26</v>
      </c>
      <c r="H148" s="22" t="s">
        <v>26</v>
      </c>
      <c r="I148" s="24" t="s">
        <v>26</v>
      </c>
      <c r="J148" s="24" t="s">
        <v>26</v>
      </c>
      <c r="K148" s="21" t="s">
        <v>26</v>
      </c>
      <c r="L148" s="22" t="s">
        <v>26</v>
      </c>
      <c r="M148" s="24" t="s">
        <v>26</v>
      </c>
      <c r="N148" s="24" t="s">
        <v>26</v>
      </c>
      <c r="O148" s="21">
        <v>33275675.5</v>
      </c>
      <c r="P148" s="22">
        <v>9.4868787090000002E-5</v>
      </c>
      <c r="Q148" s="24" t="s">
        <v>26</v>
      </c>
      <c r="R148" s="24" t="s">
        <v>26</v>
      </c>
      <c r="S148" s="21" t="s">
        <v>26</v>
      </c>
      <c r="T148" s="22" t="s">
        <v>26</v>
      </c>
      <c r="U148" s="24" t="s">
        <v>26</v>
      </c>
      <c r="V148" s="24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4" t="s">
        <v>26</v>
      </c>
      <c r="AD148" s="24" t="s">
        <v>26</v>
      </c>
      <c r="AE148" s="21">
        <v>33275675.5</v>
      </c>
      <c r="AF148" s="22">
        <v>3.256440729E-5</v>
      </c>
      <c r="AG148" s="24" t="s">
        <v>26</v>
      </c>
      <c r="AH148" s="24" t="s">
        <v>26</v>
      </c>
      <c r="AI148" s="21" t="s">
        <v>26</v>
      </c>
      <c r="AJ148" s="22" t="s">
        <v>26</v>
      </c>
      <c r="AK148" s="24" t="s">
        <v>26</v>
      </c>
      <c r="AL148" s="24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 t="s">
        <v>26</v>
      </c>
      <c r="AR148" s="22" t="s">
        <v>26</v>
      </c>
      <c r="AS148" s="22" t="s">
        <v>26</v>
      </c>
      <c r="AT148" s="22" t="s">
        <v>26</v>
      </c>
      <c r="AU148" s="21" t="s">
        <v>26</v>
      </c>
      <c r="AV148" s="22" t="s">
        <v>26</v>
      </c>
      <c r="AW148" s="24" t="s">
        <v>26</v>
      </c>
      <c r="AX148" s="24" t="s">
        <v>26</v>
      </c>
      <c r="AY148" s="21">
        <v>33275675.5</v>
      </c>
      <c r="AZ148" s="22">
        <v>2.9048586069999999E-5</v>
      </c>
      <c r="BA148" s="24" t="s">
        <v>26</v>
      </c>
      <c r="BB148" s="24" t="s">
        <v>26</v>
      </c>
      <c r="BC148" s="13"/>
      <c r="BD148" s="13"/>
    </row>
    <row r="149" spans="1:56" s="1" customFormat="1" x14ac:dyDescent="0.3">
      <c r="A149" s="11" t="s">
        <v>89</v>
      </c>
      <c r="B149" s="8" t="s">
        <v>39</v>
      </c>
      <c r="C149" s="23" t="s">
        <v>26</v>
      </c>
      <c r="D149" s="24" t="s">
        <v>26</v>
      </c>
      <c r="E149" s="24" t="s">
        <v>26</v>
      </c>
      <c r="F149" s="24" t="s">
        <v>26</v>
      </c>
      <c r="G149" s="23" t="s">
        <v>26</v>
      </c>
      <c r="H149" s="24" t="s">
        <v>26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>
        <v>33275675.5</v>
      </c>
      <c r="P149" s="24">
        <v>1</v>
      </c>
      <c r="Q149" s="24" t="s">
        <v>26</v>
      </c>
      <c r="R149" s="24" t="s">
        <v>26</v>
      </c>
      <c r="S149" s="23" t="s">
        <v>26</v>
      </c>
      <c r="T149" s="24" t="s">
        <v>26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33275675.5</v>
      </c>
      <c r="AF149" s="24">
        <v>1</v>
      </c>
      <c r="AG149" s="24" t="s">
        <v>26</v>
      </c>
      <c r="AH149" s="24" t="s">
        <v>26</v>
      </c>
      <c r="AI149" s="23" t="s">
        <v>26</v>
      </c>
      <c r="AJ149" s="24" t="s">
        <v>26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 t="s">
        <v>26</v>
      </c>
      <c r="AR149" s="24" t="s">
        <v>26</v>
      </c>
      <c r="AS149" s="24" t="s">
        <v>26</v>
      </c>
      <c r="AT149" s="24" t="s">
        <v>26</v>
      </c>
      <c r="AU149" s="23" t="s">
        <v>26</v>
      </c>
      <c r="AV149" s="24" t="s">
        <v>26</v>
      </c>
      <c r="AW149" s="24" t="s">
        <v>26</v>
      </c>
      <c r="AX149" s="24" t="s">
        <v>26</v>
      </c>
      <c r="AY149" s="23">
        <v>33275675.5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112</v>
      </c>
      <c r="B150" s="10" t="s">
        <v>25</v>
      </c>
      <c r="C150" s="21" t="s">
        <v>26</v>
      </c>
      <c r="D150" s="22" t="s">
        <v>26</v>
      </c>
      <c r="E150" s="24" t="s">
        <v>26</v>
      </c>
      <c r="F150" s="24" t="s">
        <v>26</v>
      </c>
      <c r="G150" s="21" t="s">
        <v>26</v>
      </c>
      <c r="H150" s="22" t="s">
        <v>26</v>
      </c>
      <c r="I150" s="24" t="s">
        <v>26</v>
      </c>
      <c r="J150" s="24" t="s">
        <v>26</v>
      </c>
      <c r="K150" s="21" t="s">
        <v>26</v>
      </c>
      <c r="L150" s="22" t="s">
        <v>26</v>
      </c>
      <c r="M150" s="24" t="s">
        <v>26</v>
      </c>
      <c r="N150" s="24" t="s">
        <v>26</v>
      </c>
      <c r="O150" s="21">
        <v>2057410300.8900001</v>
      </c>
      <c r="P150" s="22">
        <v>5.8656666424899999E-3</v>
      </c>
      <c r="Q150" s="24" t="s">
        <v>26</v>
      </c>
      <c r="R150" s="24" t="s">
        <v>26</v>
      </c>
      <c r="S150" s="21" t="s">
        <v>26</v>
      </c>
      <c r="T150" s="22" t="s">
        <v>26</v>
      </c>
      <c r="U150" s="24" t="s">
        <v>26</v>
      </c>
      <c r="V150" s="24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 t="s">
        <v>26</v>
      </c>
      <c r="AB150" s="22" t="s">
        <v>26</v>
      </c>
      <c r="AC150" s="24" t="s">
        <v>26</v>
      </c>
      <c r="AD150" s="24" t="s">
        <v>26</v>
      </c>
      <c r="AE150" s="21">
        <v>2057410300.8900001</v>
      </c>
      <c r="AF150" s="22">
        <v>2.0134331155E-3</v>
      </c>
      <c r="AG150" s="24" t="s">
        <v>26</v>
      </c>
      <c r="AH150" s="24" t="s">
        <v>26</v>
      </c>
      <c r="AI150" s="21" t="s">
        <v>26</v>
      </c>
      <c r="AJ150" s="22" t="s">
        <v>26</v>
      </c>
      <c r="AK150" s="24" t="s">
        <v>26</v>
      </c>
      <c r="AL150" s="24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 t="s">
        <v>26</v>
      </c>
      <c r="AV150" s="22" t="s">
        <v>26</v>
      </c>
      <c r="AW150" s="24" t="s">
        <v>26</v>
      </c>
      <c r="AX150" s="24" t="s">
        <v>26</v>
      </c>
      <c r="AY150" s="21">
        <v>2057410300.8900001</v>
      </c>
      <c r="AZ150" s="22">
        <v>1.7960525009600001E-3</v>
      </c>
      <c r="BA150" s="24" t="s">
        <v>26</v>
      </c>
      <c r="BB150" s="24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47</v>
      </c>
      <c r="C151" s="23" t="s">
        <v>26</v>
      </c>
      <c r="D151" s="24" t="s">
        <v>26</v>
      </c>
      <c r="E151" s="24" t="s">
        <v>26</v>
      </c>
      <c r="F151" s="24" t="s">
        <v>26</v>
      </c>
      <c r="G151" s="23" t="s">
        <v>26</v>
      </c>
      <c r="H151" s="24" t="s">
        <v>26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>
        <v>2057410300.8900001</v>
      </c>
      <c r="P151" s="24">
        <v>1</v>
      </c>
      <c r="Q151" s="24" t="s">
        <v>26</v>
      </c>
      <c r="R151" s="24" t="s">
        <v>26</v>
      </c>
      <c r="S151" s="23" t="s">
        <v>26</v>
      </c>
      <c r="T151" s="24" t="s">
        <v>26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 t="s">
        <v>26</v>
      </c>
      <c r="AB151" s="24" t="s">
        <v>26</v>
      </c>
      <c r="AC151" s="24" t="s">
        <v>26</v>
      </c>
      <c r="AD151" s="24" t="s">
        <v>26</v>
      </c>
      <c r="AE151" s="23">
        <v>2057410300.8900001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 t="s">
        <v>26</v>
      </c>
      <c r="AV151" s="24" t="s">
        <v>26</v>
      </c>
      <c r="AW151" s="24" t="s">
        <v>26</v>
      </c>
      <c r="AX151" s="24" t="s">
        <v>26</v>
      </c>
      <c r="AY151" s="23">
        <v>2057410300.8900001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ht="15" customHeight="1" x14ac:dyDescent="0.3">
      <c r="A152" s="9" t="s">
        <v>113</v>
      </c>
      <c r="B152" s="10" t="s">
        <v>25</v>
      </c>
      <c r="C152" s="21" t="s">
        <v>26</v>
      </c>
      <c r="D152" s="22" t="s">
        <v>26</v>
      </c>
      <c r="E152" s="24" t="s">
        <v>26</v>
      </c>
      <c r="F152" s="24" t="s">
        <v>26</v>
      </c>
      <c r="G152" s="21" t="s">
        <v>26</v>
      </c>
      <c r="H152" s="22" t="s">
        <v>26</v>
      </c>
      <c r="I152" s="24" t="s">
        <v>26</v>
      </c>
      <c r="J152" s="24" t="s">
        <v>26</v>
      </c>
      <c r="K152" s="21" t="s">
        <v>26</v>
      </c>
      <c r="L152" s="22" t="s">
        <v>26</v>
      </c>
      <c r="M152" s="24" t="s">
        <v>26</v>
      </c>
      <c r="N152" s="24" t="s">
        <v>26</v>
      </c>
      <c r="O152" s="21">
        <v>601874704</v>
      </c>
      <c r="P152" s="22">
        <v>1.71594181904E-3</v>
      </c>
      <c r="Q152" s="24" t="s">
        <v>26</v>
      </c>
      <c r="R152" s="24" t="s">
        <v>26</v>
      </c>
      <c r="S152" s="21" t="s">
        <v>26</v>
      </c>
      <c r="T152" s="22" t="s">
        <v>26</v>
      </c>
      <c r="U152" s="24" t="s">
        <v>26</v>
      </c>
      <c r="V152" s="24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4" t="s">
        <v>26</v>
      </c>
      <c r="AD152" s="24" t="s">
        <v>26</v>
      </c>
      <c r="AE152" s="21">
        <v>601874704</v>
      </c>
      <c r="AF152" s="22">
        <v>5.8900962043999998E-4</v>
      </c>
      <c r="AG152" s="24" t="s">
        <v>26</v>
      </c>
      <c r="AH152" s="24" t="s">
        <v>26</v>
      </c>
      <c r="AI152" s="21" t="s">
        <v>26</v>
      </c>
      <c r="AJ152" s="22" t="s">
        <v>26</v>
      </c>
      <c r="AK152" s="24" t="s">
        <v>26</v>
      </c>
      <c r="AL152" s="24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 t="s">
        <v>26</v>
      </c>
      <c r="AV152" s="22" t="s">
        <v>26</v>
      </c>
      <c r="AW152" s="24" t="s">
        <v>26</v>
      </c>
      <c r="AX152" s="24" t="s">
        <v>26</v>
      </c>
      <c r="AY152" s="21">
        <v>601874704</v>
      </c>
      <c r="AZ152" s="22">
        <v>5.2541710660000001E-4</v>
      </c>
      <c r="BA152" s="24" t="s">
        <v>26</v>
      </c>
      <c r="BB152" s="24" t="s">
        <v>26</v>
      </c>
      <c r="BC152" s="13"/>
      <c r="BD152" s="13"/>
    </row>
    <row r="153" spans="1:56" s="1" customFormat="1" ht="15" customHeight="1" x14ac:dyDescent="0.3">
      <c r="A153" s="11" t="s">
        <v>89</v>
      </c>
      <c r="B153" s="8" t="s">
        <v>47</v>
      </c>
      <c r="C153" s="23" t="s">
        <v>26</v>
      </c>
      <c r="D153" s="24" t="s">
        <v>26</v>
      </c>
      <c r="E153" s="24" t="s">
        <v>26</v>
      </c>
      <c r="F153" s="24" t="s">
        <v>26</v>
      </c>
      <c r="G153" s="23" t="s">
        <v>26</v>
      </c>
      <c r="H153" s="24" t="s">
        <v>26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>
        <v>601874704</v>
      </c>
      <c r="P153" s="24">
        <v>1</v>
      </c>
      <c r="Q153" s="24" t="s">
        <v>26</v>
      </c>
      <c r="R153" s="24" t="s">
        <v>26</v>
      </c>
      <c r="S153" s="23" t="s">
        <v>26</v>
      </c>
      <c r="T153" s="24" t="s">
        <v>26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601874704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601874704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115</v>
      </c>
      <c r="B154" s="10" t="s">
        <v>25</v>
      </c>
      <c r="C154" s="21">
        <v>64343200.979999997</v>
      </c>
      <c r="D154" s="22">
        <v>3.6487644457499999E-3</v>
      </c>
      <c r="E154" s="24" t="s">
        <v>26</v>
      </c>
      <c r="F154" s="24" t="s">
        <v>26</v>
      </c>
      <c r="G154" s="21" t="s">
        <v>26</v>
      </c>
      <c r="H154" s="22" t="s">
        <v>26</v>
      </c>
      <c r="I154" s="24" t="s">
        <v>26</v>
      </c>
      <c r="J154" s="24" t="s">
        <v>26</v>
      </c>
      <c r="K154" s="21" t="s">
        <v>26</v>
      </c>
      <c r="L154" s="22" t="s">
        <v>26</v>
      </c>
      <c r="M154" s="24" t="s">
        <v>26</v>
      </c>
      <c r="N154" s="24" t="s">
        <v>26</v>
      </c>
      <c r="O154" s="21" t="s">
        <v>26</v>
      </c>
      <c r="P154" s="22" t="s">
        <v>26</v>
      </c>
      <c r="Q154" s="24" t="s">
        <v>26</v>
      </c>
      <c r="R154" s="24" t="s">
        <v>26</v>
      </c>
      <c r="S154" s="21" t="s">
        <v>26</v>
      </c>
      <c r="T154" s="22" t="s">
        <v>26</v>
      </c>
      <c r="U154" s="24" t="s">
        <v>26</v>
      </c>
      <c r="V154" s="24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 t="s">
        <v>26</v>
      </c>
      <c r="AB154" s="22" t="s">
        <v>26</v>
      </c>
      <c r="AC154" s="24" t="s">
        <v>26</v>
      </c>
      <c r="AD154" s="24" t="s">
        <v>26</v>
      </c>
      <c r="AE154" s="21">
        <v>64343200.979999997</v>
      </c>
      <c r="AF154" s="22">
        <v>6.2967863800000002E-5</v>
      </c>
      <c r="AG154" s="24" t="s">
        <v>26</v>
      </c>
      <c r="AH154" s="24" t="s">
        <v>26</v>
      </c>
      <c r="AI154" s="21" t="s">
        <v>26</v>
      </c>
      <c r="AJ154" s="22" t="s">
        <v>26</v>
      </c>
      <c r="AK154" s="24" t="s">
        <v>26</v>
      </c>
      <c r="AL154" s="24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 t="s">
        <v>26</v>
      </c>
      <c r="AV154" s="22" t="s">
        <v>26</v>
      </c>
      <c r="AW154" s="24" t="s">
        <v>26</v>
      </c>
      <c r="AX154" s="24" t="s">
        <v>26</v>
      </c>
      <c r="AY154" s="21">
        <v>64343200.979999997</v>
      </c>
      <c r="AZ154" s="22">
        <v>5.6169528749999998E-5</v>
      </c>
      <c r="BA154" s="24" t="s">
        <v>26</v>
      </c>
      <c r="BB154" s="24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47</v>
      </c>
      <c r="C155" s="23">
        <v>64343200.979999997</v>
      </c>
      <c r="D155" s="24">
        <v>1</v>
      </c>
      <c r="E155" s="24" t="s">
        <v>26</v>
      </c>
      <c r="F155" s="24" t="s">
        <v>26</v>
      </c>
      <c r="G155" s="23" t="s">
        <v>26</v>
      </c>
      <c r="H155" s="24" t="s">
        <v>26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 t="s">
        <v>26</v>
      </c>
      <c r="P155" s="24" t="s">
        <v>26</v>
      </c>
      <c r="Q155" s="24" t="s">
        <v>26</v>
      </c>
      <c r="R155" s="24" t="s">
        <v>26</v>
      </c>
      <c r="S155" s="23" t="s">
        <v>26</v>
      </c>
      <c r="T155" s="24" t="s">
        <v>26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 t="s">
        <v>26</v>
      </c>
      <c r="AB155" s="24" t="s">
        <v>26</v>
      </c>
      <c r="AC155" s="24" t="s">
        <v>26</v>
      </c>
      <c r="AD155" s="24" t="s">
        <v>26</v>
      </c>
      <c r="AE155" s="23">
        <v>64343200.979999997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 t="s">
        <v>26</v>
      </c>
      <c r="AV155" s="24" t="s">
        <v>26</v>
      </c>
      <c r="AW155" s="24" t="s">
        <v>26</v>
      </c>
      <c r="AX155" s="24" t="s">
        <v>26</v>
      </c>
      <c r="AY155" s="23">
        <v>64343200.979999997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x14ac:dyDescent="0.3">
      <c r="A156" s="9" t="s">
        <v>116</v>
      </c>
      <c r="B156" s="10" t="s">
        <v>25</v>
      </c>
      <c r="C156" s="21" t="s">
        <v>26</v>
      </c>
      <c r="D156" s="22" t="s">
        <v>26</v>
      </c>
      <c r="E156" s="24" t="s">
        <v>26</v>
      </c>
      <c r="F156" s="24" t="s">
        <v>26</v>
      </c>
      <c r="G156" s="21">
        <v>323602388.91000003</v>
      </c>
      <c r="H156" s="22">
        <v>1.35140507782E-3</v>
      </c>
      <c r="I156" s="24" t="s">
        <v>26</v>
      </c>
      <c r="J156" s="24" t="s">
        <v>26</v>
      </c>
      <c r="K156" s="21" t="s">
        <v>26</v>
      </c>
      <c r="L156" s="22" t="s">
        <v>26</v>
      </c>
      <c r="M156" s="24" t="s">
        <v>26</v>
      </c>
      <c r="N156" s="24" t="s">
        <v>26</v>
      </c>
      <c r="O156" s="21" t="s">
        <v>26</v>
      </c>
      <c r="P156" s="22" t="s">
        <v>26</v>
      </c>
      <c r="Q156" s="24" t="s">
        <v>26</v>
      </c>
      <c r="R156" s="24" t="s">
        <v>26</v>
      </c>
      <c r="S156" s="21">
        <v>531355166.45999998</v>
      </c>
      <c r="T156" s="22">
        <v>3.0269626847200001E-3</v>
      </c>
      <c r="U156" s="24" t="s">
        <v>26</v>
      </c>
      <c r="V156" s="24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>
        <v>1026466755.6900001</v>
      </c>
      <c r="AB156" s="22">
        <v>4.6787067263700001E-3</v>
      </c>
      <c r="AC156" s="24" t="s">
        <v>26</v>
      </c>
      <c r="AD156" s="24" t="s">
        <v>26</v>
      </c>
      <c r="AE156" s="21">
        <v>1881424311.0599999</v>
      </c>
      <c r="AF156" s="22">
        <v>1.8412088296399999E-3</v>
      </c>
      <c r="AG156" s="24" t="s">
        <v>26</v>
      </c>
      <c r="AH156" s="24" t="s">
        <v>26</v>
      </c>
      <c r="AI156" s="21" t="s">
        <v>26</v>
      </c>
      <c r="AJ156" s="22" t="s">
        <v>26</v>
      </c>
      <c r="AK156" s="22" t="s">
        <v>26</v>
      </c>
      <c r="AL156" s="22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2" t="s">
        <v>26</v>
      </c>
      <c r="AT156" s="22" t="s">
        <v>26</v>
      </c>
      <c r="AU156" s="21">
        <v>226521672.22999999</v>
      </c>
      <c r="AV156" s="22">
        <v>3.0246362735300001E-3</v>
      </c>
      <c r="AW156" s="24" t="s">
        <v>26</v>
      </c>
      <c r="AX156" s="24" t="s">
        <v>26</v>
      </c>
      <c r="AY156" s="21">
        <v>2107945983.29</v>
      </c>
      <c r="AZ156" s="22">
        <v>1.84016851357E-3</v>
      </c>
      <c r="BA156" s="24" t="s">
        <v>26</v>
      </c>
      <c r="BB156" s="24" t="s">
        <v>26</v>
      </c>
    </row>
    <row r="157" spans="1:56" s="1" customFormat="1" x14ac:dyDescent="0.3">
      <c r="A157" s="11" t="s">
        <v>89</v>
      </c>
      <c r="B157" s="8" t="s">
        <v>47</v>
      </c>
      <c r="C157" s="23" t="s">
        <v>26</v>
      </c>
      <c r="D157" s="24" t="s">
        <v>26</v>
      </c>
      <c r="E157" s="24" t="s">
        <v>26</v>
      </c>
      <c r="F157" s="24" t="s">
        <v>26</v>
      </c>
      <c r="G157" s="23">
        <v>323602388.91000003</v>
      </c>
      <c r="H157" s="24">
        <v>1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 t="s">
        <v>26</v>
      </c>
      <c r="P157" s="24" t="s">
        <v>26</v>
      </c>
      <c r="Q157" s="24" t="s">
        <v>26</v>
      </c>
      <c r="R157" s="24" t="s">
        <v>26</v>
      </c>
      <c r="S157" s="23">
        <v>531355166.45999998</v>
      </c>
      <c r="T157" s="24">
        <v>1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>
        <v>1026466755.6900001</v>
      </c>
      <c r="AB157" s="24">
        <v>1</v>
      </c>
      <c r="AC157" s="24" t="s">
        <v>26</v>
      </c>
      <c r="AD157" s="24" t="s">
        <v>26</v>
      </c>
      <c r="AE157" s="23">
        <v>1881424311.0599999</v>
      </c>
      <c r="AF157" s="24">
        <v>1</v>
      </c>
      <c r="AG157" s="24" t="s">
        <v>26</v>
      </c>
      <c r="AH157" s="24" t="s">
        <v>26</v>
      </c>
      <c r="AI157" s="23" t="s">
        <v>26</v>
      </c>
      <c r="AJ157" s="24" t="s">
        <v>26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>
        <v>226521672.22999999</v>
      </c>
      <c r="AV157" s="24">
        <v>1</v>
      </c>
      <c r="AW157" s="24" t="s">
        <v>26</v>
      </c>
      <c r="AX157" s="24" t="s">
        <v>26</v>
      </c>
      <c r="AY157" s="23">
        <v>2107945983.29</v>
      </c>
      <c r="AZ157" s="24">
        <v>1</v>
      </c>
      <c r="BA157" s="24" t="s">
        <v>26</v>
      </c>
      <c r="BB157" s="24" t="s">
        <v>26</v>
      </c>
    </row>
    <row r="158" spans="1:56" s="1" customFormat="1" x14ac:dyDescent="0.3">
      <c r="A158" s="9" t="s">
        <v>117</v>
      </c>
      <c r="B158" s="10" t="s">
        <v>25</v>
      </c>
      <c r="C158" s="21">
        <v>20125309.690000001</v>
      </c>
      <c r="D158" s="22">
        <v>1.14126299808E-3</v>
      </c>
      <c r="E158" s="24" t="s">
        <v>26</v>
      </c>
      <c r="F158" s="24" t="s">
        <v>26</v>
      </c>
      <c r="G158" s="21">
        <v>140877167.84999999</v>
      </c>
      <c r="H158" s="22">
        <v>5.8832112032E-4</v>
      </c>
      <c r="I158" s="24" t="s">
        <v>26</v>
      </c>
      <c r="J158" s="24" t="s">
        <v>26</v>
      </c>
      <c r="K158" s="21">
        <v>181127787.24000001</v>
      </c>
      <c r="L158" s="22">
        <v>1.8607980295469999E-2</v>
      </c>
      <c r="M158" s="24" t="s">
        <v>26</v>
      </c>
      <c r="N158" s="24" t="s">
        <v>26</v>
      </c>
      <c r="O158" s="21" t="s">
        <v>26</v>
      </c>
      <c r="P158" s="22" t="s">
        <v>26</v>
      </c>
      <c r="Q158" s="22" t="s">
        <v>26</v>
      </c>
      <c r="R158" s="22" t="s">
        <v>26</v>
      </c>
      <c r="S158" s="21">
        <v>377349556.75</v>
      </c>
      <c r="T158" s="22">
        <v>2.1496413312099998E-3</v>
      </c>
      <c r="U158" s="24" t="s">
        <v>26</v>
      </c>
      <c r="V158" s="24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4" t="s">
        <v>26</v>
      </c>
      <c r="AD158" s="24" t="s">
        <v>26</v>
      </c>
      <c r="AE158" s="21">
        <v>719479821.52999997</v>
      </c>
      <c r="AF158" s="22">
        <v>7.0410092628000001E-4</v>
      </c>
      <c r="AG158" s="24" t="s">
        <v>26</v>
      </c>
      <c r="AH158" s="24" t="s">
        <v>26</v>
      </c>
      <c r="AI158" s="21" t="s">
        <v>26</v>
      </c>
      <c r="AJ158" s="22" t="s">
        <v>26</v>
      </c>
      <c r="AK158" s="22" t="s">
        <v>26</v>
      </c>
      <c r="AL158" s="22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 t="s">
        <v>26</v>
      </c>
      <c r="AV158" s="22" t="s">
        <v>26</v>
      </c>
      <c r="AW158" s="24" t="s">
        <v>26</v>
      </c>
      <c r="AX158" s="24" t="s">
        <v>26</v>
      </c>
      <c r="AY158" s="21">
        <v>719479821.52999997</v>
      </c>
      <c r="AZ158" s="22">
        <v>6.2808256198999997E-4</v>
      </c>
      <c r="BA158" s="24" t="s">
        <v>26</v>
      </c>
      <c r="BB158" s="24" t="s">
        <v>26</v>
      </c>
      <c r="BC158" s="13"/>
      <c r="BD158" s="13"/>
    </row>
    <row r="159" spans="1:56" s="1" customFormat="1" x14ac:dyDescent="0.3">
      <c r="A159" s="11" t="s">
        <v>89</v>
      </c>
      <c r="B159" s="8" t="s">
        <v>47</v>
      </c>
      <c r="C159" s="23">
        <v>20125309.690000001</v>
      </c>
      <c r="D159" s="24">
        <v>1</v>
      </c>
      <c r="E159" s="24" t="s">
        <v>26</v>
      </c>
      <c r="F159" s="24" t="s">
        <v>26</v>
      </c>
      <c r="G159" s="23">
        <v>140877167.84999999</v>
      </c>
      <c r="H159" s="24">
        <v>1</v>
      </c>
      <c r="I159" s="24" t="s">
        <v>26</v>
      </c>
      <c r="J159" s="24" t="s">
        <v>26</v>
      </c>
      <c r="K159" s="23">
        <v>181127787.24000001</v>
      </c>
      <c r="L159" s="24">
        <v>1</v>
      </c>
      <c r="M159" s="24" t="s">
        <v>26</v>
      </c>
      <c r="N159" s="24" t="s">
        <v>26</v>
      </c>
      <c r="O159" s="23" t="s">
        <v>26</v>
      </c>
      <c r="P159" s="24" t="s">
        <v>26</v>
      </c>
      <c r="Q159" s="24" t="s">
        <v>26</v>
      </c>
      <c r="R159" s="24" t="s">
        <v>26</v>
      </c>
      <c r="S159" s="23">
        <v>377349556.75</v>
      </c>
      <c r="T159" s="24">
        <v>1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719479821.52999997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719479821.52999997</v>
      </c>
      <c r="AZ159" s="24">
        <v>1</v>
      </c>
      <c r="BA159" s="24" t="s">
        <v>26</v>
      </c>
      <c r="BB159" s="24" t="s">
        <v>26</v>
      </c>
    </row>
    <row r="160" spans="1:56" s="1" customFormat="1" x14ac:dyDescent="0.3">
      <c r="A160" s="16" t="s">
        <v>118</v>
      </c>
      <c r="B160" s="17" t="s">
        <v>25</v>
      </c>
      <c r="C160" s="19">
        <v>17632184675.290001</v>
      </c>
      <c r="D160" s="20">
        <v>0.99990000000000001</v>
      </c>
      <c r="E160" s="20" t="s">
        <v>26</v>
      </c>
      <c r="F160" s="20" t="s">
        <v>26</v>
      </c>
      <c r="G160" s="19">
        <v>239454913254.91</v>
      </c>
      <c r="H160" s="20">
        <v>1</v>
      </c>
      <c r="I160" s="20" t="s">
        <v>26</v>
      </c>
      <c r="J160" s="20" t="s">
        <v>26</v>
      </c>
      <c r="K160" s="19">
        <v>9732949086.8400002</v>
      </c>
      <c r="L160" s="20">
        <v>0.99990000000000001</v>
      </c>
      <c r="M160" s="20" t="s">
        <v>26</v>
      </c>
      <c r="N160" s="20" t="s">
        <v>26</v>
      </c>
      <c r="O160" s="19">
        <v>350754530137.53998</v>
      </c>
      <c r="P160" s="20">
        <v>1</v>
      </c>
      <c r="Q160" s="20" t="s">
        <v>26</v>
      </c>
      <c r="R160" s="20" t="s">
        <v>26</v>
      </c>
      <c r="S160" s="19">
        <v>175540511305.17001</v>
      </c>
      <c r="T160" s="20">
        <v>1</v>
      </c>
      <c r="U160" s="20" t="s">
        <v>26</v>
      </c>
      <c r="V160" s="20" t="s">
        <v>26</v>
      </c>
      <c r="W160" s="19">
        <v>9315972421.4699993</v>
      </c>
      <c r="X160" s="20">
        <v>0.99839999999999995</v>
      </c>
      <c r="Y160" s="20" t="s">
        <v>26</v>
      </c>
      <c r="Z160" s="20" t="s">
        <v>26</v>
      </c>
      <c r="AA160" s="19">
        <v>219390837391.64999</v>
      </c>
      <c r="AB160" s="20">
        <v>1</v>
      </c>
      <c r="AC160" s="20" t="s">
        <v>26</v>
      </c>
      <c r="AD160" s="20" t="s">
        <v>26</v>
      </c>
      <c r="AE160" s="19">
        <v>1021821898272.87</v>
      </c>
      <c r="AF160" s="20">
        <v>1</v>
      </c>
      <c r="AG160" s="20" t="s">
        <v>26</v>
      </c>
      <c r="AH160" s="20" t="s">
        <v>26</v>
      </c>
      <c r="AI160" s="19">
        <v>21185093510.48</v>
      </c>
      <c r="AJ160" s="20">
        <v>1</v>
      </c>
      <c r="AK160" s="20" t="s">
        <v>26</v>
      </c>
      <c r="AL160" s="20" t="s">
        <v>26</v>
      </c>
      <c r="AM160" s="19">
        <v>27598044834.630001</v>
      </c>
      <c r="AN160" s="20">
        <v>1</v>
      </c>
      <c r="AO160" s="20" t="s">
        <v>26</v>
      </c>
      <c r="AP160" s="20" t="s">
        <v>26</v>
      </c>
      <c r="AQ160" s="19">
        <v>48783138345.110001</v>
      </c>
      <c r="AR160" s="20">
        <v>1</v>
      </c>
      <c r="AS160" s="20" t="s">
        <v>26</v>
      </c>
      <c r="AT160" s="20" t="s">
        <v>26</v>
      </c>
      <c r="AU160" s="19">
        <v>74892129286.210007</v>
      </c>
      <c r="AV160" s="20">
        <v>1</v>
      </c>
      <c r="AW160" s="20" t="s">
        <v>26</v>
      </c>
      <c r="AX160" s="20" t="s">
        <v>26</v>
      </c>
      <c r="AY160" s="19">
        <v>1145497165904.1899</v>
      </c>
      <c r="AZ160" s="20">
        <v>1</v>
      </c>
      <c r="BA160" s="20" t="s">
        <v>26</v>
      </c>
      <c r="BB160" s="20" t="s">
        <v>26</v>
      </c>
    </row>
    <row r="161" spans="1:54" s="1" customFormat="1" x14ac:dyDescent="0.3">
      <c r="A161" s="9" t="s">
        <v>119</v>
      </c>
      <c r="B161" s="10" t="s">
        <v>25</v>
      </c>
      <c r="C161" s="21">
        <v>2058898.57</v>
      </c>
      <c r="D161" s="22">
        <v>1E-4</v>
      </c>
      <c r="E161" s="22" t="s">
        <v>26</v>
      </c>
      <c r="F161" s="22" t="s">
        <v>26</v>
      </c>
      <c r="G161" s="21">
        <v>1334335.24</v>
      </c>
      <c r="H161" s="22">
        <v>0</v>
      </c>
      <c r="I161" s="22" t="s">
        <v>26</v>
      </c>
      <c r="J161" s="22" t="s">
        <v>26</v>
      </c>
      <c r="K161" s="21">
        <v>927688.82</v>
      </c>
      <c r="L161" s="22">
        <v>1E-4</v>
      </c>
      <c r="M161" s="22" t="s">
        <v>26</v>
      </c>
      <c r="N161" s="22" t="s">
        <v>26</v>
      </c>
      <c r="O161" s="21">
        <v>196696.97</v>
      </c>
      <c r="P161" s="22">
        <v>0</v>
      </c>
      <c r="Q161" s="22" t="s">
        <v>26</v>
      </c>
      <c r="R161" s="22" t="s">
        <v>26</v>
      </c>
      <c r="S161" s="21">
        <v>194612.04</v>
      </c>
      <c r="T161" s="22">
        <v>0</v>
      </c>
      <c r="U161" s="22" t="s">
        <v>26</v>
      </c>
      <c r="V161" s="22" t="s">
        <v>26</v>
      </c>
      <c r="W161" s="21">
        <v>14987251.42</v>
      </c>
      <c r="X161" s="22">
        <v>1.6000000000000001E-3</v>
      </c>
      <c r="Y161" s="22" t="s">
        <v>26</v>
      </c>
      <c r="Z161" s="22" t="s">
        <v>26</v>
      </c>
      <c r="AA161" s="21">
        <v>292619.59999999998</v>
      </c>
      <c r="AB161" s="22">
        <v>0</v>
      </c>
      <c r="AC161" s="22" t="s">
        <v>26</v>
      </c>
      <c r="AD161" s="22" t="s">
        <v>26</v>
      </c>
      <c r="AE161" s="21">
        <v>19992102.66</v>
      </c>
      <c r="AF161" s="22">
        <v>0</v>
      </c>
      <c r="AG161" s="22" t="s">
        <v>26</v>
      </c>
      <c r="AH161" s="22" t="s">
        <v>26</v>
      </c>
      <c r="AI161" s="21">
        <v>224439.6</v>
      </c>
      <c r="AJ161" s="22">
        <v>0</v>
      </c>
      <c r="AK161" s="22" t="s">
        <v>26</v>
      </c>
      <c r="AL161" s="22" t="s">
        <v>26</v>
      </c>
      <c r="AM161" s="21">
        <v>450870.96</v>
      </c>
      <c r="AN161" s="22">
        <v>0</v>
      </c>
      <c r="AO161" s="22" t="s">
        <v>26</v>
      </c>
      <c r="AP161" s="22" t="s">
        <v>26</v>
      </c>
      <c r="AQ161" s="21">
        <v>675310.56</v>
      </c>
      <c r="AR161" s="22">
        <v>0</v>
      </c>
      <c r="AS161" s="22" t="s">
        <v>26</v>
      </c>
      <c r="AT161" s="22" t="s">
        <v>26</v>
      </c>
      <c r="AU161" s="21">
        <v>73195.240000000005</v>
      </c>
      <c r="AV161" s="22">
        <v>0</v>
      </c>
      <c r="AW161" s="22" t="s">
        <v>26</v>
      </c>
      <c r="AX161" s="22" t="s">
        <v>26</v>
      </c>
      <c r="AY161" s="21">
        <v>20740608.460000001</v>
      </c>
      <c r="AZ161" s="22">
        <v>0</v>
      </c>
      <c r="BA161" s="22" t="s">
        <v>26</v>
      </c>
      <c r="BB161" s="22" t="s">
        <v>26</v>
      </c>
    </row>
    <row r="162" spans="1:54" s="1" customFormat="1" ht="15" customHeight="1" x14ac:dyDescent="0.3">
      <c r="A162" s="16" t="s">
        <v>120</v>
      </c>
      <c r="B162" s="17" t="s">
        <v>25</v>
      </c>
      <c r="C162" s="19">
        <v>17634243573.860001</v>
      </c>
      <c r="D162" s="20">
        <v>1</v>
      </c>
      <c r="E162" s="20" t="s">
        <v>26</v>
      </c>
      <c r="F162" s="20" t="s">
        <v>26</v>
      </c>
      <c r="G162" s="19">
        <v>239456247590.14999</v>
      </c>
      <c r="H162" s="20">
        <v>1</v>
      </c>
      <c r="I162" s="20" t="s">
        <v>26</v>
      </c>
      <c r="J162" s="20" t="s">
        <v>26</v>
      </c>
      <c r="K162" s="19">
        <v>9733876775.6599998</v>
      </c>
      <c r="L162" s="20">
        <v>1</v>
      </c>
      <c r="M162" s="20" t="s">
        <v>26</v>
      </c>
      <c r="N162" s="20" t="s">
        <v>26</v>
      </c>
      <c r="O162" s="19">
        <v>350754726834.51001</v>
      </c>
      <c r="P162" s="20">
        <v>1</v>
      </c>
      <c r="Q162" s="20" t="s">
        <v>26</v>
      </c>
      <c r="R162" s="20" t="s">
        <v>26</v>
      </c>
      <c r="S162" s="19">
        <v>175540705917.20999</v>
      </c>
      <c r="T162" s="20">
        <v>1</v>
      </c>
      <c r="U162" s="20" t="s">
        <v>26</v>
      </c>
      <c r="V162" s="20" t="s">
        <v>26</v>
      </c>
      <c r="W162" s="19">
        <v>9330959672.8899994</v>
      </c>
      <c r="X162" s="20">
        <v>1</v>
      </c>
      <c r="Y162" s="20" t="s">
        <v>26</v>
      </c>
      <c r="Z162" s="20" t="s">
        <v>26</v>
      </c>
      <c r="AA162" s="19">
        <v>219391130011.25</v>
      </c>
      <c r="AB162" s="20">
        <v>1</v>
      </c>
      <c r="AC162" s="20" t="s">
        <v>26</v>
      </c>
      <c r="AD162" s="20" t="s">
        <v>26</v>
      </c>
      <c r="AE162" s="19">
        <v>1021841890375.53</v>
      </c>
      <c r="AF162" s="20">
        <v>1</v>
      </c>
      <c r="AG162" s="20" t="s">
        <v>26</v>
      </c>
      <c r="AH162" s="20" t="s">
        <v>26</v>
      </c>
      <c r="AI162" s="19">
        <v>21185317950.080002</v>
      </c>
      <c r="AJ162" s="20">
        <v>1</v>
      </c>
      <c r="AK162" s="20" t="s">
        <v>26</v>
      </c>
      <c r="AL162" s="20" t="s">
        <v>26</v>
      </c>
      <c r="AM162" s="19">
        <v>27598495705.59</v>
      </c>
      <c r="AN162" s="20">
        <v>1</v>
      </c>
      <c r="AO162" s="20" t="s">
        <v>26</v>
      </c>
      <c r="AP162" s="20" t="s">
        <v>26</v>
      </c>
      <c r="AQ162" s="19">
        <v>48783813655.669998</v>
      </c>
      <c r="AR162" s="20">
        <v>1</v>
      </c>
      <c r="AS162" s="20" t="s">
        <v>26</v>
      </c>
      <c r="AT162" s="20" t="s">
        <v>26</v>
      </c>
      <c r="AU162" s="19">
        <v>74892202481.449997</v>
      </c>
      <c r="AV162" s="20">
        <v>1</v>
      </c>
      <c r="AW162" s="20" t="s">
        <v>26</v>
      </c>
      <c r="AX162" s="20" t="s">
        <v>26</v>
      </c>
      <c r="AY162" s="19">
        <v>1145517906512.6499</v>
      </c>
      <c r="AZ162" s="20">
        <v>1</v>
      </c>
      <c r="BA162" s="20" t="s">
        <v>26</v>
      </c>
      <c r="BB162" s="20" t="s">
        <v>26</v>
      </c>
    </row>
    <row r="164" spans="1:54" x14ac:dyDescent="0.3">
      <c r="A164" s="18" t="s">
        <v>121</v>
      </c>
    </row>
    <row r="165" spans="1:54" x14ac:dyDescent="0.3">
      <c r="A165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E708-1A05-41F8-A83D-D903A760D18F}">
  <dimension ref="A1:BE173"/>
  <sheetViews>
    <sheetView zoomScaleNormal="100" workbookViewId="0">
      <pane xSplit="2" ySplit="7" topLeftCell="C163" activePane="bottomRight" state="frozen"/>
      <selection pane="topRight" activeCell="C1" sqref="C1"/>
      <selection pane="bottomLeft" activeCell="A8" sqref="A8"/>
      <selection pane="bottomRight" activeCell="A172" sqref="A172:A173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140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6" t="s">
        <v>24</v>
      </c>
      <c r="B8" s="17" t="s">
        <v>25</v>
      </c>
      <c r="C8" s="19">
        <v>10821088534.280001</v>
      </c>
      <c r="D8" s="20">
        <v>0.59400779229195</v>
      </c>
      <c r="E8" s="20" t="s">
        <v>26</v>
      </c>
      <c r="F8" s="20" t="s">
        <v>26</v>
      </c>
      <c r="G8" s="19">
        <v>143798015473.23001</v>
      </c>
      <c r="H8" s="20">
        <v>0.59519483783524996</v>
      </c>
      <c r="I8" s="20" t="s">
        <v>26</v>
      </c>
      <c r="J8" s="20" t="s">
        <v>26</v>
      </c>
      <c r="K8" s="19">
        <v>3537568003.1999998</v>
      </c>
      <c r="L8" s="20">
        <v>0.36277216761039999</v>
      </c>
      <c r="M8" s="20" t="s">
        <v>26</v>
      </c>
      <c r="N8" s="20" t="s">
        <v>26</v>
      </c>
      <c r="O8" s="19">
        <v>185784942851.29999</v>
      </c>
      <c r="P8" s="20">
        <v>0.52609229023481996</v>
      </c>
      <c r="Q8" s="20" t="s">
        <v>26</v>
      </c>
      <c r="R8" s="20" t="s">
        <v>26</v>
      </c>
      <c r="S8" s="19">
        <v>112064320166.46001</v>
      </c>
      <c r="T8" s="20">
        <v>0.62990801419446996</v>
      </c>
      <c r="U8" s="20" t="s">
        <v>26</v>
      </c>
      <c r="V8" s="20" t="s">
        <v>26</v>
      </c>
      <c r="W8" s="19">
        <v>2852176858.73</v>
      </c>
      <c r="X8" s="20">
        <v>0.30321289159890003</v>
      </c>
      <c r="Y8" s="20" t="s">
        <v>26</v>
      </c>
      <c r="Z8" s="20" t="s">
        <v>26</v>
      </c>
      <c r="AA8" s="19">
        <v>118020860791.38</v>
      </c>
      <c r="AB8" s="20">
        <v>0.53110422729991003</v>
      </c>
      <c r="AC8" s="20" t="s">
        <v>26</v>
      </c>
      <c r="AD8" s="20" t="s">
        <v>26</v>
      </c>
      <c r="AE8" s="19">
        <v>576878972678.57996</v>
      </c>
      <c r="AF8" s="20">
        <v>0.55886215135781003</v>
      </c>
      <c r="AG8" s="20" t="s">
        <v>26</v>
      </c>
      <c r="AH8" s="20" t="s">
        <v>26</v>
      </c>
      <c r="AI8" s="19">
        <v>13632977330.370001</v>
      </c>
      <c r="AJ8" s="20">
        <v>0.64184562255373001</v>
      </c>
      <c r="AK8" s="20" t="s">
        <v>26</v>
      </c>
      <c r="AL8" s="20" t="s">
        <v>26</v>
      </c>
      <c r="AM8" s="19">
        <v>12061891664.969999</v>
      </c>
      <c r="AN8" s="20">
        <v>0.43529376083332999</v>
      </c>
      <c r="AO8" s="20" t="s">
        <v>26</v>
      </c>
      <c r="AP8" s="20" t="s">
        <v>26</v>
      </c>
      <c r="AQ8" s="19">
        <v>25694868995.34</v>
      </c>
      <c r="AR8" s="20">
        <v>0.52492019456614003</v>
      </c>
      <c r="AS8" s="20" t="s">
        <v>26</v>
      </c>
      <c r="AT8" s="20" t="s">
        <v>26</v>
      </c>
      <c r="AU8" s="19">
        <v>48272144370.169998</v>
      </c>
      <c r="AV8" s="20">
        <v>0.63856730899646996</v>
      </c>
      <c r="AW8" s="20" t="s">
        <v>26</v>
      </c>
      <c r="AX8" s="20" t="s">
        <v>26</v>
      </c>
      <c r="AY8" s="19">
        <v>650845986044.08997</v>
      </c>
      <c r="AZ8" s="20">
        <v>0.56263451617440996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21">
        <v>10821088534.280001</v>
      </c>
      <c r="D9" s="22">
        <v>0.59400779229195</v>
      </c>
      <c r="E9" s="22">
        <v>0.65</v>
      </c>
      <c r="F9" s="22">
        <f>+E9-D9</f>
        <v>5.5992207708050024E-2</v>
      </c>
      <c r="G9" s="21">
        <f>+G10</f>
        <v>135627872258.03</v>
      </c>
      <c r="H9" s="22">
        <f>+G9/G168</f>
        <v>0.56138094177894104</v>
      </c>
      <c r="I9" s="22">
        <v>0.65</v>
      </c>
      <c r="J9" s="22">
        <f>+I9-H9</f>
        <v>8.8619058221058977E-2</v>
      </c>
      <c r="K9" s="21">
        <v>3537568003.1999998</v>
      </c>
      <c r="L9" s="22">
        <v>0.36277216761039999</v>
      </c>
      <c r="M9" s="22">
        <v>0.65</v>
      </c>
      <c r="N9" s="22">
        <f>+M9-L9</f>
        <v>0.28722783238960004</v>
      </c>
      <c r="O9" s="21">
        <f>+O10</f>
        <v>185094028666.5</v>
      </c>
      <c r="P9" s="22">
        <f>+O9/O168</f>
        <v>0.52413615019251192</v>
      </c>
      <c r="Q9" s="22">
        <v>0.65</v>
      </c>
      <c r="R9" s="22">
        <f>+Q9-P9</f>
        <v>0.1258638498074881</v>
      </c>
      <c r="S9" s="21">
        <f>+S10</f>
        <v>109941916672.7</v>
      </c>
      <c r="T9" s="22">
        <f>+S9/S168</f>
        <v>0.61797920062411094</v>
      </c>
      <c r="U9" s="22">
        <v>0.65</v>
      </c>
      <c r="V9" s="22">
        <f>+U9-T9</f>
        <v>3.2020799375889086E-2</v>
      </c>
      <c r="W9" s="21">
        <v>2852176858.73</v>
      </c>
      <c r="X9" s="22">
        <v>0.30321289159890003</v>
      </c>
      <c r="Y9" s="22">
        <v>0.65</v>
      </c>
      <c r="Z9" s="22">
        <f>+Y9-X9</f>
        <v>0.3467871084011</v>
      </c>
      <c r="AA9" s="21">
        <v>118020860791.38</v>
      </c>
      <c r="AB9" s="22">
        <v>0.53110422729991003</v>
      </c>
      <c r="AC9" s="22">
        <v>0.65</v>
      </c>
      <c r="AD9" s="22">
        <f>+AC9-AB9</f>
        <v>0.11889577270009</v>
      </c>
      <c r="AE9" s="21">
        <f>+AE10</f>
        <v>565895511784.81995</v>
      </c>
      <c r="AF9" s="22">
        <f>+AE9/AE168</f>
        <v>0.54823303309135341</v>
      </c>
      <c r="AG9" s="22">
        <v>0.65</v>
      </c>
      <c r="AH9" s="22">
        <f>+AG9-AF9</f>
        <v>0.10176696690864662</v>
      </c>
      <c r="AI9" s="21">
        <v>13632977330.370001</v>
      </c>
      <c r="AJ9" s="22">
        <v>0.64184562255373001</v>
      </c>
      <c r="AK9" s="22">
        <v>0.65</v>
      </c>
      <c r="AL9" s="22">
        <f>+AK9-AJ9</f>
        <v>8.1543774462700114E-3</v>
      </c>
      <c r="AM9" s="21">
        <v>12061891664.969999</v>
      </c>
      <c r="AN9" s="22">
        <v>0.43529376083332999</v>
      </c>
      <c r="AO9" s="22">
        <v>0.65</v>
      </c>
      <c r="AP9" s="22">
        <f>+AO9-AN9</f>
        <v>0.21470623916667003</v>
      </c>
      <c r="AQ9" s="21">
        <v>25694868995.34</v>
      </c>
      <c r="AR9" s="22">
        <v>0.52492019456614003</v>
      </c>
      <c r="AS9" s="22">
        <v>0.65</v>
      </c>
      <c r="AT9" s="22">
        <f>+AS9-AR9</f>
        <v>0.12507980543385999</v>
      </c>
      <c r="AU9" s="21">
        <v>48272144370.169998</v>
      </c>
      <c r="AV9" s="22">
        <v>0.63856730899646996</v>
      </c>
      <c r="AW9" s="22">
        <v>0.65</v>
      </c>
      <c r="AX9" s="22">
        <f>+AW9-AV9</f>
        <v>1.143269100353006E-2</v>
      </c>
      <c r="AY9" s="21">
        <f>+AY10</f>
        <v>639862525150.32996</v>
      </c>
      <c r="AZ9" s="22">
        <f>+AY9/AY168</f>
        <v>0.55315034927166062</v>
      </c>
      <c r="BA9" s="22">
        <v>0.65</v>
      </c>
      <c r="BB9" s="22">
        <f>+BA9-AZ9</f>
        <v>9.6849650728339398E-2</v>
      </c>
      <c r="BC9" s="13"/>
    </row>
    <row r="10" spans="1:56" s="1" customFormat="1" x14ac:dyDescent="0.3">
      <c r="A10" s="11" t="s">
        <v>28</v>
      </c>
      <c r="B10" s="8" t="s">
        <v>29</v>
      </c>
      <c r="C10" s="23">
        <v>10821088534.280001</v>
      </c>
      <c r="D10" s="24">
        <v>1</v>
      </c>
      <c r="E10" s="24" t="s">
        <v>26</v>
      </c>
      <c r="F10" s="24" t="s">
        <v>26</v>
      </c>
      <c r="G10" s="23">
        <v>135627872258.03</v>
      </c>
      <c r="H10" s="24">
        <v>1</v>
      </c>
      <c r="I10" s="24" t="s">
        <v>26</v>
      </c>
      <c r="J10" s="24" t="s">
        <v>26</v>
      </c>
      <c r="K10" s="23">
        <v>3537568003.1999998</v>
      </c>
      <c r="L10" s="24">
        <v>1</v>
      </c>
      <c r="M10" s="24" t="s">
        <v>26</v>
      </c>
      <c r="N10" s="24" t="s">
        <v>26</v>
      </c>
      <c r="O10" s="23">
        <v>185094028666.5</v>
      </c>
      <c r="P10" s="24">
        <v>1</v>
      </c>
      <c r="Q10" s="24" t="s">
        <v>26</v>
      </c>
      <c r="R10" s="24" t="s">
        <v>26</v>
      </c>
      <c r="S10" s="23">
        <v>109941916672.7</v>
      </c>
      <c r="T10" s="24">
        <v>1</v>
      </c>
      <c r="U10" s="24" t="s">
        <v>26</v>
      </c>
      <c r="V10" s="24" t="s">
        <v>26</v>
      </c>
      <c r="W10" s="23">
        <v>2852176858.73</v>
      </c>
      <c r="X10" s="24">
        <v>1</v>
      </c>
      <c r="Y10" s="24" t="s">
        <v>26</v>
      </c>
      <c r="Z10" s="24" t="s">
        <v>26</v>
      </c>
      <c r="AA10" s="23">
        <v>118020860791.38</v>
      </c>
      <c r="AB10" s="24">
        <v>1</v>
      </c>
      <c r="AC10" s="24" t="s">
        <v>26</v>
      </c>
      <c r="AD10" s="24" t="s">
        <v>26</v>
      </c>
      <c r="AE10" s="23">
        <v>565895511784.81995</v>
      </c>
      <c r="AF10" s="24">
        <v>1</v>
      </c>
      <c r="AG10" s="24" t="s">
        <v>26</v>
      </c>
      <c r="AH10" s="24" t="s">
        <v>26</v>
      </c>
      <c r="AI10" s="23">
        <v>13632977330.370001</v>
      </c>
      <c r="AJ10" s="24">
        <v>1</v>
      </c>
      <c r="AK10" s="24" t="s">
        <v>26</v>
      </c>
      <c r="AL10" s="24" t="s">
        <v>26</v>
      </c>
      <c r="AM10" s="23">
        <v>12061891664.969999</v>
      </c>
      <c r="AN10" s="24">
        <v>1</v>
      </c>
      <c r="AO10" s="24" t="s">
        <v>26</v>
      </c>
      <c r="AP10" s="24" t="s">
        <v>26</v>
      </c>
      <c r="AQ10" s="23">
        <v>25694868995.34</v>
      </c>
      <c r="AR10" s="24">
        <v>1</v>
      </c>
      <c r="AS10" s="24" t="s">
        <v>26</v>
      </c>
      <c r="AT10" s="24" t="s">
        <v>26</v>
      </c>
      <c r="AU10" s="23">
        <v>48272144370.169998</v>
      </c>
      <c r="AV10" s="24">
        <v>1</v>
      </c>
      <c r="AW10" s="24" t="s">
        <v>26</v>
      </c>
      <c r="AX10" s="24" t="s">
        <v>26</v>
      </c>
      <c r="AY10" s="23">
        <v>639862525150.32996</v>
      </c>
      <c r="AZ10" s="24">
        <v>1</v>
      </c>
      <c r="BA10" s="24" t="s">
        <v>26</v>
      </c>
      <c r="BB10" s="24" t="s">
        <v>26</v>
      </c>
    </row>
    <row r="11" spans="1:56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8170143215.1999998</v>
      </c>
      <c r="H11" s="22">
        <f>+G11/G168</f>
        <v>3.3817257590622186E-2</v>
      </c>
      <c r="I11" s="22">
        <v>0.1</v>
      </c>
      <c r="J11" s="22">
        <f>+I11-H11</f>
        <v>6.6182742409377826E-2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690914184.79999995</v>
      </c>
      <c r="P11" s="22">
        <f>+O11/O168</f>
        <v>1.9564818138296425E-3</v>
      </c>
      <c r="Q11" s="22">
        <v>0.1</v>
      </c>
      <c r="R11" s="22">
        <f>+Q11-P11</f>
        <v>9.8043518186170367E-2</v>
      </c>
      <c r="S11" s="21">
        <f>+S12</f>
        <v>2122403493.76</v>
      </c>
      <c r="T11" s="22">
        <f>+S11/S168</f>
        <v>1.1929946777081361E-2</v>
      </c>
      <c r="U11" s="22">
        <v>0.1</v>
      </c>
      <c r="V11" s="22">
        <f>+U11-T11</f>
        <v>8.8070053222918637E-2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10983460893.76</v>
      </c>
      <c r="AF11" s="22">
        <f>+AE11/AE168</f>
        <v>1.0640650003804887E-2</v>
      </c>
      <c r="AG11" s="22">
        <v>0.1</v>
      </c>
      <c r="AH11" s="22">
        <f>+AG11-AF11</f>
        <v>8.9359349996195117E-2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+AO11-AN11</f>
        <v>0.1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10983460893.76</v>
      </c>
      <c r="AZ11" s="22">
        <f>+AY11/AY168</f>
        <v>9.4950164930624505E-3</v>
      </c>
      <c r="BA11" s="22">
        <v>0.1</v>
      </c>
      <c r="BB11" s="22">
        <f>+BA11-AZ11</f>
        <v>9.0504983506937559E-2</v>
      </c>
      <c r="BD11" s="28"/>
    </row>
    <row r="12" spans="1:56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8170143215.1999998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690914184.79999995</v>
      </c>
      <c r="P12" s="24">
        <v>1</v>
      </c>
      <c r="Q12" s="24" t="s">
        <v>26</v>
      </c>
      <c r="R12" s="24" t="s">
        <v>26</v>
      </c>
      <c r="S12" s="23">
        <v>2122403493.76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10983460893.76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10983460893.76</v>
      </c>
      <c r="AZ12" s="24">
        <v>1</v>
      </c>
      <c r="BA12" s="24" t="s">
        <v>26</v>
      </c>
      <c r="BB12" s="24" t="s">
        <v>26</v>
      </c>
    </row>
    <row r="13" spans="1:56" s="1" customFormat="1" x14ac:dyDescent="0.3">
      <c r="A13" s="12" t="s">
        <v>31</v>
      </c>
      <c r="B13" s="17" t="s">
        <v>25</v>
      </c>
      <c r="C13" s="19">
        <v>2948096762.8400002</v>
      </c>
      <c r="D13" s="20">
        <v>0.16183145013646999</v>
      </c>
      <c r="E13" s="20" t="s">
        <v>26</v>
      </c>
      <c r="F13" s="20" t="s">
        <v>26</v>
      </c>
      <c r="G13" s="19">
        <v>24122981128.52</v>
      </c>
      <c r="H13" s="20">
        <v>9.9847510368219997E-2</v>
      </c>
      <c r="I13" s="20" t="s">
        <v>26</v>
      </c>
      <c r="J13" s="20" t="s">
        <v>26</v>
      </c>
      <c r="K13" s="19">
        <v>3873892358.6799998</v>
      </c>
      <c r="L13" s="20">
        <v>0.39726171391658999</v>
      </c>
      <c r="M13" s="20" t="s">
        <v>26</v>
      </c>
      <c r="N13" s="20" t="s">
        <v>26</v>
      </c>
      <c r="O13" s="19">
        <v>59805940716.830002</v>
      </c>
      <c r="P13" s="20">
        <v>0.16935411362453001</v>
      </c>
      <c r="Q13" s="20" t="s">
        <v>26</v>
      </c>
      <c r="R13" s="20" t="s">
        <v>26</v>
      </c>
      <c r="S13" s="19">
        <v>15854491090.950001</v>
      </c>
      <c r="T13" s="20">
        <v>8.9117312132259999E-2</v>
      </c>
      <c r="U13" s="20" t="s">
        <v>26</v>
      </c>
      <c r="V13" s="20" t="s">
        <v>26</v>
      </c>
      <c r="W13" s="19">
        <v>4662733217.6899996</v>
      </c>
      <c r="X13" s="20">
        <v>0.49569184931944998</v>
      </c>
      <c r="Y13" s="20" t="s">
        <v>26</v>
      </c>
      <c r="Z13" s="20" t="s">
        <v>26</v>
      </c>
      <c r="AA13" s="19">
        <v>52982427114.279999</v>
      </c>
      <c r="AB13" s="20">
        <v>0.23842557005869999</v>
      </c>
      <c r="AC13" s="20" t="s">
        <v>26</v>
      </c>
      <c r="AD13" s="20" t="s">
        <v>26</v>
      </c>
      <c r="AE13" s="19">
        <v>164250562389.79001</v>
      </c>
      <c r="AF13" s="20">
        <v>0.15912076363725</v>
      </c>
      <c r="AG13" s="20" t="s">
        <v>26</v>
      </c>
      <c r="AH13" s="20" t="s">
        <v>26</v>
      </c>
      <c r="AI13" s="19">
        <v>2723797795.5999999</v>
      </c>
      <c r="AJ13" s="20">
        <v>0.12823740914852999</v>
      </c>
      <c r="AK13" s="20" t="s">
        <v>26</v>
      </c>
      <c r="AL13" s="20" t="s">
        <v>26</v>
      </c>
      <c r="AM13" s="19">
        <v>13740898449.209999</v>
      </c>
      <c r="AN13" s="20">
        <v>0.49588634430835998</v>
      </c>
      <c r="AO13" s="20" t="s">
        <v>26</v>
      </c>
      <c r="AP13" s="20" t="s">
        <v>26</v>
      </c>
      <c r="AQ13" s="19">
        <v>16464696244.809999</v>
      </c>
      <c r="AR13" s="20">
        <v>0.33635709751490001</v>
      </c>
      <c r="AS13" s="20" t="s">
        <v>26</v>
      </c>
      <c r="AT13" s="20" t="s">
        <v>26</v>
      </c>
      <c r="AU13" s="19">
        <v>1839428510.28</v>
      </c>
      <c r="AV13" s="20">
        <v>2.4332851362340001E-2</v>
      </c>
      <c r="AW13" s="20" t="s">
        <v>26</v>
      </c>
      <c r="AX13" s="20" t="s">
        <v>26</v>
      </c>
      <c r="AY13" s="19">
        <v>182554687144.88</v>
      </c>
      <c r="AZ13" s="20">
        <v>0.15781240151979001</v>
      </c>
      <c r="BA13" s="20" t="s">
        <v>26</v>
      </c>
      <c r="BB13" s="20" t="s">
        <v>26</v>
      </c>
    </row>
    <row r="14" spans="1:56" s="1" customFormat="1" x14ac:dyDescent="0.3">
      <c r="A14" s="9" t="s">
        <v>32</v>
      </c>
      <c r="B14" s="10" t="s">
        <v>25</v>
      </c>
      <c r="C14" s="21">
        <v>2948096762.8400002</v>
      </c>
      <c r="D14" s="22">
        <v>0.16183145013646999</v>
      </c>
      <c r="E14" s="22">
        <v>0.5</v>
      </c>
      <c r="F14" s="22">
        <v>0.3382</v>
      </c>
      <c r="G14" s="21">
        <v>24122981128.52</v>
      </c>
      <c r="H14" s="22">
        <v>9.9847510368219997E-2</v>
      </c>
      <c r="I14" s="22">
        <v>0.5</v>
      </c>
      <c r="J14" s="22">
        <v>0.4002</v>
      </c>
      <c r="K14" s="21">
        <v>3873892358.6799998</v>
      </c>
      <c r="L14" s="22">
        <v>0.39726171391658999</v>
      </c>
      <c r="M14" s="22">
        <v>0.5</v>
      </c>
      <c r="N14" s="22">
        <v>0.1027</v>
      </c>
      <c r="O14" s="21">
        <v>59805940716.830002</v>
      </c>
      <c r="P14" s="22">
        <v>0.16935411362453001</v>
      </c>
      <c r="Q14" s="22">
        <v>0.5</v>
      </c>
      <c r="R14" s="22">
        <v>0.3306</v>
      </c>
      <c r="S14" s="21">
        <v>15854491090.950001</v>
      </c>
      <c r="T14" s="22">
        <v>8.9117312132259999E-2</v>
      </c>
      <c r="U14" s="22">
        <v>0.5</v>
      </c>
      <c r="V14" s="22">
        <v>0.41089999999999999</v>
      </c>
      <c r="W14" s="21">
        <v>4662733217.6899996</v>
      </c>
      <c r="X14" s="22">
        <v>0.49569184931944998</v>
      </c>
      <c r="Y14" s="22">
        <v>0.5</v>
      </c>
      <c r="Z14" s="22">
        <v>4.3E-3</v>
      </c>
      <c r="AA14" s="21">
        <v>52982427114.279999</v>
      </c>
      <c r="AB14" s="22">
        <v>0.23842557005869999</v>
      </c>
      <c r="AC14" s="22">
        <v>0.5</v>
      </c>
      <c r="AD14" s="22">
        <v>0.2616</v>
      </c>
      <c r="AE14" s="21">
        <v>164250562389.79001</v>
      </c>
      <c r="AF14" s="22">
        <v>0.15912076363725</v>
      </c>
      <c r="AG14" s="22">
        <v>0.5</v>
      </c>
      <c r="AH14" s="22">
        <v>0.34089999999999998</v>
      </c>
      <c r="AI14" s="21">
        <v>2723797795.5999999</v>
      </c>
      <c r="AJ14" s="22">
        <v>0.12823740914852999</v>
      </c>
      <c r="AK14" s="22">
        <v>0.5</v>
      </c>
      <c r="AL14" s="22">
        <v>0.37180000000000002</v>
      </c>
      <c r="AM14" s="21">
        <v>13740898449.209999</v>
      </c>
      <c r="AN14" s="22">
        <v>0.49588634430835998</v>
      </c>
      <c r="AO14" s="22">
        <v>0.5</v>
      </c>
      <c r="AP14" s="22">
        <v>4.1000000000000003E-3</v>
      </c>
      <c r="AQ14" s="21">
        <v>16464696244.809999</v>
      </c>
      <c r="AR14" s="22">
        <v>0.33635709751490001</v>
      </c>
      <c r="AS14" s="22">
        <v>0.5</v>
      </c>
      <c r="AT14" s="22">
        <v>0.1636</v>
      </c>
      <c r="AU14" s="21">
        <v>1839428510.28</v>
      </c>
      <c r="AV14" s="22">
        <v>2.4332851362340001E-2</v>
      </c>
      <c r="AW14" s="22">
        <v>0.5</v>
      </c>
      <c r="AX14" s="22">
        <v>0.47570000000000001</v>
      </c>
      <c r="AY14" s="21">
        <v>182554687144.88</v>
      </c>
      <c r="AZ14" s="22">
        <v>0.15781240151979001</v>
      </c>
      <c r="BA14" s="22">
        <v>0.5</v>
      </c>
      <c r="BB14" s="22">
        <v>0.3422</v>
      </c>
    </row>
    <row r="15" spans="1:56" s="1" customFormat="1" x14ac:dyDescent="0.3">
      <c r="A15" s="11" t="s">
        <v>33</v>
      </c>
      <c r="B15" s="8" t="s">
        <v>29</v>
      </c>
      <c r="C15" s="23">
        <v>45046207.439999998</v>
      </c>
      <c r="D15" s="24">
        <v>1.527975879483E-2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5262586.0999999996</v>
      </c>
      <c r="L15" s="24">
        <v>1.35847504596E-3</v>
      </c>
      <c r="M15" s="24" t="s">
        <v>26</v>
      </c>
      <c r="N15" s="24" t="s">
        <v>26</v>
      </c>
      <c r="O15" s="23">
        <v>217586884.88999999</v>
      </c>
      <c r="P15" s="24">
        <v>3.6382152388499999E-3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773116476.03999996</v>
      </c>
      <c r="X15" s="24">
        <v>0.16580757249993999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1041012154.47</v>
      </c>
      <c r="AF15" s="24">
        <v>6.3379518421299999E-3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5646616671.8999996</v>
      </c>
      <c r="AN15" s="24">
        <v>0.41093504131272002</v>
      </c>
      <c r="AO15" s="24" t="s">
        <v>26</v>
      </c>
      <c r="AP15" s="24" t="s">
        <v>26</v>
      </c>
      <c r="AQ15" s="23">
        <v>5646616671.8999996</v>
      </c>
      <c r="AR15" s="24">
        <v>0.34295298181889999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6687628826.3699999</v>
      </c>
      <c r="AZ15" s="24">
        <v>3.663356406216E-2</v>
      </c>
      <c r="BA15" s="24" t="s">
        <v>26</v>
      </c>
      <c r="BB15" s="24" t="s">
        <v>26</v>
      </c>
    </row>
    <row r="16" spans="1:56" s="1" customFormat="1" ht="15" customHeight="1" x14ac:dyDescent="0.3">
      <c r="A16" s="11" t="s">
        <v>35</v>
      </c>
      <c r="B16" s="8" t="s">
        <v>29</v>
      </c>
      <c r="C16" s="23">
        <v>2903050555.4000001</v>
      </c>
      <c r="D16" s="24">
        <v>0.98472024120516999</v>
      </c>
      <c r="E16" s="24" t="s">
        <v>26</v>
      </c>
      <c r="F16" s="24" t="s">
        <v>26</v>
      </c>
      <c r="G16" s="23">
        <v>24122981128.52</v>
      </c>
      <c r="H16" s="24">
        <v>1</v>
      </c>
      <c r="I16" s="24" t="s">
        <v>26</v>
      </c>
      <c r="J16" s="24" t="s">
        <v>26</v>
      </c>
      <c r="K16" s="23">
        <v>3868629772.5799999</v>
      </c>
      <c r="L16" s="24">
        <v>0.99864152495404002</v>
      </c>
      <c r="M16" s="24" t="s">
        <v>26</v>
      </c>
      <c r="N16" s="24" t="s">
        <v>26</v>
      </c>
      <c r="O16" s="23">
        <v>59588353831.940002</v>
      </c>
      <c r="P16" s="24">
        <v>0.99636178476115</v>
      </c>
      <c r="Q16" s="24" t="s">
        <v>26</v>
      </c>
      <c r="R16" s="24" t="s">
        <v>26</v>
      </c>
      <c r="S16" s="23">
        <v>15854491090.950001</v>
      </c>
      <c r="T16" s="24">
        <v>1</v>
      </c>
      <c r="U16" s="24" t="s">
        <v>26</v>
      </c>
      <c r="V16" s="24" t="s">
        <v>26</v>
      </c>
      <c r="W16" s="23">
        <v>3889616741.6500001</v>
      </c>
      <c r="X16" s="24">
        <v>0.83419242750005995</v>
      </c>
      <c r="Y16" s="24" t="s">
        <v>26</v>
      </c>
      <c r="Z16" s="24" t="s">
        <v>26</v>
      </c>
      <c r="AA16" s="23">
        <v>52982427114.279999</v>
      </c>
      <c r="AB16" s="24">
        <v>1</v>
      </c>
      <c r="AC16" s="24" t="s">
        <v>26</v>
      </c>
      <c r="AD16" s="24" t="s">
        <v>26</v>
      </c>
      <c r="AE16" s="23">
        <v>163209550235.32001</v>
      </c>
      <c r="AF16" s="24">
        <v>0.99366204815786996</v>
      </c>
      <c r="AG16" s="24" t="s">
        <v>26</v>
      </c>
      <c r="AH16" s="24" t="s">
        <v>26</v>
      </c>
      <c r="AI16" s="23">
        <v>2723797795.5999999</v>
      </c>
      <c r="AJ16" s="24">
        <v>1</v>
      </c>
      <c r="AK16" s="24" t="s">
        <v>26</v>
      </c>
      <c r="AL16" s="24" t="s">
        <v>26</v>
      </c>
      <c r="AM16" s="23">
        <v>8094281777.3100004</v>
      </c>
      <c r="AN16" s="24">
        <v>0.58906495868728004</v>
      </c>
      <c r="AO16" s="24" t="s">
        <v>26</v>
      </c>
      <c r="AP16" s="24" t="s">
        <v>26</v>
      </c>
      <c r="AQ16" s="23">
        <v>10818079572.91</v>
      </c>
      <c r="AR16" s="24">
        <v>0.65704701818110001</v>
      </c>
      <c r="AS16" s="24" t="s">
        <v>26</v>
      </c>
      <c r="AT16" s="24" t="s">
        <v>26</v>
      </c>
      <c r="AU16" s="23">
        <v>1839428510.28</v>
      </c>
      <c r="AV16" s="24">
        <v>1</v>
      </c>
      <c r="AW16" s="24" t="s">
        <v>26</v>
      </c>
      <c r="AX16" s="24" t="s">
        <v>26</v>
      </c>
      <c r="AY16" s="23">
        <v>175867058318.51001</v>
      </c>
      <c r="AZ16" s="24">
        <v>0.96336643593783999</v>
      </c>
      <c r="BA16" s="24" t="s">
        <v>26</v>
      </c>
      <c r="BB16" s="24" t="s">
        <v>26</v>
      </c>
    </row>
    <row r="17" spans="1:56" s="1" customFormat="1" x14ac:dyDescent="0.3">
      <c r="A17" s="12" t="s">
        <v>36</v>
      </c>
      <c r="B17" s="17" t="s">
        <v>25</v>
      </c>
      <c r="C17" s="19">
        <v>545619348.69000006</v>
      </c>
      <c r="D17" s="20">
        <v>2.9950974314679999E-2</v>
      </c>
      <c r="E17" s="20" t="s">
        <v>26</v>
      </c>
      <c r="F17" s="20" t="s">
        <v>26</v>
      </c>
      <c r="G17" s="19">
        <v>14618368765.65</v>
      </c>
      <c r="H17" s="20">
        <v>6.0506938139949999E-2</v>
      </c>
      <c r="I17" s="20" t="s">
        <v>26</v>
      </c>
      <c r="J17" s="20" t="s">
        <v>26</v>
      </c>
      <c r="K17" s="19">
        <v>408729176.92000002</v>
      </c>
      <c r="L17" s="20">
        <v>4.1914549583999997E-2</v>
      </c>
      <c r="M17" s="20" t="s">
        <v>26</v>
      </c>
      <c r="N17" s="20" t="s">
        <v>26</v>
      </c>
      <c r="O17" s="19">
        <v>36809794665</v>
      </c>
      <c r="P17" s="20">
        <v>0.10423529959521</v>
      </c>
      <c r="Q17" s="20" t="s">
        <v>26</v>
      </c>
      <c r="R17" s="20" t="s">
        <v>26</v>
      </c>
      <c r="S17" s="19">
        <v>9148098550.2900009</v>
      </c>
      <c r="T17" s="20">
        <v>5.142101056705E-2</v>
      </c>
      <c r="U17" s="20" t="s">
        <v>26</v>
      </c>
      <c r="V17" s="20" t="s">
        <v>26</v>
      </c>
      <c r="W17" s="19">
        <v>816458699.32000005</v>
      </c>
      <c r="X17" s="20">
        <v>8.6797143148449996E-2</v>
      </c>
      <c r="Y17" s="20" t="s">
        <v>26</v>
      </c>
      <c r="Z17" s="20" t="s">
        <v>26</v>
      </c>
      <c r="AA17" s="19">
        <v>20966598238.02</v>
      </c>
      <c r="AB17" s="20">
        <v>9.4351531429640006E-2</v>
      </c>
      <c r="AC17" s="20" t="s">
        <v>26</v>
      </c>
      <c r="AD17" s="20" t="s">
        <v>26</v>
      </c>
      <c r="AE17" s="19">
        <v>83313667443.889999</v>
      </c>
      <c r="AF17" s="20">
        <v>8.0711652929569999E-2</v>
      </c>
      <c r="AG17" s="20" t="s">
        <v>26</v>
      </c>
      <c r="AH17" s="20" t="s">
        <v>26</v>
      </c>
      <c r="AI17" s="19">
        <v>1554471236.1400001</v>
      </c>
      <c r="AJ17" s="20">
        <v>7.3185081594719995E-2</v>
      </c>
      <c r="AK17" s="20" t="s">
        <v>26</v>
      </c>
      <c r="AL17" s="20" t="s">
        <v>26</v>
      </c>
      <c r="AM17" s="19">
        <v>669302392.26999998</v>
      </c>
      <c r="AN17" s="20">
        <v>2.4154018586660001E-2</v>
      </c>
      <c r="AO17" s="20" t="s">
        <v>26</v>
      </c>
      <c r="AP17" s="20" t="s">
        <v>26</v>
      </c>
      <c r="AQ17" s="19">
        <v>2223773628.4099998</v>
      </c>
      <c r="AR17" s="20">
        <v>4.5429446863800002E-2</v>
      </c>
      <c r="AS17" s="20" t="s">
        <v>26</v>
      </c>
      <c r="AT17" s="20" t="s">
        <v>26</v>
      </c>
      <c r="AU17" s="19">
        <v>6083256517.4799995</v>
      </c>
      <c r="AV17" s="20">
        <v>8.0472263973070002E-2</v>
      </c>
      <c r="AW17" s="20" t="s">
        <v>26</v>
      </c>
      <c r="AX17" s="20" t="s">
        <v>26</v>
      </c>
      <c r="AY17" s="19">
        <v>91620697589.779999</v>
      </c>
      <c r="AZ17" s="20">
        <v>7.9203018786839996E-2</v>
      </c>
      <c r="BA17" s="20" t="s">
        <v>26</v>
      </c>
      <c r="BB17" s="20" t="s">
        <v>26</v>
      </c>
      <c r="BD17" s="28"/>
    </row>
    <row r="18" spans="1:56" s="1" customForma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2" t="s">
        <v>26</v>
      </c>
      <c r="F18" s="22" t="s">
        <v>26</v>
      </c>
      <c r="G18" s="21">
        <v>6523031328.2700005</v>
      </c>
      <c r="H18" s="22">
        <v>2.6999500381470001E-2</v>
      </c>
      <c r="I18" s="22">
        <v>0.14280000000000001</v>
      </c>
      <c r="J18" s="22">
        <v>0.1158</v>
      </c>
      <c r="K18" s="21" t="s">
        <v>26</v>
      </c>
      <c r="L18" s="22" t="s">
        <v>26</v>
      </c>
      <c r="M18" s="22" t="s">
        <v>26</v>
      </c>
      <c r="N18" s="22" t="s">
        <v>26</v>
      </c>
      <c r="O18" s="21">
        <v>12219197761.98</v>
      </c>
      <c r="P18" s="22">
        <v>3.4601435599530002E-2</v>
      </c>
      <c r="Q18" s="22">
        <v>0.13450000000000001</v>
      </c>
      <c r="R18" s="22">
        <v>9.9900000000000003E-2</v>
      </c>
      <c r="S18" s="21">
        <v>2057875959.4000001</v>
      </c>
      <c r="T18" s="22">
        <v>1.156721922837E-2</v>
      </c>
      <c r="U18" s="22">
        <v>0.05</v>
      </c>
      <c r="V18" s="22">
        <v>3.8399999999999997E-2</v>
      </c>
      <c r="W18" s="21">
        <v>330333583.76999998</v>
      </c>
      <c r="X18" s="22">
        <v>3.5117528150669999E-2</v>
      </c>
      <c r="Y18" s="22">
        <v>0.15</v>
      </c>
      <c r="Z18" s="22">
        <v>0.1149</v>
      </c>
      <c r="AA18" s="21">
        <v>8671870188.0400009</v>
      </c>
      <c r="AB18" s="22">
        <v>3.9024176612349998E-2</v>
      </c>
      <c r="AC18" s="22">
        <v>0.13</v>
      </c>
      <c r="AD18" s="22">
        <v>9.0999999999999998E-2</v>
      </c>
      <c r="AE18" s="21">
        <v>29802308821.459999</v>
      </c>
      <c r="AF18" s="22">
        <v>2.8871536686550001E-2</v>
      </c>
      <c r="AG18" s="22">
        <v>0.13519999999999999</v>
      </c>
      <c r="AH18" s="22">
        <v>0.10630000000000001</v>
      </c>
      <c r="AI18" s="21">
        <v>964765975.77999997</v>
      </c>
      <c r="AJ18" s="22">
        <v>4.542153950214E-2</v>
      </c>
      <c r="AK18" s="22">
        <v>0.05</v>
      </c>
      <c r="AL18" s="22">
        <v>4.5999999999999999E-3</v>
      </c>
      <c r="AM18" s="21" t="s">
        <v>26</v>
      </c>
      <c r="AN18" s="22" t="s">
        <v>26</v>
      </c>
      <c r="AO18" s="22" t="s">
        <v>26</v>
      </c>
      <c r="AP18" s="22" t="s">
        <v>26</v>
      </c>
      <c r="AQ18" s="21">
        <v>964765975.77999997</v>
      </c>
      <c r="AR18" s="22">
        <v>1.9709193450610001E-2</v>
      </c>
      <c r="AS18" s="22">
        <v>0.13819999999999999</v>
      </c>
      <c r="AT18" s="22">
        <v>0.11849999999999999</v>
      </c>
      <c r="AU18" s="21">
        <v>3761228198.9899998</v>
      </c>
      <c r="AV18" s="22">
        <v>4.9755348573970001E-2</v>
      </c>
      <c r="AW18" s="22">
        <v>0.14460000000000001</v>
      </c>
      <c r="AX18" s="22">
        <v>9.4799999999999995E-2</v>
      </c>
      <c r="AY18" s="21">
        <v>34528302996.230003</v>
      </c>
      <c r="AZ18" s="22">
        <v>2.9848559362999998E-2</v>
      </c>
      <c r="BA18" s="22">
        <v>0.1363</v>
      </c>
      <c r="BB18" s="22">
        <v>0.1065</v>
      </c>
      <c r="BD18" s="28"/>
    </row>
    <row r="19" spans="1:56" s="1" customFormat="1" x14ac:dyDescent="0.3">
      <c r="A19" s="11" t="s">
        <v>38</v>
      </c>
      <c r="B19" s="8" t="s">
        <v>39</v>
      </c>
      <c r="C19" s="23" t="s">
        <v>26</v>
      </c>
      <c r="D19" s="24" t="s">
        <v>26</v>
      </c>
      <c r="E19" s="24" t="s">
        <v>26</v>
      </c>
      <c r="F19" s="24" t="s">
        <v>26</v>
      </c>
      <c r="G19" s="23" t="s">
        <v>26</v>
      </c>
      <c r="H19" s="24" t="s">
        <v>26</v>
      </c>
      <c r="I19" s="24" t="s">
        <v>26</v>
      </c>
      <c r="J19" s="24" t="s">
        <v>26</v>
      </c>
      <c r="K19" s="23" t="s">
        <v>26</v>
      </c>
      <c r="L19" s="24" t="s">
        <v>26</v>
      </c>
      <c r="M19" s="24" t="s">
        <v>26</v>
      </c>
      <c r="N19" s="24" t="s">
        <v>26</v>
      </c>
      <c r="O19" s="23">
        <v>4230131960</v>
      </c>
      <c r="P19" s="24">
        <v>0.34618737190440002</v>
      </c>
      <c r="Q19" s="24" t="s">
        <v>26</v>
      </c>
      <c r="R19" s="24" t="s">
        <v>26</v>
      </c>
      <c r="S19" s="23">
        <v>1042727528.14</v>
      </c>
      <c r="T19" s="24">
        <v>0.50670086473239995</v>
      </c>
      <c r="U19" s="24" t="s">
        <v>26</v>
      </c>
      <c r="V19" s="24" t="s">
        <v>26</v>
      </c>
      <c r="W19" s="23" t="s">
        <v>26</v>
      </c>
      <c r="X19" s="24" t="s">
        <v>26</v>
      </c>
      <c r="Y19" s="24" t="s">
        <v>26</v>
      </c>
      <c r="Z19" s="24" t="s">
        <v>26</v>
      </c>
      <c r="AA19" s="23">
        <v>4230131960</v>
      </c>
      <c r="AB19" s="24">
        <v>0.48779927146904001</v>
      </c>
      <c r="AC19" s="24" t="s">
        <v>26</v>
      </c>
      <c r="AD19" s="24" t="s">
        <v>26</v>
      </c>
      <c r="AE19" s="23">
        <v>9502991448.1399994</v>
      </c>
      <c r="AF19" s="24">
        <v>0.31886762549407</v>
      </c>
      <c r="AG19" s="24" t="s">
        <v>26</v>
      </c>
      <c r="AH19" s="24" t="s">
        <v>26</v>
      </c>
      <c r="AI19" s="23">
        <v>378596810.42000002</v>
      </c>
      <c r="AJ19" s="24">
        <v>0.39242346841046999</v>
      </c>
      <c r="AK19" s="24" t="s">
        <v>26</v>
      </c>
      <c r="AL19" s="24" t="s">
        <v>26</v>
      </c>
      <c r="AM19" s="23" t="s">
        <v>26</v>
      </c>
      <c r="AN19" s="24" t="s">
        <v>26</v>
      </c>
      <c r="AO19" s="24" t="s">
        <v>26</v>
      </c>
      <c r="AP19" s="24" t="s">
        <v>26</v>
      </c>
      <c r="AQ19" s="23">
        <v>378596810.42000002</v>
      </c>
      <c r="AR19" s="24">
        <v>0.39242346841046999</v>
      </c>
      <c r="AS19" s="24" t="s">
        <v>26</v>
      </c>
      <c r="AT19" s="24" t="s">
        <v>26</v>
      </c>
      <c r="AU19" s="23">
        <v>675763580.61000001</v>
      </c>
      <c r="AV19" s="24">
        <v>0.17966566899382999</v>
      </c>
      <c r="AW19" s="24" t="s">
        <v>26</v>
      </c>
      <c r="AX19" s="24" t="s">
        <v>26</v>
      </c>
      <c r="AY19" s="23">
        <v>10557351839.17</v>
      </c>
      <c r="AZ19" s="24">
        <v>0.30575936038104001</v>
      </c>
      <c r="BA19" s="24" t="s">
        <v>26</v>
      </c>
      <c r="BB19" s="24" t="s">
        <v>26</v>
      </c>
    </row>
    <row r="20" spans="1:56" s="1" customFormat="1" x14ac:dyDescent="0.3">
      <c r="A20" s="11" t="s">
        <v>38</v>
      </c>
      <c r="B20" s="8" t="s">
        <v>40</v>
      </c>
      <c r="C20" s="23" t="s">
        <v>26</v>
      </c>
      <c r="D20" s="24" t="s">
        <v>26</v>
      </c>
      <c r="E20" s="24" t="s">
        <v>26</v>
      </c>
      <c r="F20" s="24" t="s">
        <v>26</v>
      </c>
      <c r="G20" s="23">
        <v>3125975910</v>
      </c>
      <c r="H20" s="24">
        <v>0.47922135471777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4167967880</v>
      </c>
      <c r="P20" s="24">
        <v>0.34109996099487</v>
      </c>
      <c r="Q20" s="24" t="s">
        <v>26</v>
      </c>
      <c r="R20" s="24" t="s">
        <v>26</v>
      </c>
      <c r="S20" s="23" t="s">
        <v>26</v>
      </c>
      <c r="T20" s="24" t="s">
        <v>26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3125975910</v>
      </c>
      <c r="AB20" s="24">
        <v>0.36047309775360997</v>
      </c>
      <c r="AC20" s="24" t="s">
        <v>26</v>
      </c>
      <c r="AD20" s="24" t="s">
        <v>26</v>
      </c>
      <c r="AE20" s="23">
        <v>10419919700</v>
      </c>
      <c r="AF20" s="24">
        <v>0.34963464617536</v>
      </c>
      <c r="AG20" s="24" t="s">
        <v>26</v>
      </c>
      <c r="AH20" s="24" t="s">
        <v>26</v>
      </c>
      <c r="AI20" s="23" t="s">
        <v>26</v>
      </c>
      <c r="AJ20" s="24" t="s">
        <v>26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 t="s">
        <v>26</v>
      </c>
      <c r="AR20" s="24" t="s">
        <v>26</v>
      </c>
      <c r="AS20" s="24" t="s">
        <v>26</v>
      </c>
      <c r="AT20" s="24" t="s">
        <v>26</v>
      </c>
      <c r="AU20" s="23" t="s">
        <v>26</v>
      </c>
      <c r="AV20" s="24" t="s">
        <v>26</v>
      </c>
      <c r="AW20" s="24" t="s">
        <v>26</v>
      </c>
      <c r="AX20" s="24" t="s">
        <v>26</v>
      </c>
      <c r="AY20" s="23">
        <v>10419919700</v>
      </c>
      <c r="AZ20" s="24">
        <v>0.30177908544006998</v>
      </c>
      <c r="BA20" s="24" t="s">
        <v>26</v>
      </c>
      <c r="BB20" s="24" t="s">
        <v>26</v>
      </c>
    </row>
    <row r="21" spans="1:56" s="1" customFormat="1" x14ac:dyDescent="0.3">
      <c r="A21" s="11" t="s">
        <v>41</v>
      </c>
      <c r="B21" s="8" t="s">
        <v>42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3397055418.27</v>
      </c>
      <c r="H21" s="24">
        <v>0.52077864528222995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3821097921.98</v>
      </c>
      <c r="P21" s="24">
        <v>0.31271266710072998</v>
      </c>
      <c r="Q21" s="24" t="s">
        <v>26</v>
      </c>
      <c r="R21" s="24" t="s">
        <v>26</v>
      </c>
      <c r="S21" s="23">
        <v>1015148431.26</v>
      </c>
      <c r="T21" s="24">
        <v>0.4932991352676</v>
      </c>
      <c r="U21" s="24" t="s">
        <v>26</v>
      </c>
      <c r="V21" s="24" t="s">
        <v>26</v>
      </c>
      <c r="W21" s="23">
        <v>330333583.76999998</v>
      </c>
      <c r="X21" s="24">
        <v>1</v>
      </c>
      <c r="Y21" s="24" t="s">
        <v>26</v>
      </c>
      <c r="Z21" s="24" t="s">
        <v>26</v>
      </c>
      <c r="AA21" s="23">
        <v>1315762318.04</v>
      </c>
      <c r="AB21" s="24">
        <v>0.15172763077734999</v>
      </c>
      <c r="AC21" s="24" t="s">
        <v>26</v>
      </c>
      <c r="AD21" s="24" t="s">
        <v>26</v>
      </c>
      <c r="AE21" s="23">
        <v>9879397673.3199997</v>
      </c>
      <c r="AF21" s="24">
        <v>0.33149772833057001</v>
      </c>
      <c r="AG21" s="24" t="s">
        <v>26</v>
      </c>
      <c r="AH21" s="24" t="s">
        <v>26</v>
      </c>
      <c r="AI21" s="23">
        <v>586169165.36000001</v>
      </c>
      <c r="AJ21" s="24">
        <v>0.60757653158952996</v>
      </c>
      <c r="AK21" s="24" t="s">
        <v>26</v>
      </c>
      <c r="AL21" s="24" t="s">
        <v>26</v>
      </c>
      <c r="AM21" s="23" t="s">
        <v>26</v>
      </c>
      <c r="AN21" s="24" t="s">
        <v>26</v>
      </c>
      <c r="AO21" s="24" t="s">
        <v>26</v>
      </c>
      <c r="AP21" s="24" t="s">
        <v>26</v>
      </c>
      <c r="AQ21" s="23">
        <v>586169165.36000001</v>
      </c>
      <c r="AR21" s="24">
        <v>0.60757653158952996</v>
      </c>
      <c r="AS21" s="24" t="s">
        <v>26</v>
      </c>
      <c r="AT21" s="24" t="s">
        <v>26</v>
      </c>
      <c r="AU21" s="23">
        <v>3085464618.3800001</v>
      </c>
      <c r="AV21" s="24">
        <v>0.82033433100617004</v>
      </c>
      <c r="AW21" s="24" t="s">
        <v>26</v>
      </c>
      <c r="AX21" s="24" t="s">
        <v>26</v>
      </c>
      <c r="AY21" s="23">
        <v>13551031457.059999</v>
      </c>
      <c r="AZ21" s="24">
        <v>0.39246155417889</v>
      </c>
      <c r="BA21" s="24" t="s">
        <v>26</v>
      </c>
      <c r="BB21" s="24" t="s">
        <v>26</v>
      </c>
    </row>
    <row r="22" spans="1:56" s="1" customFormat="1" x14ac:dyDescent="0.3">
      <c r="A22" s="9" t="s">
        <v>43</v>
      </c>
      <c r="B22" s="10" t="s">
        <v>25</v>
      </c>
      <c r="C22" s="21" t="s">
        <v>26</v>
      </c>
      <c r="D22" s="22" t="s">
        <v>26</v>
      </c>
      <c r="E22" s="22" t="s">
        <v>26</v>
      </c>
      <c r="F22" s="22" t="s">
        <v>26</v>
      </c>
      <c r="G22" s="21" t="s">
        <v>26</v>
      </c>
      <c r="H22" s="22" t="s">
        <v>26</v>
      </c>
      <c r="I22" s="22" t="s">
        <v>26</v>
      </c>
      <c r="J22" s="22" t="s">
        <v>26</v>
      </c>
      <c r="K22" s="21" t="s">
        <v>26</v>
      </c>
      <c r="L22" s="22" t="s">
        <v>26</v>
      </c>
      <c r="M22" s="22" t="s">
        <v>26</v>
      </c>
      <c r="N22" s="22" t="s">
        <v>26</v>
      </c>
      <c r="O22" s="21">
        <v>180994679.93000001</v>
      </c>
      <c r="P22" s="22">
        <v>5.1252757205999999E-4</v>
      </c>
      <c r="Q22" s="22">
        <v>0.15</v>
      </c>
      <c r="R22" s="22">
        <v>0.14949999999999999</v>
      </c>
      <c r="S22" s="21" t="s">
        <v>26</v>
      </c>
      <c r="T22" s="22" t="s">
        <v>26</v>
      </c>
      <c r="U22" s="22" t="s">
        <v>26</v>
      </c>
      <c r="V22" s="22" t="s">
        <v>26</v>
      </c>
      <c r="W22" s="21" t="s">
        <v>26</v>
      </c>
      <c r="X22" s="22" t="s">
        <v>26</v>
      </c>
      <c r="Y22" s="22" t="s">
        <v>26</v>
      </c>
      <c r="Z22" s="22" t="s">
        <v>26</v>
      </c>
      <c r="AA22" s="21">
        <v>127603274.77</v>
      </c>
      <c r="AB22" s="22">
        <v>5.7422593084999998E-4</v>
      </c>
      <c r="AC22" s="22">
        <v>0.15</v>
      </c>
      <c r="AD22" s="22">
        <v>0.14940000000000001</v>
      </c>
      <c r="AE22" s="21">
        <v>308597954.69999999</v>
      </c>
      <c r="AF22" s="22">
        <v>2.9895996393999999E-4</v>
      </c>
      <c r="AG22" s="22">
        <v>0.15</v>
      </c>
      <c r="AH22" s="22">
        <v>0.1497</v>
      </c>
      <c r="AI22" s="21" t="s">
        <v>26</v>
      </c>
      <c r="AJ22" s="22" t="s">
        <v>26</v>
      </c>
      <c r="AK22" s="22" t="s">
        <v>26</v>
      </c>
      <c r="AL22" s="22" t="s">
        <v>26</v>
      </c>
      <c r="AM22" s="21" t="s">
        <v>26</v>
      </c>
      <c r="AN22" s="22" t="s">
        <v>26</v>
      </c>
      <c r="AO22" s="22" t="s">
        <v>26</v>
      </c>
      <c r="AP22" s="22" t="s">
        <v>26</v>
      </c>
      <c r="AQ22" s="21" t="s">
        <v>26</v>
      </c>
      <c r="AR22" s="22" t="s">
        <v>26</v>
      </c>
      <c r="AS22" s="22" t="s">
        <v>26</v>
      </c>
      <c r="AT22" s="22" t="s">
        <v>26</v>
      </c>
      <c r="AU22" s="21">
        <v>52745812.710000001</v>
      </c>
      <c r="AV22" s="22">
        <v>6.9774716085999999E-4</v>
      </c>
      <c r="AW22" s="22">
        <v>0.15</v>
      </c>
      <c r="AX22" s="22">
        <v>0.14929999999999999</v>
      </c>
      <c r="AY22" s="21">
        <v>361343767.41000003</v>
      </c>
      <c r="AZ22" s="22">
        <v>3.1236956224E-4</v>
      </c>
      <c r="BA22" s="22">
        <v>0.15</v>
      </c>
      <c r="BB22" s="22">
        <v>0.1497</v>
      </c>
    </row>
    <row r="23" spans="1:56" s="1" customFormat="1" x14ac:dyDescent="0.3">
      <c r="A23" s="11" t="s">
        <v>41</v>
      </c>
      <c r="B23" s="8" t="s">
        <v>42</v>
      </c>
      <c r="C23" s="23" t="s">
        <v>26</v>
      </c>
      <c r="D23" s="24" t="s">
        <v>26</v>
      </c>
      <c r="E23" s="24" t="s">
        <v>26</v>
      </c>
      <c r="F23" s="24" t="s">
        <v>26</v>
      </c>
      <c r="G23" s="23" t="s">
        <v>26</v>
      </c>
      <c r="H23" s="24" t="s">
        <v>26</v>
      </c>
      <c r="I23" s="24" t="s">
        <v>26</v>
      </c>
      <c r="J23" s="24" t="s">
        <v>26</v>
      </c>
      <c r="K23" s="23" t="s">
        <v>26</v>
      </c>
      <c r="L23" s="24" t="s">
        <v>26</v>
      </c>
      <c r="M23" s="24" t="s">
        <v>26</v>
      </c>
      <c r="N23" s="24" t="s">
        <v>26</v>
      </c>
      <c r="O23" s="23">
        <v>180994679.93000001</v>
      </c>
      <c r="P23" s="24">
        <v>1</v>
      </c>
      <c r="Q23" s="24" t="s">
        <v>26</v>
      </c>
      <c r="R23" s="24" t="s">
        <v>26</v>
      </c>
      <c r="S23" s="23" t="s">
        <v>26</v>
      </c>
      <c r="T23" s="24" t="s">
        <v>26</v>
      </c>
      <c r="U23" s="24" t="s">
        <v>26</v>
      </c>
      <c r="V23" s="24" t="s">
        <v>26</v>
      </c>
      <c r="W23" s="23" t="s">
        <v>26</v>
      </c>
      <c r="X23" s="24" t="s">
        <v>26</v>
      </c>
      <c r="Y23" s="24" t="s">
        <v>26</v>
      </c>
      <c r="Z23" s="24" t="s">
        <v>26</v>
      </c>
      <c r="AA23" s="23">
        <v>127603274.77</v>
      </c>
      <c r="AB23" s="24">
        <v>1</v>
      </c>
      <c r="AC23" s="24" t="s">
        <v>26</v>
      </c>
      <c r="AD23" s="24" t="s">
        <v>26</v>
      </c>
      <c r="AE23" s="23">
        <v>308597954.69999999</v>
      </c>
      <c r="AF23" s="24">
        <v>1</v>
      </c>
      <c r="AG23" s="24" t="s">
        <v>26</v>
      </c>
      <c r="AH23" s="24" t="s">
        <v>26</v>
      </c>
      <c r="AI23" s="23" t="s">
        <v>26</v>
      </c>
      <c r="AJ23" s="24" t="s">
        <v>26</v>
      </c>
      <c r="AK23" s="24" t="s">
        <v>26</v>
      </c>
      <c r="AL23" s="24" t="s">
        <v>26</v>
      </c>
      <c r="AM23" s="23" t="s">
        <v>26</v>
      </c>
      <c r="AN23" s="24" t="s">
        <v>26</v>
      </c>
      <c r="AO23" s="24" t="s">
        <v>26</v>
      </c>
      <c r="AP23" s="24" t="s">
        <v>26</v>
      </c>
      <c r="AQ23" s="23" t="s">
        <v>26</v>
      </c>
      <c r="AR23" s="24" t="s">
        <v>26</v>
      </c>
      <c r="AS23" s="24" t="s">
        <v>26</v>
      </c>
      <c r="AT23" s="24" t="s">
        <v>26</v>
      </c>
      <c r="AU23" s="23">
        <v>52745812.710000001</v>
      </c>
      <c r="AV23" s="24">
        <v>1</v>
      </c>
      <c r="AW23" s="24" t="s">
        <v>26</v>
      </c>
      <c r="AX23" s="24" t="s">
        <v>26</v>
      </c>
      <c r="AY23" s="23">
        <v>361343767.41000003</v>
      </c>
      <c r="AZ23" s="24">
        <v>1</v>
      </c>
      <c r="BA23" s="24" t="s">
        <v>26</v>
      </c>
      <c r="BB23" s="24" t="s">
        <v>26</v>
      </c>
    </row>
    <row r="24" spans="1:56" s="1" customFormat="1" x14ac:dyDescent="0.3">
      <c r="A24" s="9" t="s">
        <v>44</v>
      </c>
      <c r="B24" s="10" t="s">
        <v>25</v>
      </c>
      <c r="C24" s="21">
        <v>162939936.63</v>
      </c>
      <c r="D24" s="22">
        <v>8.9443489651900004E-3</v>
      </c>
      <c r="E24" s="22">
        <v>0.13500000000000001</v>
      </c>
      <c r="F24" s="22">
        <v>0.12609999999999999</v>
      </c>
      <c r="G24" s="21" t="s">
        <v>26</v>
      </c>
      <c r="H24" s="22" t="s">
        <v>26</v>
      </c>
      <c r="I24" s="22" t="s">
        <v>26</v>
      </c>
      <c r="J24" s="22" t="s">
        <v>26</v>
      </c>
      <c r="K24" s="21" t="s">
        <v>26</v>
      </c>
      <c r="L24" s="22" t="s">
        <v>26</v>
      </c>
      <c r="M24" s="22" t="s">
        <v>26</v>
      </c>
      <c r="N24" s="22" t="s">
        <v>26</v>
      </c>
      <c r="O24" s="21" t="s">
        <v>26</v>
      </c>
      <c r="P24" s="22" t="s">
        <v>26</v>
      </c>
      <c r="Q24" s="22" t="s">
        <v>26</v>
      </c>
      <c r="R24" s="22" t="s">
        <v>26</v>
      </c>
      <c r="S24" s="21" t="s">
        <v>26</v>
      </c>
      <c r="T24" s="22" t="s">
        <v>26</v>
      </c>
      <c r="U24" s="22" t="s">
        <v>26</v>
      </c>
      <c r="V24" s="22" t="s">
        <v>26</v>
      </c>
      <c r="W24" s="21" t="s">
        <v>26</v>
      </c>
      <c r="X24" s="22" t="s">
        <v>26</v>
      </c>
      <c r="Y24" s="22" t="s">
        <v>26</v>
      </c>
      <c r="Z24" s="22" t="s">
        <v>26</v>
      </c>
      <c r="AA24" s="21" t="s">
        <v>26</v>
      </c>
      <c r="AB24" s="22" t="s">
        <v>26</v>
      </c>
      <c r="AC24" s="22" t="s">
        <v>26</v>
      </c>
      <c r="AD24" s="22" t="s">
        <v>26</v>
      </c>
      <c r="AE24" s="21">
        <v>162939936.63</v>
      </c>
      <c r="AF24" s="22">
        <v>1.5785107073999999E-4</v>
      </c>
      <c r="AG24" s="22">
        <v>0.13500000000000001</v>
      </c>
      <c r="AH24" s="22">
        <v>0.1348</v>
      </c>
      <c r="AI24" s="21" t="s">
        <v>26</v>
      </c>
      <c r="AJ24" s="22" t="s">
        <v>26</v>
      </c>
      <c r="AK24" s="22" t="s">
        <v>26</v>
      </c>
      <c r="AL24" s="22" t="s">
        <v>26</v>
      </c>
      <c r="AM24" s="21" t="s">
        <v>26</v>
      </c>
      <c r="AN24" s="22" t="s">
        <v>26</v>
      </c>
      <c r="AO24" s="22" t="s">
        <v>26</v>
      </c>
      <c r="AP24" s="22" t="s">
        <v>26</v>
      </c>
      <c r="AQ24" s="21" t="s">
        <v>26</v>
      </c>
      <c r="AR24" s="22" t="s">
        <v>26</v>
      </c>
      <c r="AS24" s="22" t="s">
        <v>26</v>
      </c>
      <c r="AT24" s="22" t="s">
        <v>26</v>
      </c>
      <c r="AU24" s="21" t="s">
        <v>26</v>
      </c>
      <c r="AV24" s="22" t="s">
        <v>26</v>
      </c>
      <c r="AW24" s="22" t="s">
        <v>26</v>
      </c>
      <c r="AX24" s="22" t="s">
        <v>26</v>
      </c>
      <c r="AY24" s="21">
        <v>162939936.63</v>
      </c>
      <c r="AZ24" s="22">
        <v>1.4085610786000001E-4</v>
      </c>
      <c r="BA24" s="22">
        <v>0.13500000000000001</v>
      </c>
      <c r="BB24" s="22">
        <v>0.13489999999999999</v>
      </c>
    </row>
    <row r="25" spans="1:56" s="1" customFormat="1" x14ac:dyDescent="0.3">
      <c r="A25" s="11" t="s">
        <v>41</v>
      </c>
      <c r="B25" s="8" t="s">
        <v>45</v>
      </c>
      <c r="C25" s="23">
        <v>162939936.63</v>
      </c>
      <c r="D25" s="24">
        <v>1</v>
      </c>
      <c r="E25" s="24" t="s">
        <v>26</v>
      </c>
      <c r="F25" s="24" t="s">
        <v>26</v>
      </c>
      <c r="G25" s="23" t="s">
        <v>26</v>
      </c>
      <c r="H25" s="24" t="s">
        <v>26</v>
      </c>
      <c r="I25" s="24" t="s">
        <v>26</v>
      </c>
      <c r="J25" s="24" t="s">
        <v>26</v>
      </c>
      <c r="K25" s="23" t="s">
        <v>26</v>
      </c>
      <c r="L25" s="24" t="s">
        <v>26</v>
      </c>
      <c r="M25" s="24" t="s">
        <v>26</v>
      </c>
      <c r="N25" s="24" t="s">
        <v>26</v>
      </c>
      <c r="O25" s="23" t="s">
        <v>26</v>
      </c>
      <c r="P25" s="24" t="s">
        <v>26</v>
      </c>
      <c r="Q25" s="24" t="s">
        <v>26</v>
      </c>
      <c r="R25" s="24" t="s">
        <v>26</v>
      </c>
      <c r="S25" s="23" t="s">
        <v>26</v>
      </c>
      <c r="T25" s="24" t="s">
        <v>26</v>
      </c>
      <c r="U25" s="24" t="s">
        <v>26</v>
      </c>
      <c r="V25" s="24" t="s">
        <v>26</v>
      </c>
      <c r="W25" s="23" t="s">
        <v>26</v>
      </c>
      <c r="X25" s="24" t="s">
        <v>26</v>
      </c>
      <c r="Y25" s="24" t="s">
        <v>26</v>
      </c>
      <c r="Z25" s="24" t="s">
        <v>26</v>
      </c>
      <c r="AA25" s="23" t="s">
        <v>26</v>
      </c>
      <c r="AB25" s="24" t="s">
        <v>26</v>
      </c>
      <c r="AC25" s="24" t="s">
        <v>26</v>
      </c>
      <c r="AD25" s="24" t="s">
        <v>26</v>
      </c>
      <c r="AE25" s="23">
        <v>162939936.63</v>
      </c>
      <c r="AF25" s="24">
        <v>1</v>
      </c>
      <c r="AG25" s="24" t="s">
        <v>26</v>
      </c>
      <c r="AH25" s="24" t="s">
        <v>26</v>
      </c>
      <c r="AI25" s="23" t="s">
        <v>26</v>
      </c>
      <c r="AJ25" s="24" t="s">
        <v>26</v>
      </c>
      <c r="AK25" s="24" t="s">
        <v>26</v>
      </c>
      <c r="AL25" s="24" t="s">
        <v>26</v>
      </c>
      <c r="AM25" s="23" t="s">
        <v>26</v>
      </c>
      <c r="AN25" s="24" t="s">
        <v>26</v>
      </c>
      <c r="AO25" s="24" t="s">
        <v>26</v>
      </c>
      <c r="AP25" s="24" t="s">
        <v>26</v>
      </c>
      <c r="AQ25" s="23" t="s">
        <v>26</v>
      </c>
      <c r="AR25" s="24" t="s">
        <v>26</v>
      </c>
      <c r="AS25" s="24" t="s">
        <v>26</v>
      </c>
      <c r="AT25" s="24" t="s">
        <v>26</v>
      </c>
      <c r="AU25" s="23" t="s">
        <v>26</v>
      </c>
      <c r="AV25" s="24" t="s">
        <v>26</v>
      </c>
      <c r="AW25" s="24" t="s">
        <v>26</v>
      </c>
      <c r="AX25" s="24" t="s">
        <v>26</v>
      </c>
      <c r="AY25" s="23">
        <v>162939936.63</v>
      </c>
      <c r="AZ25" s="24">
        <v>1</v>
      </c>
      <c r="BA25" s="24" t="s">
        <v>26</v>
      </c>
      <c r="BB25" s="24" t="s">
        <v>26</v>
      </c>
    </row>
    <row r="26" spans="1:56" s="1" customFormat="1" x14ac:dyDescent="0.3">
      <c r="A26" s="9" t="s">
        <v>46</v>
      </c>
      <c r="B26" s="10" t="s">
        <v>25</v>
      </c>
      <c r="C26" s="21" t="s">
        <v>26</v>
      </c>
      <c r="D26" s="22" t="s">
        <v>26</v>
      </c>
      <c r="E26" s="22" t="s">
        <v>26</v>
      </c>
      <c r="F26" s="22" t="s">
        <v>26</v>
      </c>
      <c r="G26" s="21" t="s">
        <v>26</v>
      </c>
      <c r="H26" s="22" t="s">
        <v>26</v>
      </c>
      <c r="I26" s="22" t="s">
        <v>26</v>
      </c>
      <c r="J26" s="22" t="s">
        <v>26</v>
      </c>
      <c r="K26" s="21">
        <v>51217599</v>
      </c>
      <c r="L26" s="22">
        <v>5.25228614467E-3</v>
      </c>
      <c r="M26" s="22">
        <v>0.09</v>
      </c>
      <c r="N26" s="22">
        <v>8.4699999999999998E-2</v>
      </c>
      <c r="O26" s="21" t="s">
        <v>26</v>
      </c>
      <c r="P26" s="22" t="s">
        <v>26</v>
      </c>
      <c r="Q26" s="22" t="s">
        <v>26</v>
      </c>
      <c r="R26" s="22" t="s">
        <v>26</v>
      </c>
      <c r="S26" s="21" t="s">
        <v>26</v>
      </c>
      <c r="T26" s="22" t="s">
        <v>26</v>
      </c>
      <c r="U26" s="22" t="s">
        <v>26</v>
      </c>
      <c r="V26" s="22" t="s">
        <v>26</v>
      </c>
      <c r="W26" s="21" t="s">
        <v>26</v>
      </c>
      <c r="X26" s="22" t="s">
        <v>26</v>
      </c>
      <c r="Y26" s="22" t="s">
        <v>26</v>
      </c>
      <c r="Z26" s="22" t="s">
        <v>26</v>
      </c>
      <c r="AA26" s="21">
        <v>110041249.76000001</v>
      </c>
      <c r="AB26" s="22">
        <v>4.9519527762000005E-4</v>
      </c>
      <c r="AC26" s="22">
        <v>0.13500000000000001</v>
      </c>
      <c r="AD26" s="22">
        <v>0.13450000000000001</v>
      </c>
      <c r="AE26" s="21">
        <v>161258848.75999999</v>
      </c>
      <c r="AF26" s="22">
        <v>1.5622248584000001E-4</v>
      </c>
      <c r="AG26" s="22">
        <v>0.1207</v>
      </c>
      <c r="AH26" s="22">
        <v>0.1205</v>
      </c>
      <c r="AI26" s="21">
        <v>102367543</v>
      </c>
      <c r="AJ26" s="22">
        <v>4.81950184277E-3</v>
      </c>
      <c r="AK26" s="22">
        <v>0.09</v>
      </c>
      <c r="AL26" s="22">
        <v>8.5199999999999998E-2</v>
      </c>
      <c r="AM26" s="21">
        <v>184088073.81</v>
      </c>
      <c r="AN26" s="22">
        <v>6.6434347280700003E-3</v>
      </c>
      <c r="AO26" s="22">
        <v>0.13500000000000001</v>
      </c>
      <c r="AP26" s="22">
        <v>0.12839999999999999</v>
      </c>
      <c r="AQ26" s="21">
        <v>286455616.81</v>
      </c>
      <c r="AR26" s="22">
        <v>5.8519986281200002E-3</v>
      </c>
      <c r="AS26" s="22">
        <v>0.11890000000000001</v>
      </c>
      <c r="AT26" s="22">
        <v>0.113</v>
      </c>
      <c r="AU26" s="21" t="s">
        <v>26</v>
      </c>
      <c r="AV26" s="22" t="s">
        <v>26</v>
      </c>
      <c r="AW26" s="22" t="s">
        <v>26</v>
      </c>
      <c r="AX26" s="22" t="s">
        <v>26</v>
      </c>
      <c r="AY26" s="21">
        <v>447714465.56999999</v>
      </c>
      <c r="AZ26" s="22">
        <v>3.8703413269000001E-4</v>
      </c>
      <c r="BA26" s="22">
        <v>0.1196</v>
      </c>
      <c r="BB26" s="22">
        <v>0.1192</v>
      </c>
    </row>
    <row r="27" spans="1:56" s="1" customFormat="1" x14ac:dyDescent="0.3">
      <c r="A27" s="11" t="s">
        <v>38</v>
      </c>
      <c r="B27" s="8" t="s">
        <v>47</v>
      </c>
      <c r="C27" s="23" t="s">
        <v>26</v>
      </c>
      <c r="D27" s="24" t="s">
        <v>26</v>
      </c>
      <c r="E27" s="24" t="s">
        <v>26</v>
      </c>
      <c r="F27" s="24" t="s">
        <v>26</v>
      </c>
      <c r="G27" s="23" t="s">
        <v>26</v>
      </c>
      <c r="H27" s="24" t="s">
        <v>26</v>
      </c>
      <c r="I27" s="24" t="s">
        <v>26</v>
      </c>
      <c r="J27" s="24" t="s">
        <v>26</v>
      </c>
      <c r="K27" s="23">
        <v>51217599</v>
      </c>
      <c r="L27" s="24">
        <v>1</v>
      </c>
      <c r="M27" s="24" t="s">
        <v>26</v>
      </c>
      <c r="N27" s="24" t="s">
        <v>26</v>
      </c>
      <c r="O27" s="23" t="s">
        <v>26</v>
      </c>
      <c r="P27" s="24" t="s">
        <v>26</v>
      </c>
      <c r="Q27" s="24" t="s">
        <v>26</v>
      </c>
      <c r="R27" s="24" t="s">
        <v>26</v>
      </c>
      <c r="S27" s="23" t="s">
        <v>26</v>
      </c>
      <c r="T27" s="24" t="s">
        <v>26</v>
      </c>
      <c r="U27" s="24" t="s">
        <v>26</v>
      </c>
      <c r="V27" s="24" t="s">
        <v>26</v>
      </c>
      <c r="W27" s="23" t="s">
        <v>26</v>
      </c>
      <c r="X27" s="24" t="s">
        <v>26</v>
      </c>
      <c r="Y27" s="24" t="s">
        <v>26</v>
      </c>
      <c r="Z27" s="24" t="s">
        <v>26</v>
      </c>
      <c r="AA27" s="23" t="s">
        <v>26</v>
      </c>
      <c r="AB27" s="24" t="s">
        <v>26</v>
      </c>
      <c r="AC27" s="24" t="s">
        <v>26</v>
      </c>
      <c r="AD27" s="24" t="s">
        <v>26</v>
      </c>
      <c r="AE27" s="23">
        <v>51217599</v>
      </c>
      <c r="AF27" s="24">
        <v>0.31761109169412</v>
      </c>
      <c r="AG27" s="24" t="s">
        <v>26</v>
      </c>
      <c r="AH27" s="24" t="s">
        <v>26</v>
      </c>
      <c r="AI27" s="23">
        <v>102367543</v>
      </c>
      <c r="AJ27" s="24">
        <v>1</v>
      </c>
      <c r="AK27" s="24" t="s">
        <v>26</v>
      </c>
      <c r="AL27" s="24" t="s">
        <v>26</v>
      </c>
      <c r="AM27" s="23" t="s">
        <v>26</v>
      </c>
      <c r="AN27" s="24" t="s">
        <v>26</v>
      </c>
      <c r="AO27" s="24" t="s">
        <v>26</v>
      </c>
      <c r="AP27" s="24" t="s">
        <v>26</v>
      </c>
      <c r="AQ27" s="23">
        <v>102367543</v>
      </c>
      <c r="AR27" s="24">
        <v>0.35735917535839001</v>
      </c>
      <c r="AS27" s="24" t="s">
        <v>26</v>
      </c>
      <c r="AT27" s="24" t="s">
        <v>26</v>
      </c>
      <c r="AU27" s="23" t="s">
        <v>26</v>
      </c>
      <c r="AV27" s="24" t="s">
        <v>26</v>
      </c>
      <c r="AW27" s="24" t="s">
        <v>26</v>
      </c>
      <c r="AX27" s="24" t="s">
        <v>26</v>
      </c>
      <c r="AY27" s="23">
        <v>153585142</v>
      </c>
      <c r="AZ27" s="24">
        <v>0.34304261713873002</v>
      </c>
      <c r="BA27" s="24" t="s">
        <v>26</v>
      </c>
      <c r="BB27" s="24" t="s">
        <v>26</v>
      </c>
    </row>
    <row r="28" spans="1:56" s="1" customFormat="1" x14ac:dyDescent="0.3">
      <c r="A28" s="11" t="s">
        <v>41</v>
      </c>
      <c r="B28" s="8" t="s">
        <v>45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 t="s">
        <v>26</v>
      </c>
      <c r="L28" s="24" t="s">
        <v>26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>
        <v>110041249.76000001</v>
      </c>
      <c r="AB28" s="24">
        <v>1</v>
      </c>
      <c r="AC28" s="24" t="s">
        <v>26</v>
      </c>
      <c r="AD28" s="24" t="s">
        <v>26</v>
      </c>
      <c r="AE28" s="23">
        <v>110041249.76000001</v>
      </c>
      <c r="AF28" s="24">
        <v>0.68238890830587995</v>
      </c>
      <c r="AG28" s="24" t="s">
        <v>26</v>
      </c>
      <c r="AH28" s="24" t="s">
        <v>26</v>
      </c>
      <c r="AI28" s="23" t="s">
        <v>26</v>
      </c>
      <c r="AJ28" s="24" t="s">
        <v>26</v>
      </c>
      <c r="AK28" s="24" t="s">
        <v>26</v>
      </c>
      <c r="AL28" s="24" t="s">
        <v>26</v>
      </c>
      <c r="AM28" s="23">
        <v>184088073.81</v>
      </c>
      <c r="AN28" s="24">
        <v>1</v>
      </c>
      <c r="AO28" s="24" t="s">
        <v>26</v>
      </c>
      <c r="AP28" s="24" t="s">
        <v>26</v>
      </c>
      <c r="AQ28" s="23">
        <v>184088073.81</v>
      </c>
      <c r="AR28" s="24">
        <v>0.64264082464160999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294129323.56999999</v>
      </c>
      <c r="AZ28" s="24">
        <v>0.65695738286127003</v>
      </c>
      <c r="BA28" s="24" t="s">
        <v>26</v>
      </c>
      <c r="BB28" s="24" t="s">
        <v>26</v>
      </c>
    </row>
    <row r="29" spans="1:56" s="1" customFormat="1" x14ac:dyDescent="0.3">
      <c r="A29" s="9" t="s">
        <v>48</v>
      </c>
      <c r="B29" s="10" t="s">
        <v>25</v>
      </c>
      <c r="C29" s="21">
        <v>38403449.859999999</v>
      </c>
      <c r="D29" s="22">
        <v>2.1081010838700002E-3</v>
      </c>
      <c r="E29" s="22">
        <v>0.1241</v>
      </c>
      <c r="F29" s="22">
        <v>0.122</v>
      </c>
      <c r="G29" s="21" t="s">
        <v>26</v>
      </c>
      <c r="H29" s="22" t="s">
        <v>26</v>
      </c>
      <c r="I29" s="22" t="s">
        <v>26</v>
      </c>
      <c r="J29" s="22" t="s">
        <v>26</v>
      </c>
      <c r="K29" s="21" t="s">
        <v>26</v>
      </c>
      <c r="L29" s="22" t="s">
        <v>26</v>
      </c>
      <c r="M29" s="22" t="s">
        <v>26</v>
      </c>
      <c r="N29" s="22" t="s">
        <v>26</v>
      </c>
      <c r="O29" s="21" t="s">
        <v>26</v>
      </c>
      <c r="P29" s="22" t="s">
        <v>26</v>
      </c>
      <c r="Q29" s="22" t="s">
        <v>26</v>
      </c>
      <c r="R29" s="22" t="s">
        <v>26</v>
      </c>
      <c r="S29" s="21" t="s">
        <v>26</v>
      </c>
      <c r="T29" s="22" t="s">
        <v>26</v>
      </c>
      <c r="U29" s="22" t="s">
        <v>26</v>
      </c>
      <c r="V29" s="22" t="s">
        <v>26</v>
      </c>
      <c r="W29" s="21" t="s">
        <v>26</v>
      </c>
      <c r="X29" s="22" t="s">
        <v>26</v>
      </c>
      <c r="Y29" s="22" t="s">
        <v>26</v>
      </c>
      <c r="Z29" s="22" t="s">
        <v>26</v>
      </c>
      <c r="AA29" s="21" t="s">
        <v>26</v>
      </c>
      <c r="AB29" s="22" t="s">
        <v>26</v>
      </c>
      <c r="AC29" s="22" t="s">
        <v>26</v>
      </c>
      <c r="AD29" s="22" t="s">
        <v>26</v>
      </c>
      <c r="AE29" s="21">
        <v>38403449.859999999</v>
      </c>
      <c r="AF29" s="22">
        <v>3.7204050809999998E-5</v>
      </c>
      <c r="AG29" s="22">
        <v>0.1241</v>
      </c>
      <c r="AH29" s="22">
        <v>0.1241</v>
      </c>
      <c r="AI29" s="21" t="s">
        <v>26</v>
      </c>
      <c r="AJ29" s="22" t="s">
        <v>26</v>
      </c>
      <c r="AK29" s="22" t="s">
        <v>26</v>
      </c>
      <c r="AL29" s="22" t="s">
        <v>26</v>
      </c>
      <c r="AM29" s="21" t="s">
        <v>26</v>
      </c>
      <c r="AN29" s="22" t="s">
        <v>26</v>
      </c>
      <c r="AO29" s="22" t="s">
        <v>26</v>
      </c>
      <c r="AP29" s="22" t="s">
        <v>26</v>
      </c>
      <c r="AQ29" s="21" t="s">
        <v>26</v>
      </c>
      <c r="AR29" s="22" t="s">
        <v>26</v>
      </c>
      <c r="AS29" s="22" t="s">
        <v>26</v>
      </c>
      <c r="AT29" s="22" t="s">
        <v>26</v>
      </c>
      <c r="AU29" s="21" t="s">
        <v>26</v>
      </c>
      <c r="AV29" s="22" t="s">
        <v>26</v>
      </c>
      <c r="AW29" s="22" t="s">
        <v>26</v>
      </c>
      <c r="AX29" s="22" t="s">
        <v>26</v>
      </c>
      <c r="AY29" s="21">
        <v>38403449.859999999</v>
      </c>
      <c r="AZ29" s="22">
        <v>3.3198493799999998E-5</v>
      </c>
      <c r="BA29" s="22">
        <v>0.1241</v>
      </c>
      <c r="BB29" s="22">
        <v>0.1241</v>
      </c>
    </row>
    <row r="30" spans="1:56" s="1" customFormat="1" x14ac:dyDescent="0.3">
      <c r="A30" s="11" t="s">
        <v>38</v>
      </c>
      <c r="B30" s="8" t="s">
        <v>39</v>
      </c>
      <c r="C30" s="23">
        <v>28019148.57</v>
      </c>
      <c r="D30" s="24">
        <v>0.72959978002351</v>
      </c>
      <c r="E30" s="24" t="s">
        <v>26</v>
      </c>
      <c r="F30" s="24" t="s">
        <v>26</v>
      </c>
      <c r="G30" s="23" t="s">
        <v>26</v>
      </c>
      <c r="H30" s="24" t="s">
        <v>26</v>
      </c>
      <c r="I30" s="24" t="s">
        <v>26</v>
      </c>
      <c r="J30" s="24" t="s">
        <v>26</v>
      </c>
      <c r="K30" s="23" t="s">
        <v>26</v>
      </c>
      <c r="L30" s="24" t="s">
        <v>26</v>
      </c>
      <c r="M30" s="24" t="s">
        <v>26</v>
      </c>
      <c r="N30" s="24" t="s">
        <v>26</v>
      </c>
      <c r="O30" s="23" t="s">
        <v>26</v>
      </c>
      <c r="P30" s="24" t="s">
        <v>26</v>
      </c>
      <c r="Q30" s="24" t="s">
        <v>26</v>
      </c>
      <c r="R30" s="24" t="s">
        <v>26</v>
      </c>
      <c r="S30" s="23" t="s">
        <v>26</v>
      </c>
      <c r="T30" s="24" t="s">
        <v>26</v>
      </c>
      <c r="U30" s="24" t="s">
        <v>26</v>
      </c>
      <c r="V30" s="24" t="s">
        <v>26</v>
      </c>
      <c r="W30" s="23" t="s">
        <v>26</v>
      </c>
      <c r="X30" s="24" t="s">
        <v>26</v>
      </c>
      <c r="Y30" s="24" t="s">
        <v>26</v>
      </c>
      <c r="Z30" s="24" t="s">
        <v>26</v>
      </c>
      <c r="AA30" s="23" t="s">
        <v>26</v>
      </c>
      <c r="AB30" s="24" t="s">
        <v>26</v>
      </c>
      <c r="AC30" s="24" t="s">
        <v>26</v>
      </c>
      <c r="AD30" s="24" t="s">
        <v>26</v>
      </c>
      <c r="AE30" s="23">
        <v>28019148.57</v>
      </c>
      <c r="AF30" s="24">
        <v>0.72959978002351</v>
      </c>
      <c r="AG30" s="24" t="s">
        <v>26</v>
      </c>
      <c r="AH30" s="24" t="s">
        <v>26</v>
      </c>
      <c r="AI30" s="23" t="s">
        <v>26</v>
      </c>
      <c r="AJ30" s="24" t="s">
        <v>26</v>
      </c>
      <c r="AK30" s="24" t="s">
        <v>26</v>
      </c>
      <c r="AL30" s="24" t="s">
        <v>26</v>
      </c>
      <c r="AM30" s="23" t="s">
        <v>26</v>
      </c>
      <c r="AN30" s="24" t="s">
        <v>26</v>
      </c>
      <c r="AO30" s="24" t="s">
        <v>26</v>
      </c>
      <c r="AP30" s="24" t="s">
        <v>26</v>
      </c>
      <c r="AQ30" s="23" t="s">
        <v>26</v>
      </c>
      <c r="AR30" s="24" t="s">
        <v>26</v>
      </c>
      <c r="AS30" s="24" t="s">
        <v>26</v>
      </c>
      <c r="AT30" s="24" t="s">
        <v>26</v>
      </c>
      <c r="AU30" s="23" t="s">
        <v>26</v>
      </c>
      <c r="AV30" s="24" t="s">
        <v>26</v>
      </c>
      <c r="AW30" s="24" t="s">
        <v>26</v>
      </c>
      <c r="AX30" s="24" t="s">
        <v>26</v>
      </c>
      <c r="AY30" s="23">
        <v>28019148.57</v>
      </c>
      <c r="AZ30" s="24">
        <v>0.72959978002351</v>
      </c>
      <c r="BA30" s="24" t="s">
        <v>26</v>
      </c>
      <c r="BB30" s="24" t="s">
        <v>26</v>
      </c>
    </row>
    <row r="31" spans="1:56" s="1" customFormat="1" x14ac:dyDescent="0.3">
      <c r="A31" s="11" t="s">
        <v>41</v>
      </c>
      <c r="B31" s="8" t="s">
        <v>45</v>
      </c>
      <c r="C31" s="23">
        <v>10384301.289999999</v>
      </c>
      <c r="D31" s="24">
        <v>0.27040021997649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 t="s">
        <v>26</v>
      </c>
      <c r="L31" s="24" t="s">
        <v>26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10384301.289999999</v>
      </c>
      <c r="AF31" s="24">
        <v>0.27040021997649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10384301.289999999</v>
      </c>
      <c r="AZ31" s="24">
        <v>0.27040021997649</v>
      </c>
      <c r="BA31" s="24" t="s">
        <v>26</v>
      </c>
      <c r="BB31" s="24" t="s">
        <v>26</v>
      </c>
    </row>
    <row r="32" spans="1:56" s="1" customFormat="1" x14ac:dyDescent="0.3">
      <c r="A32" s="9" t="s">
        <v>49</v>
      </c>
      <c r="B32" s="10" t="s">
        <v>25</v>
      </c>
      <c r="C32" s="21">
        <v>81229291.650000006</v>
      </c>
      <c r="D32" s="22">
        <v>4.4589628898799999E-3</v>
      </c>
      <c r="E32" s="22">
        <v>0.105</v>
      </c>
      <c r="F32" s="22">
        <v>0.10050000000000001</v>
      </c>
      <c r="G32" s="21" t="s">
        <v>26</v>
      </c>
      <c r="H32" s="22" t="s">
        <v>26</v>
      </c>
      <c r="I32" s="22" t="s">
        <v>26</v>
      </c>
      <c r="J32" s="22" t="s">
        <v>26</v>
      </c>
      <c r="K32" s="21" t="s">
        <v>26</v>
      </c>
      <c r="L32" s="22" t="s">
        <v>26</v>
      </c>
      <c r="M32" s="22" t="s">
        <v>26</v>
      </c>
      <c r="N32" s="22" t="s">
        <v>26</v>
      </c>
      <c r="O32" s="21" t="s">
        <v>26</v>
      </c>
      <c r="P32" s="22" t="s">
        <v>26</v>
      </c>
      <c r="Q32" s="22" t="s">
        <v>26</v>
      </c>
      <c r="R32" s="22" t="s">
        <v>26</v>
      </c>
      <c r="S32" s="21" t="s">
        <v>26</v>
      </c>
      <c r="T32" s="22" t="s">
        <v>26</v>
      </c>
      <c r="U32" s="22" t="s">
        <v>26</v>
      </c>
      <c r="V32" s="22" t="s">
        <v>26</v>
      </c>
      <c r="W32" s="21" t="s">
        <v>26</v>
      </c>
      <c r="X32" s="22" t="s">
        <v>26</v>
      </c>
      <c r="Y32" s="22" t="s">
        <v>26</v>
      </c>
      <c r="Z32" s="22" t="s">
        <v>26</v>
      </c>
      <c r="AA32" s="21" t="s">
        <v>26</v>
      </c>
      <c r="AB32" s="22" t="s">
        <v>26</v>
      </c>
      <c r="AC32" s="22" t="s">
        <v>26</v>
      </c>
      <c r="AD32" s="22" t="s">
        <v>26</v>
      </c>
      <c r="AE32" s="21">
        <v>81229291.650000006</v>
      </c>
      <c r="AF32" s="22">
        <v>7.869237541E-5</v>
      </c>
      <c r="AG32" s="22">
        <v>0.105</v>
      </c>
      <c r="AH32" s="22">
        <v>0.10489999999999999</v>
      </c>
      <c r="AI32" s="21" t="s">
        <v>26</v>
      </c>
      <c r="AJ32" s="22" t="s">
        <v>26</v>
      </c>
      <c r="AK32" s="22" t="s">
        <v>26</v>
      </c>
      <c r="AL32" s="22" t="s">
        <v>26</v>
      </c>
      <c r="AM32" s="21" t="s">
        <v>26</v>
      </c>
      <c r="AN32" s="22" t="s">
        <v>26</v>
      </c>
      <c r="AO32" s="22" t="s">
        <v>26</v>
      </c>
      <c r="AP32" s="22" t="s">
        <v>26</v>
      </c>
      <c r="AQ32" s="21" t="s">
        <v>26</v>
      </c>
      <c r="AR32" s="22" t="s">
        <v>26</v>
      </c>
      <c r="AS32" s="22" t="s">
        <v>26</v>
      </c>
      <c r="AT32" s="22" t="s">
        <v>26</v>
      </c>
      <c r="AU32" s="21" t="s">
        <v>26</v>
      </c>
      <c r="AV32" s="22" t="s">
        <v>26</v>
      </c>
      <c r="AW32" s="22" t="s">
        <v>26</v>
      </c>
      <c r="AX32" s="22" t="s">
        <v>26</v>
      </c>
      <c r="AY32" s="21">
        <v>81229291.650000006</v>
      </c>
      <c r="AZ32" s="22">
        <v>7.0219997029999996E-5</v>
      </c>
      <c r="BA32" s="22">
        <v>0.105</v>
      </c>
      <c r="BB32" s="22">
        <v>0.10489999999999999</v>
      </c>
    </row>
    <row r="33" spans="1:54" s="1" customFormat="1" x14ac:dyDescent="0.3">
      <c r="A33" s="11" t="s">
        <v>41</v>
      </c>
      <c r="B33" s="8" t="s">
        <v>50</v>
      </c>
      <c r="C33" s="23">
        <v>81229291.650000006</v>
      </c>
      <c r="D33" s="24">
        <v>1</v>
      </c>
      <c r="E33" s="24" t="s">
        <v>26</v>
      </c>
      <c r="F33" s="24" t="s">
        <v>26</v>
      </c>
      <c r="G33" s="23" t="s">
        <v>26</v>
      </c>
      <c r="H33" s="24" t="s">
        <v>26</v>
      </c>
      <c r="I33" s="24" t="s">
        <v>26</v>
      </c>
      <c r="J33" s="24" t="s">
        <v>26</v>
      </c>
      <c r="K33" s="23" t="s">
        <v>26</v>
      </c>
      <c r="L33" s="24" t="s">
        <v>26</v>
      </c>
      <c r="M33" s="24" t="s">
        <v>26</v>
      </c>
      <c r="N33" s="24" t="s">
        <v>26</v>
      </c>
      <c r="O33" s="23" t="s">
        <v>26</v>
      </c>
      <c r="P33" s="24" t="s">
        <v>26</v>
      </c>
      <c r="Q33" s="24" t="s">
        <v>26</v>
      </c>
      <c r="R33" s="24" t="s">
        <v>26</v>
      </c>
      <c r="S33" s="23" t="s">
        <v>26</v>
      </c>
      <c r="T33" s="24" t="s">
        <v>26</v>
      </c>
      <c r="U33" s="24" t="s">
        <v>26</v>
      </c>
      <c r="V33" s="24" t="s">
        <v>26</v>
      </c>
      <c r="W33" s="23" t="s">
        <v>26</v>
      </c>
      <c r="X33" s="24" t="s">
        <v>26</v>
      </c>
      <c r="Y33" s="24" t="s">
        <v>26</v>
      </c>
      <c r="Z33" s="24" t="s">
        <v>26</v>
      </c>
      <c r="AA33" s="23" t="s">
        <v>26</v>
      </c>
      <c r="AB33" s="24" t="s">
        <v>26</v>
      </c>
      <c r="AC33" s="24" t="s">
        <v>26</v>
      </c>
      <c r="AD33" s="24" t="s">
        <v>26</v>
      </c>
      <c r="AE33" s="23">
        <v>81229291.650000006</v>
      </c>
      <c r="AF33" s="24">
        <v>1</v>
      </c>
      <c r="AG33" s="24" t="s">
        <v>26</v>
      </c>
      <c r="AH33" s="24" t="s">
        <v>26</v>
      </c>
      <c r="AI33" s="23" t="s">
        <v>26</v>
      </c>
      <c r="AJ33" s="24" t="s">
        <v>26</v>
      </c>
      <c r="AK33" s="24" t="s">
        <v>26</v>
      </c>
      <c r="AL33" s="24" t="s">
        <v>26</v>
      </c>
      <c r="AM33" s="23" t="s">
        <v>26</v>
      </c>
      <c r="AN33" s="24" t="s">
        <v>26</v>
      </c>
      <c r="AO33" s="24" t="s">
        <v>26</v>
      </c>
      <c r="AP33" s="24" t="s">
        <v>26</v>
      </c>
      <c r="AQ33" s="23" t="s">
        <v>26</v>
      </c>
      <c r="AR33" s="24" t="s">
        <v>26</v>
      </c>
      <c r="AS33" s="24" t="s">
        <v>26</v>
      </c>
      <c r="AT33" s="24" t="s">
        <v>26</v>
      </c>
      <c r="AU33" s="23" t="s">
        <v>26</v>
      </c>
      <c r="AV33" s="24" t="s">
        <v>26</v>
      </c>
      <c r="AW33" s="24" t="s">
        <v>26</v>
      </c>
      <c r="AX33" s="24" t="s">
        <v>26</v>
      </c>
      <c r="AY33" s="23">
        <v>81229291.650000006</v>
      </c>
      <c r="AZ33" s="24">
        <v>1</v>
      </c>
      <c r="BA33" s="24" t="s">
        <v>26</v>
      </c>
      <c r="BB33" s="24" t="s">
        <v>26</v>
      </c>
    </row>
    <row r="34" spans="1:54" s="1" customFormat="1" x14ac:dyDescent="0.3">
      <c r="A34" s="9" t="s">
        <v>51</v>
      </c>
      <c r="B34" s="10" t="s">
        <v>25</v>
      </c>
      <c r="C34" s="21">
        <v>217618870.13</v>
      </c>
      <c r="D34" s="22">
        <v>1.194586886499E-2</v>
      </c>
      <c r="E34" s="22">
        <v>0.09</v>
      </c>
      <c r="F34" s="22">
        <v>7.8100000000000003E-2</v>
      </c>
      <c r="G34" s="21">
        <v>348845278.30000001</v>
      </c>
      <c r="H34" s="22">
        <v>1.4439066364300001E-3</v>
      </c>
      <c r="I34" s="22">
        <v>0.09</v>
      </c>
      <c r="J34" s="22">
        <v>8.8599999999999998E-2</v>
      </c>
      <c r="K34" s="21">
        <v>74663259.319999993</v>
      </c>
      <c r="L34" s="22">
        <v>7.65660261509E-3</v>
      </c>
      <c r="M34" s="22">
        <v>0.12</v>
      </c>
      <c r="N34" s="22">
        <v>0.1123</v>
      </c>
      <c r="O34" s="21">
        <v>165844730.91</v>
      </c>
      <c r="P34" s="22">
        <v>4.6962704818E-4</v>
      </c>
      <c r="Q34" s="22">
        <v>0.13500000000000001</v>
      </c>
      <c r="R34" s="22">
        <v>0.13450000000000001</v>
      </c>
      <c r="S34" s="21" t="s">
        <v>26</v>
      </c>
      <c r="T34" s="22" t="s">
        <v>26</v>
      </c>
      <c r="U34" s="22" t="s">
        <v>26</v>
      </c>
      <c r="V34" s="22" t="s">
        <v>26</v>
      </c>
      <c r="W34" s="21" t="s">
        <v>26</v>
      </c>
      <c r="X34" s="22" t="s">
        <v>26</v>
      </c>
      <c r="Y34" s="22" t="s">
        <v>26</v>
      </c>
      <c r="Z34" s="22" t="s">
        <v>26</v>
      </c>
      <c r="AA34" s="21">
        <v>316411298.19999999</v>
      </c>
      <c r="AB34" s="22">
        <v>1.4238786000400001E-3</v>
      </c>
      <c r="AC34" s="22">
        <v>0.13500000000000001</v>
      </c>
      <c r="AD34" s="22">
        <v>0.1336</v>
      </c>
      <c r="AE34" s="21">
        <v>1123383436.8599999</v>
      </c>
      <c r="AF34" s="22">
        <v>1.08829843703E-3</v>
      </c>
      <c r="AG34" s="22">
        <v>0.1113</v>
      </c>
      <c r="AH34" s="22">
        <v>0.11020000000000001</v>
      </c>
      <c r="AI34" s="21" t="s">
        <v>26</v>
      </c>
      <c r="AJ34" s="22" t="s">
        <v>26</v>
      </c>
      <c r="AK34" s="22" t="s">
        <v>26</v>
      </c>
      <c r="AL34" s="22" t="s">
        <v>26</v>
      </c>
      <c r="AM34" s="21" t="s">
        <v>26</v>
      </c>
      <c r="AN34" s="22" t="s">
        <v>26</v>
      </c>
      <c r="AO34" s="22" t="s">
        <v>26</v>
      </c>
      <c r="AP34" s="22" t="s">
        <v>26</v>
      </c>
      <c r="AQ34" s="21" t="s">
        <v>26</v>
      </c>
      <c r="AR34" s="22" t="s">
        <v>26</v>
      </c>
      <c r="AS34" s="22" t="s">
        <v>26</v>
      </c>
      <c r="AT34" s="22" t="s">
        <v>26</v>
      </c>
      <c r="AU34" s="21" t="s">
        <v>26</v>
      </c>
      <c r="AV34" s="22" t="s">
        <v>26</v>
      </c>
      <c r="AW34" s="22" t="s">
        <v>26</v>
      </c>
      <c r="AX34" s="22" t="s">
        <v>26</v>
      </c>
      <c r="AY34" s="21">
        <v>1123383436.8599999</v>
      </c>
      <c r="AZ34" s="22">
        <v>9.7112728667999996E-4</v>
      </c>
      <c r="BA34" s="22">
        <v>0.1113</v>
      </c>
      <c r="BB34" s="22">
        <v>0.1103</v>
      </c>
    </row>
    <row r="35" spans="1:54" s="1" customFormat="1" x14ac:dyDescent="0.3">
      <c r="A35" s="11" t="s">
        <v>38</v>
      </c>
      <c r="B35" s="8" t="s">
        <v>39</v>
      </c>
      <c r="C35" s="23" t="s">
        <v>26</v>
      </c>
      <c r="D35" s="24" t="s">
        <v>26</v>
      </c>
      <c r="E35" s="24" t="s">
        <v>26</v>
      </c>
      <c r="F35" s="24" t="s">
        <v>26</v>
      </c>
      <c r="G35" s="23" t="s">
        <v>26</v>
      </c>
      <c r="H35" s="24" t="s">
        <v>26</v>
      </c>
      <c r="I35" s="24" t="s">
        <v>26</v>
      </c>
      <c r="J35" s="24" t="s">
        <v>26</v>
      </c>
      <c r="K35" s="23">
        <v>74663259.319999993</v>
      </c>
      <c r="L35" s="24">
        <v>1</v>
      </c>
      <c r="M35" s="24" t="s">
        <v>26</v>
      </c>
      <c r="N35" s="24" t="s">
        <v>26</v>
      </c>
      <c r="O35" s="23" t="s">
        <v>26</v>
      </c>
      <c r="P35" s="24" t="s">
        <v>26</v>
      </c>
      <c r="Q35" s="24" t="s">
        <v>26</v>
      </c>
      <c r="R35" s="24" t="s">
        <v>26</v>
      </c>
      <c r="S35" s="23" t="s">
        <v>26</v>
      </c>
      <c r="T35" s="24" t="s">
        <v>26</v>
      </c>
      <c r="U35" s="24" t="s">
        <v>26</v>
      </c>
      <c r="V35" s="24" t="s">
        <v>26</v>
      </c>
      <c r="W35" s="23" t="s">
        <v>26</v>
      </c>
      <c r="X35" s="24" t="s">
        <v>26</v>
      </c>
      <c r="Y35" s="24" t="s">
        <v>26</v>
      </c>
      <c r="Z35" s="24" t="s">
        <v>26</v>
      </c>
      <c r="AA35" s="23" t="s">
        <v>26</v>
      </c>
      <c r="AB35" s="24" t="s">
        <v>26</v>
      </c>
      <c r="AC35" s="24" t="s">
        <v>26</v>
      </c>
      <c r="AD35" s="24" t="s">
        <v>26</v>
      </c>
      <c r="AE35" s="23">
        <v>74663259.319999993</v>
      </c>
      <c r="AF35" s="24">
        <v>6.6462845071579998E-2</v>
      </c>
      <c r="AG35" s="24" t="s">
        <v>26</v>
      </c>
      <c r="AH35" s="24" t="s">
        <v>26</v>
      </c>
      <c r="AI35" s="23" t="s">
        <v>26</v>
      </c>
      <c r="AJ35" s="24" t="s">
        <v>26</v>
      </c>
      <c r="AK35" s="24" t="s">
        <v>26</v>
      </c>
      <c r="AL35" s="24" t="s">
        <v>26</v>
      </c>
      <c r="AM35" s="23" t="s">
        <v>26</v>
      </c>
      <c r="AN35" s="24" t="s">
        <v>26</v>
      </c>
      <c r="AO35" s="24" t="s">
        <v>26</v>
      </c>
      <c r="AP35" s="24" t="s">
        <v>26</v>
      </c>
      <c r="AQ35" s="23" t="s">
        <v>26</v>
      </c>
      <c r="AR35" s="24" t="s">
        <v>26</v>
      </c>
      <c r="AS35" s="24" t="s">
        <v>26</v>
      </c>
      <c r="AT35" s="24" t="s">
        <v>26</v>
      </c>
      <c r="AU35" s="23" t="s">
        <v>26</v>
      </c>
      <c r="AV35" s="24" t="s">
        <v>26</v>
      </c>
      <c r="AW35" s="24" t="s">
        <v>26</v>
      </c>
      <c r="AX35" s="24" t="s">
        <v>26</v>
      </c>
      <c r="AY35" s="23">
        <v>74663259.319999993</v>
      </c>
      <c r="AZ35" s="24">
        <v>6.6462845071579998E-2</v>
      </c>
      <c r="BA35" s="24" t="s">
        <v>26</v>
      </c>
      <c r="BB35" s="24" t="s">
        <v>26</v>
      </c>
    </row>
    <row r="36" spans="1:54" s="1" customFormat="1" x14ac:dyDescent="0.3">
      <c r="A36" s="11" t="s">
        <v>38</v>
      </c>
      <c r="B36" s="8" t="s">
        <v>47</v>
      </c>
      <c r="C36" s="23">
        <v>217618870.13</v>
      </c>
      <c r="D36" s="24">
        <v>1</v>
      </c>
      <c r="E36" s="24" t="s">
        <v>26</v>
      </c>
      <c r="F36" s="24" t="s">
        <v>26</v>
      </c>
      <c r="G36" s="23">
        <v>348845278.30000001</v>
      </c>
      <c r="H36" s="24">
        <v>1</v>
      </c>
      <c r="I36" s="24" t="s">
        <v>26</v>
      </c>
      <c r="J36" s="24" t="s">
        <v>26</v>
      </c>
      <c r="K36" s="23" t="s">
        <v>26</v>
      </c>
      <c r="L36" s="24" t="s">
        <v>26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566464148.42999995</v>
      </c>
      <c r="AF36" s="24">
        <v>0.50424826452252003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566464148.42999995</v>
      </c>
      <c r="AZ36" s="24">
        <v>0.50424826452252003</v>
      </c>
      <c r="BA36" s="24" t="s">
        <v>26</v>
      </c>
      <c r="BB36" s="24" t="s">
        <v>26</v>
      </c>
    </row>
    <row r="37" spans="1:54" s="1" customFormat="1" x14ac:dyDescent="0.3">
      <c r="A37" s="11" t="s">
        <v>41</v>
      </c>
      <c r="B37" s="8" t="s">
        <v>45</v>
      </c>
      <c r="C37" s="23" t="s">
        <v>26</v>
      </c>
      <c r="D37" s="24" t="s">
        <v>26</v>
      </c>
      <c r="E37" s="24" t="s">
        <v>26</v>
      </c>
      <c r="F37" s="24" t="s">
        <v>26</v>
      </c>
      <c r="G37" s="23" t="s">
        <v>26</v>
      </c>
      <c r="H37" s="24" t="s">
        <v>26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>
        <v>165844730.91</v>
      </c>
      <c r="P37" s="24">
        <v>1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>
        <v>316411298.19999999</v>
      </c>
      <c r="AB37" s="24">
        <v>1</v>
      </c>
      <c r="AC37" s="24" t="s">
        <v>26</v>
      </c>
      <c r="AD37" s="24" t="s">
        <v>26</v>
      </c>
      <c r="AE37" s="23">
        <v>482256029.11000001</v>
      </c>
      <c r="AF37" s="24">
        <v>0.42928889040590001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482256029.11000001</v>
      </c>
      <c r="AZ37" s="24">
        <v>0.42928889040590001</v>
      </c>
      <c r="BA37" s="24" t="s">
        <v>26</v>
      </c>
      <c r="BB37" s="24" t="s">
        <v>26</v>
      </c>
    </row>
    <row r="38" spans="1:54" s="1" customFormat="1" x14ac:dyDescent="0.3">
      <c r="A38" s="9" t="s">
        <v>52</v>
      </c>
      <c r="B38" s="10" t="s">
        <v>25</v>
      </c>
      <c r="C38" s="21" t="s">
        <v>26</v>
      </c>
      <c r="D38" s="22" t="s">
        <v>26</v>
      </c>
      <c r="E38" s="22" t="s">
        <v>26</v>
      </c>
      <c r="F38" s="22" t="s">
        <v>26</v>
      </c>
      <c r="G38" s="21">
        <v>567712798.38999999</v>
      </c>
      <c r="H38" s="22">
        <v>2.3498219072300001E-3</v>
      </c>
      <c r="I38" s="22">
        <v>0.12</v>
      </c>
      <c r="J38" s="22">
        <v>0.1177</v>
      </c>
      <c r="K38" s="21" t="s">
        <v>26</v>
      </c>
      <c r="L38" s="22" t="s">
        <v>26</v>
      </c>
      <c r="M38" s="22" t="s">
        <v>26</v>
      </c>
      <c r="N38" s="22" t="s">
        <v>26</v>
      </c>
      <c r="O38" s="21">
        <v>6755226605.6599998</v>
      </c>
      <c r="P38" s="22">
        <v>1.912895943818E-2</v>
      </c>
      <c r="Q38" s="22">
        <v>0.1336</v>
      </c>
      <c r="R38" s="22">
        <v>0.1145</v>
      </c>
      <c r="S38" s="21">
        <v>604468803</v>
      </c>
      <c r="T38" s="22">
        <v>3.3976893160500002E-3</v>
      </c>
      <c r="U38" s="22">
        <v>0.12</v>
      </c>
      <c r="V38" s="22">
        <v>0.1166</v>
      </c>
      <c r="W38" s="21" t="s">
        <v>26</v>
      </c>
      <c r="X38" s="22" t="s">
        <v>26</v>
      </c>
      <c r="Y38" s="22" t="s">
        <v>26</v>
      </c>
      <c r="Z38" s="22" t="s">
        <v>26</v>
      </c>
      <c r="AA38" s="21">
        <v>907528490.82000005</v>
      </c>
      <c r="AB38" s="22">
        <v>4.0839578243800001E-3</v>
      </c>
      <c r="AC38" s="22">
        <v>0.125</v>
      </c>
      <c r="AD38" s="22">
        <v>0.12089999999999999</v>
      </c>
      <c r="AE38" s="21">
        <v>8834936697.8700008</v>
      </c>
      <c r="AF38" s="22">
        <v>8.5590079790100002E-3</v>
      </c>
      <c r="AG38" s="22">
        <v>0.13089999999999999</v>
      </c>
      <c r="AH38" s="22">
        <v>0.12230000000000001</v>
      </c>
      <c r="AI38" s="21">
        <v>341098771.67000002</v>
      </c>
      <c r="AJ38" s="22">
        <v>1.6059056517839999E-2</v>
      </c>
      <c r="AK38" s="22">
        <v>0.13500000000000001</v>
      </c>
      <c r="AL38" s="22">
        <v>0.11890000000000001</v>
      </c>
      <c r="AM38" s="21">
        <v>74388744.109999999</v>
      </c>
      <c r="AN38" s="22">
        <v>2.68456698889E-3</v>
      </c>
      <c r="AO38" s="22">
        <v>0.13500000000000001</v>
      </c>
      <c r="AP38" s="22">
        <v>0.1323</v>
      </c>
      <c r="AQ38" s="21">
        <v>415487515.77999997</v>
      </c>
      <c r="AR38" s="22">
        <v>8.4879898653100003E-3</v>
      </c>
      <c r="AS38" s="22">
        <v>0.13500000000000001</v>
      </c>
      <c r="AT38" s="22">
        <v>0.1265</v>
      </c>
      <c r="AU38" s="21">
        <v>296523677.81999999</v>
      </c>
      <c r="AV38" s="22">
        <v>3.92255884775E-3</v>
      </c>
      <c r="AW38" s="22">
        <v>0.13500000000000001</v>
      </c>
      <c r="AX38" s="22">
        <v>0.13109999999999999</v>
      </c>
      <c r="AY38" s="21">
        <v>9546947891.4699993</v>
      </c>
      <c r="AZ38" s="22">
        <v>8.2530161098599997E-3</v>
      </c>
      <c r="BA38" s="22">
        <v>0.13120000000000001</v>
      </c>
      <c r="BB38" s="22">
        <v>0.1229</v>
      </c>
    </row>
    <row r="39" spans="1:54" s="1" customFormat="1" x14ac:dyDescent="0.3">
      <c r="A39" s="11" t="s">
        <v>38</v>
      </c>
      <c r="B39" s="8" t="s">
        <v>39</v>
      </c>
      <c r="C39" s="23" t="s">
        <v>26</v>
      </c>
      <c r="D39" s="24" t="s">
        <v>26</v>
      </c>
      <c r="E39" s="24" t="s">
        <v>26</v>
      </c>
      <c r="F39" s="24" t="s">
        <v>26</v>
      </c>
      <c r="G39" s="23">
        <v>567712798.38999999</v>
      </c>
      <c r="H39" s="24">
        <v>1</v>
      </c>
      <c r="I39" s="24" t="s">
        <v>26</v>
      </c>
      <c r="J39" s="24" t="s">
        <v>26</v>
      </c>
      <c r="K39" s="23" t="s">
        <v>26</v>
      </c>
      <c r="L39" s="24" t="s">
        <v>26</v>
      </c>
      <c r="M39" s="24" t="s">
        <v>26</v>
      </c>
      <c r="N39" s="24" t="s">
        <v>26</v>
      </c>
      <c r="O39" s="23">
        <v>653452722.16999996</v>
      </c>
      <c r="P39" s="24">
        <v>9.6732909244300003E-2</v>
      </c>
      <c r="Q39" s="24" t="s">
        <v>26</v>
      </c>
      <c r="R39" s="24" t="s">
        <v>26</v>
      </c>
      <c r="S39" s="23">
        <v>604468803</v>
      </c>
      <c r="T39" s="24">
        <v>1</v>
      </c>
      <c r="U39" s="24" t="s">
        <v>26</v>
      </c>
      <c r="V39" s="24" t="s">
        <v>26</v>
      </c>
      <c r="W39" s="23" t="s">
        <v>26</v>
      </c>
      <c r="X39" s="24" t="s">
        <v>26</v>
      </c>
      <c r="Y39" s="24" t="s">
        <v>26</v>
      </c>
      <c r="Z39" s="24" t="s">
        <v>26</v>
      </c>
      <c r="AA39" s="23">
        <v>603292631.16999996</v>
      </c>
      <c r="AB39" s="24">
        <v>0.66476439833298995</v>
      </c>
      <c r="AC39" s="24" t="s">
        <v>26</v>
      </c>
      <c r="AD39" s="24" t="s">
        <v>26</v>
      </c>
      <c r="AE39" s="23">
        <v>2428926954.73</v>
      </c>
      <c r="AF39" s="24">
        <v>0.27492296071749001</v>
      </c>
      <c r="AG39" s="24" t="s">
        <v>26</v>
      </c>
      <c r="AH39" s="24" t="s">
        <v>26</v>
      </c>
      <c r="AI39" s="23" t="s">
        <v>26</v>
      </c>
      <c r="AJ39" s="24" t="s">
        <v>26</v>
      </c>
      <c r="AK39" s="24" t="s">
        <v>26</v>
      </c>
      <c r="AL39" s="24" t="s">
        <v>26</v>
      </c>
      <c r="AM39" s="23" t="s">
        <v>26</v>
      </c>
      <c r="AN39" s="24" t="s">
        <v>26</v>
      </c>
      <c r="AO39" s="24" t="s">
        <v>26</v>
      </c>
      <c r="AP39" s="24" t="s">
        <v>26</v>
      </c>
      <c r="AQ39" s="23" t="s">
        <v>26</v>
      </c>
      <c r="AR39" s="24" t="s">
        <v>26</v>
      </c>
      <c r="AS39" s="24" t="s">
        <v>26</v>
      </c>
      <c r="AT39" s="24" t="s">
        <v>26</v>
      </c>
      <c r="AU39" s="23" t="s">
        <v>26</v>
      </c>
      <c r="AV39" s="24" t="s">
        <v>26</v>
      </c>
      <c r="AW39" s="24" t="s">
        <v>26</v>
      </c>
      <c r="AX39" s="24" t="s">
        <v>26</v>
      </c>
      <c r="AY39" s="23">
        <v>2428926954.73</v>
      </c>
      <c r="AZ39" s="24">
        <v>0.25441921149482999</v>
      </c>
      <c r="BA39" s="24" t="s">
        <v>26</v>
      </c>
      <c r="BB39" s="24" t="s">
        <v>26</v>
      </c>
    </row>
    <row r="40" spans="1:54" s="1" customFormat="1" x14ac:dyDescent="0.3">
      <c r="A40" s="11" t="s">
        <v>41</v>
      </c>
      <c r="B40" s="8" t="s">
        <v>45</v>
      </c>
      <c r="C40" s="23" t="s">
        <v>26</v>
      </c>
      <c r="D40" s="24" t="s">
        <v>26</v>
      </c>
      <c r="E40" s="24" t="s">
        <v>26</v>
      </c>
      <c r="F40" s="24" t="s">
        <v>26</v>
      </c>
      <c r="G40" s="23" t="s">
        <v>26</v>
      </c>
      <c r="H40" s="24" t="s">
        <v>26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6101773883.4899998</v>
      </c>
      <c r="P40" s="24">
        <v>0.9032670907557</v>
      </c>
      <c r="Q40" s="24" t="s">
        <v>26</v>
      </c>
      <c r="R40" s="24" t="s">
        <v>26</v>
      </c>
      <c r="S40" s="23" t="s">
        <v>26</v>
      </c>
      <c r="T40" s="24" t="s">
        <v>26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304235859.64999998</v>
      </c>
      <c r="AB40" s="24">
        <v>0.33523560166701</v>
      </c>
      <c r="AC40" s="24" t="s">
        <v>26</v>
      </c>
      <c r="AD40" s="24" t="s">
        <v>26</v>
      </c>
      <c r="AE40" s="23">
        <v>6406009743.1400003</v>
      </c>
      <c r="AF40" s="24">
        <v>0.72507703928250999</v>
      </c>
      <c r="AG40" s="24" t="s">
        <v>26</v>
      </c>
      <c r="AH40" s="24" t="s">
        <v>26</v>
      </c>
      <c r="AI40" s="23">
        <v>341098771.67000002</v>
      </c>
      <c r="AJ40" s="24">
        <v>1</v>
      </c>
      <c r="AK40" s="24" t="s">
        <v>26</v>
      </c>
      <c r="AL40" s="24" t="s">
        <v>26</v>
      </c>
      <c r="AM40" s="23">
        <v>74388744.109999999</v>
      </c>
      <c r="AN40" s="24">
        <v>1</v>
      </c>
      <c r="AO40" s="24" t="s">
        <v>26</v>
      </c>
      <c r="AP40" s="24" t="s">
        <v>26</v>
      </c>
      <c r="AQ40" s="23">
        <v>415487515.77999997</v>
      </c>
      <c r="AR40" s="24">
        <v>1</v>
      </c>
      <c r="AS40" s="24" t="s">
        <v>26</v>
      </c>
      <c r="AT40" s="24" t="s">
        <v>26</v>
      </c>
      <c r="AU40" s="23">
        <v>296523677.81999999</v>
      </c>
      <c r="AV40" s="24">
        <v>1</v>
      </c>
      <c r="AW40" s="24" t="s">
        <v>26</v>
      </c>
      <c r="AX40" s="24" t="s">
        <v>26</v>
      </c>
      <c r="AY40" s="23">
        <v>7118020936.7399998</v>
      </c>
      <c r="AZ40" s="24">
        <v>0.74558078850516996</v>
      </c>
      <c r="BA40" s="24" t="s">
        <v>26</v>
      </c>
      <c r="BB40" s="24" t="s">
        <v>26</v>
      </c>
    </row>
    <row r="41" spans="1:54" s="1" customFormat="1" x14ac:dyDescent="0.3">
      <c r="A41" s="9" t="s">
        <v>53</v>
      </c>
      <c r="B41" s="10" t="s">
        <v>25</v>
      </c>
      <c r="C41" s="21" t="s">
        <v>26</v>
      </c>
      <c r="D41" s="22" t="s">
        <v>26</v>
      </c>
      <c r="E41" s="22" t="s">
        <v>26</v>
      </c>
      <c r="F41" s="22" t="s">
        <v>26</v>
      </c>
      <c r="G41" s="21" t="s">
        <v>26</v>
      </c>
      <c r="H41" s="22" t="s">
        <v>26</v>
      </c>
      <c r="I41" s="22" t="s">
        <v>26</v>
      </c>
      <c r="J41" s="22" t="s">
        <v>26</v>
      </c>
      <c r="K41" s="21" t="s">
        <v>26</v>
      </c>
      <c r="L41" s="22" t="s">
        <v>26</v>
      </c>
      <c r="M41" s="22" t="s">
        <v>26</v>
      </c>
      <c r="N41" s="22" t="s">
        <v>26</v>
      </c>
      <c r="O41" s="21">
        <v>102257568.91</v>
      </c>
      <c r="P41" s="22">
        <v>2.8956554710999997E-4</v>
      </c>
      <c r="Q41" s="22">
        <v>0.13500000000000001</v>
      </c>
      <c r="R41" s="22">
        <v>0.13469999999999999</v>
      </c>
      <c r="S41" s="21" t="s">
        <v>26</v>
      </c>
      <c r="T41" s="22" t="s">
        <v>26</v>
      </c>
      <c r="U41" s="22" t="s">
        <v>26</v>
      </c>
      <c r="V41" s="22" t="s">
        <v>26</v>
      </c>
      <c r="W41" s="21" t="s">
        <v>26</v>
      </c>
      <c r="X41" s="22" t="s">
        <v>26</v>
      </c>
      <c r="Y41" s="22" t="s">
        <v>26</v>
      </c>
      <c r="Z41" s="22" t="s">
        <v>26</v>
      </c>
      <c r="AA41" s="21" t="s">
        <v>26</v>
      </c>
      <c r="AB41" s="22" t="s">
        <v>26</v>
      </c>
      <c r="AC41" s="22" t="s">
        <v>26</v>
      </c>
      <c r="AD41" s="22" t="s">
        <v>26</v>
      </c>
      <c r="AE41" s="21">
        <v>102257568.91</v>
      </c>
      <c r="AF41" s="22">
        <v>9.9063907090000006E-5</v>
      </c>
      <c r="AG41" s="22">
        <v>0.13500000000000001</v>
      </c>
      <c r="AH41" s="22">
        <v>0.13489999999999999</v>
      </c>
      <c r="AI41" s="21">
        <v>96238976.689999998</v>
      </c>
      <c r="AJ41" s="22">
        <v>4.5309666707899999E-3</v>
      </c>
      <c r="AK41" s="22">
        <v>0.13500000000000001</v>
      </c>
      <c r="AL41" s="22">
        <v>0.1305</v>
      </c>
      <c r="AM41" s="21" t="s">
        <v>26</v>
      </c>
      <c r="AN41" s="22" t="s">
        <v>26</v>
      </c>
      <c r="AO41" s="22" t="s">
        <v>26</v>
      </c>
      <c r="AP41" s="22" t="s">
        <v>26</v>
      </c>
      <c r="AQ41" s="21">
        <v>96238976.689999998</v>
      </c>
      <c r="AR41" s="22">
        <v>1.9660649905700002E-3</v>
      </c>
      <c r="AS41" s="22">
        <v>0.13500000000000001</v>
      </c>
      <c r="AT41" s="22">
        <v>0.13300000000000001</v>
      </c>
      <c r="AU41" s="21">
        <v>261285867.53999999</v>
      </c>
      <c r="AV41" s="22">
        <v>3.4564160239999998E-3</v>
      </c>
      <c r="AW41" s="22">
        <v>0.13500000000000001</v>
      </c>
      <c r="AX41" s="22">
        <v>0.13150000000000001</v>
      </c>
      <c r="AY41" s="21">
        <v>459782413.13999999</v>
      </c>
      <c r="AZ41" s="22">
        <v>3.9746646843E-4</v>
      </c>
      <c r="BA41" s="22">
        <v>0.13500000000000001</v>
      </c>
      <c r="BB41" s="22">
        <v>0.1346</v>
      </c>
    </row>
    <row r="42" spans="1:54" s="1" customFormat="1" x14ac:dyDescent="0.3">
      <c r="A42" s="11" t="s">
        <v>41</v>
      </c>
      <c r="B42" s="8" t="s">
        <v>45</v>
      </c>
      <c r="C42" s="23" t="s">
        <v>26</v>
      </c>
      <c r="D42" s="24" t="s">
        <v>26</v>
      </c>
      <c r="E42" s="24" t="s">
        <v>26</v>
      </c>
      <c r="F42" s="24" t="s">
        <v>26</v>
      </c>
      <c r="G42" s="23" t="s">
        <v>26</v>
      </c>
      <c r="H42" s="24" t="s">
        <v>26</v>
      </c>
      <c r="I42" s="24" t="s">
        <v>26</v>
      </c>
      <c r="J42" s="24" t="s">
        <v>26</v>
      </c>
      <c r="K42" s="23" t="s">
        <v>26</v>
      </c>
      <c r="L42" s="24" t="s">
        <v>26</v>
      </c>
      <c r="M42" s="24" t="s">
        <v>26</v>
      </c>
      <c r="N42" s="24" t="s">
        <v>26</v>
      </c>
      <c r="O42" s="23">
        <v>102257568.91</v>
      </c>
      <c r="P42" s="24">
        <v>1</v>
      </c>
      <c r="Q42" s="24" t="s">
        <v>26</v>
      </c>
      <c r="R42" s="24" t="s">
        <v>26</v>
      </c>
      <c r="S42" s="23" t="s">
        <v>26</v>
      </c>
      <c r="T42" s="24" t="s">
        <v>26</v>
      </c>
      <c r="U42" s="24" t="s">
        <v>26</v>
      </c>
      <c r="V42" s="24" t="s">
        <v>26</v>
      </c>
      <c r="W42" s="23" t="s">
        <v>26</v>
      </c>
      <c r="X42" s="24" t="s">
        <v>26</v>
      </c>
      <c r="Y42" s="24" t="s">
        <v>26</v>
      </c>
      <c r="Z42" s="24" t="s">
        <v>26</v>
      </c>
      <c r="AA42" s="23" t="s">
        <v>26</v>
      </c>
      <c r="AB42" s="24" t="s">
        <v>26</v>
      </c>
      <c r="AC42" s="24" t="s">
        <v>26</v>
      </c>
      <c r="AD42" s="24" t="s">
        <v>26</v>
      </c>
      <c r="AE42" s="23">
        <v>102257568.91</v>
      </c>
      <c r="AF42" s="24">
        <v>1</v>
      </c>
      <c r="AG42" s="24" t="s">
        <v>26</v>
      </c>
      <c r="AH42" s="24" t="s">
        <v>26</v>
      </c>
      <c r="AI42" s="23">
        <v>96238976.689999998</v>
      </c>
      <c r="AJ42" s="24">
        <v>1</v>
      </c>
      <c r="AK42" s="24" t="s">
        <v>26</v>
      </c>
      <c r="AL42" s="24" t="s">
        <v>26</v>
      </c>
      <c r="AM42" s="23" t="s">
        <v>26</v>
      </c>
      <c r="AN42" s="24" t="s">
        <v>26</v>
      </c>
      <c r="AO42" s="24" t="s">
        <v>26</v>
      </c>
      <c r="AP42" s="24" t="s">
        <v>26</v>
      </c>
      <c r="AQ42" s="23">
        <v>96238976.689999998</v>
      </c>
      <c r="AR42" s="24">
        <v>1</v>
      </c>
      <c r="AS42" s="24" t="s">
        <v>26</v>
      </c>
      <c r="AT42" s="24" t="s">
        <v>26</v>
      </c>
      <c r="AU42" s="23">
        <v>261285867.53999999</v>
      </c>
      <c r="AV42" s="24">
        <v>1</v>
      </c>
      <c r="AW42" s="24" t="s">
        <v>26</v>
      </c>
      <c r="AX42" s="24" t="s">
        <v>26</v>
      </c>
      <c r="AY42" s="23">
        <v>459782413.13999999</v>
      </c>
      <c r="AZ42" s="24">
        <v>1</v>
      </c>
      <c r="BA42" s="24" t="s">
        <v>26</v>
      </c>
      <c r="BB42" s="24" t="s">
        <v>26</v>
      </c>
    </row>
    <row r="43" spans="1:54" s="1" customFormat="1" x14ac:dyDescent="0.3">
      <c r="A43" s="9" t="s">
        <v>54</v>
      </c>
      <c r="B43" s="10" t="s">
        <v>25</v>
      </c>
      <c r="C43" s="21">
        <v>20799247.199999999</v>
      </c>
      <c r="D43" s="22">
        <v>1.1417441851099999E-3</v>
      </c>
      <c r="E43" s="22">
        <v>0.13500000000000001</v>
      </c>
      <c r="F43" s="22">
        <v>0.13389999999999999</v>
      </c>
      <c r="G43" s="21">
        <v>3191748344.4000001</v>
      </c>
      <c r="H43" s="22">
        <v>1.321097604862E-2</v>
      </c>
      <c r="I43" s="22">
        <v>0.13500000000000001</v>
      </c>
      <c r="J43" s="22">
        <v>0.12180000000000001</v>
      </c>
      <c r="K43" s="21">
        <v>45577754.140000001</v>
      </c>
      <c r="L43" s="22">
        <v>4.6739287129500002E-3</v>
      </c>
      <c r="M43" s="22">
        <v>0.13500000000000001</v>
      </c>
      <c r="N43" s="22">
        <v>0.1303</v>
      </c>
      <c r="O43" s="21">
        <v>5587789675.5500002</v>
      </c>
      <c r="P43" s="22">
        <v>1.5823096439590002E-2</v>
      </c>
      <c r="Q43" s="22">
        <v>0.13969999999999999</v>
      </c>
      <c r="R43" s="22">
        <v>0.1239</v>
      </c>
      <c r="S43" s="21">
        <v>2380312485</v>
      </c>
      <c r="T43" s="22">
        <v>1.337961902916E-2</v>
      </c>
      <c r="U43" s="22">
        <v>0.13500000000000001</v>
      </c>
      <c r="V43" s="22">
        <v>0.1216</v>
      </c>
      <c r="W43" s="21" t="s">
        <v>26</v>
      </c>
      <c r="X43" s="22" t="s">
        <v>26</v>
      </c>
      <c r="Y43" s="22" t="s">
        <v>26</v>
      </c>
      <c r="Z43" s="22" t="s">
        <v>26</v>
      </c>
      <c r="AA43" s="21">
        <v>3906665569.6900001</v>
      </c>
      <c r="AB43" s="22">
        <v>1.7580337787719998E-2</v>
      </c>
      <c r="AC43" s="22">
        <v>0.05</v>
      </c>
      <c r="AD43" s="22">
        <v>3.2399999999999998E-2</v>
      </c>
      <c r="AE43" s="21">
        <v>15132893075.98</v>
      </c>
      <c r="AF43" s="22">
        <v>1.466026945208E-2</v>
      </c>
      <c r="AG43" s="22">
        <v>0.13900000000000001</v>
      </c>
      <c r="AH43" s="22">
        <v>0.12429999999999999</v>
      </c>
      <c r="AI43" s="21" t="s">
        <v>26</v>
      </c>
      <c r="AJ43" s="22" t="s">
        <v>26</v>
      </c>
      <c r="AK43" s="22" t="s">
        <v>26</v>
      </c>
      <c r="AL43" s="22" t="s">
        <v>26</v>
      </c>
      <c r="AM43" s="21">
        <v>217556113.63999999</v>
      </c>
      <c r="AN43" s="22">
        <v>7.8512410431999993E-3</v>
      </c>
      <c r="AO43" s="22">
        <v>0.15</v>
      </c>
      <c r="AP43" s="22">
        <v>0.1421</v>
      </c>
      <c r="AQ43" s="21">
        <v>217556113.63999999</v>
      </c>
      <c r="AR43" s="22">
        <v>4.4444514397700002E-3</v>
      </c>
      <c r="AS43" s="22">
        <v>0.15</v>
      </c>
      <c r="AT43" s="22">
        <v>0.14560000000000001</v>
      </c>
      <c r="AU43" s="21">
        <v>971978730</v>
      </c>
      <c r="AV43" s="22">
        <v>1.2857805471789999E-2</v>
      </c>
      <c r="AW43" s="22">
        <v>0.13500000000000001</v>
      </c>
      <c r="AX43" s="22">
        <v>0.1221</v>
      </c>
      <c r="AY43" s="21">
        <v>16322427919.620001</v>
      </c>
      <c r="AZ43" s="22">
        <v>1.411019124688E-2</v>
      </c>
      <c r="BA43" s="22">
        <v>0.1389</v>
      </c>
      <c r="BB43" s="22">
        <v>0.12479999999999999</v>
      </c>
    </row>
    <row r="44" spans="1:54" s="1" customFormat="1" x14ac:dyDescent="0.3">
      <c r="A44" s="11" t="s">
        <v>38</v>
      </c>
      <c r="B44" s="8" t="s">
        <v>40</v>
      </c>
      <c r="C44" s="23">
        <v>20799247.199999999</v>
      </c>
      <c r="D44" s="24">
        <v>1</v>
      </c>
      <c r="E44" s="24" t="s">
        <v>26</v>
      </c>
      <c r="F44" s="24" t="s">
        <v>26</v>
      </c>
      <c r="G44" s="23">
        <v>3191748344.4000001</v>
      </c>
      <c r="H44" s="24">
        <v>1</v>
      </c>
      <c r="I44" s="24" t="s">
        <v>26</v>
      </c>
      <c r="J44" s="24" t="s">
        <v>26</v>
      </c>
      <c r="K44" s="23">
        <v>45577754.140000001</v>
      </c>
      <c r="L44" s="24">
        <v>1</v>
      </c>
      <c r="M44" s="24" t="s">
        <v>26</v>
      </c>
      <c r="N44" s="24" t="s">
        <v>26</v>
      </c>
      <c r="O44" s="23">
        <v>3826117405.5500002</v>
      </c>
      <c r="P44" s="24">
        <v>0.68472824277757005</v>
      </c>
      <c r="Q44" s="24" t="s">
        <v>26</v>
      </c>
      <c r="R44" s="24" t="s">
        <v>26</v>
      </c>
      <c r="S44" s="23">
        <v>2380312485</v>
      </c>
      <c r="T44" s="24">
        <v>1</v>
      </c>
      <c r="U44" s="24" t="s">
        <v>26</v>
      </c>
      <c r="V44" s="24" t="s">
        <v>26</v>
      </c>
      <c r="W44" s="23" t="s">
        <v>26</v>
      </c>
      <c r="X44" s="24" t="s">
        <v>26</v>
      </c>
      <c r="Y44" s="24" t="s">
        <v>26</v>
      </c>
      <c r="Z44" s="24" t="s">
        <v>26</v>
      </c>
      <c r="AA44" s="23">
        <v>1668916982.6400001</v>
      </c>
      <c r="AB44" s="24">
        <v>0.42719729981198001</v>
      </c>
      <c r="AC44" s="24" t="s">
        <v>26</v>
      </c>
      <c r="AD44" s="24" t="s">
        <v>26</v>
      </c>
      <c r="AE44" s="23">
        <v>11133472218.93</v>
      </c>
      <c r="AF44" s="24">
        <v>0.73571340014302</v>
      </c>
      <c r="AG44" s="24" t="s">
        <v>26</v>
      </c>
      <c r="AH44" s="24" t="s">
        <v>26</v>
      </c>
      <c r="AI44" s="23" t="s">
        <v>26</v>
      </c>
      <c r="AJ44" s="24" t="s">
        <v>26</v>
      </c>
      <c r="AK44" s="24" t="s">
        <v>26</v>
      </c>
      <c r="AL44" s="24" t="s">
        <v>26</v>
      </c>
      <c r="AM44" s="23" t="s">
        <v>26</v>
      </c>
      <c r="AN44" s="24" t="s">
        <v>26</v>
      </c>
      <c r="AO44" s="24" t="s">
        <v>26</v>
      </c>
      <c r="AP44" s="24" t="s">
        <v>26</v>
      </c>
      <c r="AQ44" s="23" t="s">
        <v>26</v>
      </c>
      <c r="AR44" s="24" t="s">
        <v>26</v>
      </c>
      <c r="AS44" s="24" t="s">
        <v>26</v>
      </c>
      <c r="AT44" s="24" t="s">
        <v>26</v>
      </c>
      <c r="AU44" s="23">
        <v>971978730</v>
      </c>
      <c r="AV44" s="24">
        <v>1</v>
      </c>
      <c r="AW44" s="24" t="s">
        <v>26</v>
      </c>
      <c r="AX44" s="24" t="s">
        <v>26</v>
      </c>
      <c r="AY44" s="23">
        <v>12105450948.93</v>
      </c>
      <c r="AZ44" s="24">
        <v>0.74164523859706999</v>
      </c>
      <c r="BA44" s="24" t="s">
        <v>26</v>
      </c>
      <c r="BB44" s="24" t="s">
        <v>26</v>
      </c>
    </row>
    <row r="45" spans="1:54" s="1" customFormat="1" x14ac:dyDescent="0.3">
      <c r="A45" s="11" t="s">
        <v>41</v>
      </c>
      <c r="B45" s="8" t="s">
        <v>42</v>
      </c>
      <c r="C45" s="23" t="s">
        <v>26</v>
      </c>
      <c r="D45" s="24" t="s">
        <v>26</v>
      </c>
      <c r="E45" s="24" t="s">
        <v>26</v>
      </c>
      <c r="F45" s="24" t="s">
        <v>26</v>
      </c>
      <c r="G45" s="23" t="s">
        <v>26</v>
      </c>
      <c r="H45" s="24" t="s">
        <v>26</v>
      </c>
      <c r="I45" s="24" t="s">
        <v>26</v>
      </c>
      <c r="J45" s="24" t="s">
        <v>26</v>
      </c>
      <c r="K45" s="23" t="s">
        <v>26</v>
      </c>
      <c r="L45" s="24" t="s">
        <v>26</v>
      </c>
      <c r="M45" s="24" t="s">
        <v>26</v>
      </c>
      <c r="N45" s="24" t="s">
        <v>26</v>
      </c>
      <c r="O45" s="23">
        <v>1761672270</v>
      </c>
      <c r="P45" s="24">
        <v>0.31527175722243</v>
      </c>
      <c r="Q45" s="24" t="s">
        <v>26</v>
      </c>
      <c r="R45" s="24" t="s">
        <v>26</v>
      </c>
      <c r="S45" s="23" t="s">
        <v>26</v>
      </c>
      <c r="T45" s="24" t="s">
        <v>26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2237748587.0500002</v>
      </c>
      <c r="AB45" s="24">
        <v>0.57280270018802004</v>
      </c>
      <c r="AC45" s="24" t="s">
        <v>26</v>
      </c>
      <c r="AD45" s="24" t="s">
        <v>26</v>
      </c>
      <c r="AE45" s="23">
        <v>3999420857.0500002</v>
      </c>
      <c r="AF45" s="24">
        <v>0.26428659985698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>
        <v>217556113.63999999</v>
      </c>
      <c r="AN45" s="24">
        <v>1</v>
      </c>
      <c r="AO45" s="24" t="s">
        <v>26</v>
      </c>
      <c r="AP45" s="24" t="s">
        <v>26</v>
      </c>
      <c r="AQ45" s="23">
        <v>217556113.63999999</v>
      </c>
      <c r="AR45" s="24">
        <v>1</v>
      </c>
      <c r="AS45" s="24" t="s">
        <v>26</v>
      </c>
      <c r="AT45" s="24" t="s">
        <v>26</v>
      </c>
      <c r="AU45" s="23" t="s">
        <v>26</v>
      </c>
      <c r="AV45" s="24" t="s">
        <v>26</v>
      </c>
      <c r="AW45" s="24" t="s">
        <v>26</v>
      </c>
      <c r="AX45" s="24" t="s">
        <v>26</v>
      </c>
      <c r="AY45" s="23">
        <v>4216976970.6900001</v>
      </c>
      <c r="AZ45" s="24">
        <v>0.25835476140293001</v>
      </c>
      <c r="BA45" s="24" t="s">
        <v>26</v>
      </c>
      <c r="BB45" s="24" t="s">
        <v>26</v>
      </c>
    </row>
    <row r="46" spans="1:54" s="1" customFormat="1" ht="15" customHeight="1" x14ac:dyDescent="0.3">
      <c r="A46" s="9" t="s">
        <v>55</v>
      </c>
      <c r="B46" s="10" t="s">
        <v>25</v>
      </c>
      <c r="C46" s="21">
        <v>24628553.219999999</v>
      </c>
      <c r="D46" s="22">
        <v>1.3519483256399999E-3</v>
      </c>
      <c r="E46" s="22">
        <v>0.13500000000000001</v>
      </c>
      <c r="F46" s="22">
        <v>0.1336</v>
      </c>
      <c r="G46" s="21">
        <v>3472899949.5100002</v>
      </c>
      <c r="H46" s="22">
        <v>1.437469158016E-2</v>
      </c>
      <c r="I46" s="22">
        <v>0.13539999999999999</v>
      </c>
      <c r="J46" s="22">
        <v>0.121</v>
      </c>
      <c r="K46" s="21" t="s">
        <v>26</v>
      </c>
      <c r="L46" s="22" t="s">
        <v>26</v>
      </c>
      <c r="M46" s="22" t="s">
        <v>26</v>
      </c>
      <c r="N46" s="22" t="s">
        <v>26</v>
      </c>
      <c r="O46" s="21">
        <v>11798483642.059999</v>
      </c>
      <c r="P46" s="22">
        <v>3.3410087950549998E-2</v>
      </c>
      <c r="Q46" s="22">
        <v>0.05</v>
      </c>
      <c r="R46" s="22">
        <v>1.66E-2</v>
      </c>
      <c r="S46" s="21">
        <v>4105441302.8899999</v>
      </c>
      <c r="T46" s="22">
        <v>2.3076482993460001E-2</v>
      </c>
      <c r="U46" s="22">
        <v>0.13500000000000001</v>
      </c>
      <c r="V46" s="22">
        <v>0.1119</v>
      </c>
      <c r="W46" s="21">
        <v>486125115.55000001</v>
      </c>
      <c r="X46" s="22">
        <v>5.1679614997790002E-2</v>
      </c>
      <c r="Y46" s="22">
        <v>0.15</v>
      </c>
      <c r="Z46" s="22">
        <v>9.8299999999999998E-2</v>
      </c>
      <c r="AA46" s="21">
        <v>6805341232.0799999</v>
      </c>
      <c r="AB46" s="22">
        <v>3.0624632563599999E-2</v>
      </c>
      <c r="AC46" s="22">
        <v>0.1366</v>
      </c>
      <c r="AD46" s="22">
        <v>0.106</v>
      </c>
      <c r="AE46" s="21">
        <v>26692919795.310001</v>
      </c>
      <c r="AF46" s="22">
        <v>2.5859258682219999E-2</v>
      </c>
      <c r="AG46" s="22">
        <v>0.1389</v>
      </c>
      <c r="AH46" s="22">
        <v>0.113</v>
      </c>
      <c r="AI46" s="21">
        <v>49999969</v>
      </c>
      <c r="AJ46" s="22">
        <v>2.35401706119E-3</v>
      </c>
      <c r="AK46" s="22">
        <v>0.13500000000000001</v>
      </c>
      <c r="AL46" s="22">
        <v>0.1326</v>
      </c>
      <c r="AM46" s="21" t="s">
        <v>26</v>
      </c>
      <c r="AN46" s="22" t="s">
        <v>26</v>
      </c>
      <c r="AO46" s="22" t="s">
        <v>26</v>
      </c>
      <c r="AP46" s="22" t="s">
        <v>26</v>
      </c>
      <c r="AQ46" s="21">
        <v>49999969</v>
      </c>
      <c r="AR46" s="22">
        <v>1.0214488137899999E-3</v>
      </c>
      <c r="AS46" s="22">
        <v>0.13500000000000001</v>
      </c>
      <c r="AT46" s="22">
        <v>0.13400000000000001</v>
      </c>
      <c r="AU46" s="21">
        <v>739494230.41999996</v>
      </c>
      <c r="AV46" s="22">
        <v>9.7823878946899992E-3</v>
      </c>
      <c r="AW46" s="22">
        <v>0.13500000000000001</v>
      </c>
      <c r="AX46" s="22">
        <v>0.12520000000000001</v>
      </c>
      <c r="AY46" s="21">
        <v>27482413994.73</v>
      </c>
      <c r="AZ46" s="22">
        <v>2.3757624741930002E-2</v>
      </c>
      <c r="BA46" s="22">
        <v>0.13880000000000001</v>
      </c>
      <c r="BB46" s="22">
        <v>0.115</v>
      </c>
    </row>
    <row r="47" spans="1:54" s="1" customFormat="1" x14ac:dyDescent="0.3">
      <c r="A47" s="11" t="s">
        <v>38</v>
      </c>
      <c r="B47" s="8" t="s">
        <v>40</v>
      </c>
      <c r="C47" s="23">
        <v>24628553.219999999</v>
      </c>
      <c r="D47" s="24">
        <v>1</v>
      </c>
      <c r="E47" s="24" t="s">
        <v>26</v>
      </c>
      <c r="F47" s="24" t="s">
        <v>26</v>
      </c>
      <c r="G47" s="23">
        <v>3372337866.8099999</v>
      </c>
      <c r="H47" s="24">
        <v>0.97104377201705006</v>
      </c>
      <c r="I47" s="24" t="s">
        <v>26</v>
      </c>
      <c r="J47" s="24" t="s">
        <v>26</v>
      </c>
      <c r="K47" s="23" t="s">
        <v>26</v>
      </c>
      <c r="L47" s="24" t="s">
        <v>26</v>
      </c>
      <c r="M47" s="24" t="s">
        <v>26</v>
      </c>
      <c r="N47" s="24" t="s">
        <v>26</v>
      </c>
      <c r="O47" s="23">
        <v>6143972173.3299999</v>
      </c>
      <c r="P47" s="24">
        <v>0.52074252588083003</v>
      </c>
      <c r="Q47" s="24" t="s">
        <v>26</v>
      </c>
      <c r="R47" s="24" t="s">
        <v>26</v>
      </c>
      <c r="S47" s="23">
        <v>4105441302.8899999</v>
      </c>
      <c r="T47" s="24">
        <v>1</v>
      </c>
      <c r="U47" s="24" t="s">
        <v>26</v>
      </c>
      <c r="V47" s="24" t="s">
        <v>26</v>
      </c>
      <c r="W47" s="23" t="s">
        <v>26</v>
      </c>
      <c r="X47" s="24" t="s">
        <v>26</v>
      </c>
      <c r="Y47" s="24" t="s">
        <v>26</v>
      </c>
      <c r="Z47" s="24" t="s">
        <v>26</v>
      </c>
      <c r="AA47" s="23">
        <v>6057382737.75</v>
      </c>
      <c r="AB47" s="24">
        <v>0.89009243345444999</v>
      </c>
      <c r="AC47" s="24" t="s">
        <v>26</v>
      </c>
      <c r="AD47" s="24" t="s">
        <v>26</v>
      </c>
      <c r="AE47" s="23">
        <v>19703762634</v>
      </c>
      <c r="AF47" s="24">
        <v>0.73816438160736997</v>
      </c>
      <c r="AG47" s="24" t="s">
        <v>26</v>
      </c>
      <c r="AH47" s="24" t="s">
        <v>26</v>
      </c>
      <c r="AI47" s="23">
        <v>49999969</v>
      </c>
      <c r="AJ47" s="24">
        <v>1</v>
      </c>
      <c r="AK47" s="24" t="s">
        <v>26</v>
      </c>
      <c r="AL47" s="24" t="s">
        <v>26</v>
      </c>
      <c r="AM47" s="23" t="s">
        <v>26</v>
      </c>
      <c r="AN47" s="24" t="s">
        <v>26</v>
      </c>
      <c r="AO47" s="24" t="s">
        <v>26</v>
      </c>
      <c r="AP47" s="24" t="s">
        <v>26</v>
      </c>
      <c r="AQ47" s="23">
        <v>49999969</v>
      </c>
      <c r="AR47" s="24">
        <v>1</v>
      </c>
      <c r="AS47" s="24" t="s">
        <v>26</v>
      </c>
      <c r="AT47" s="24" t="s">
        <v>26</v>
      </c>
      <c r="AU47" s="23">
        <v>739494230.41999996</v>
      </c>
      <c r="AV47" s="24">
        <v>1</v>
      </c>
      <c r="AW47" s="24" t="s">
        <v>26</v>
      </c>
      <c r="AX47" s="24" t="s">
        <v>26</v>
      </c>
      <c r="AY47" s="23">
        <v>20493256833.419998</v>
      </c>
      <c r="AZ47" s="24">
        <v>0.74568619908533995</v>
      </c>
      <c r="BA47" s="24" t="s">
        <v>26</v>
      </c>
      <c r="BB47" s="24" t="s">
        <v>26</v>
      </c>
    </row>
    <row r="48" spans="1:54" s="1" customFormat="1" x14ac:dyDescent="0.3">
      <c r="A48" s="11" t="s">
        <v>41</v>
      </c>
      <c r="B48" s="8" t="s">
        <v>42</v>
      </c>
      <c r="C48" s="23" t="s">
        <v>26</v>
      </c>
      <c r="D48" s="24" t="s">
        <v>26</v>
      </c>
      <c r="E48" s="24" t="s">
        <v>26</v>
      </c>
      <c r="F48" s="24" t="s">
        <v>26</v>
      </c>
      <c r="G48" s="23">
        <v>100562082.7</v>
      </c>
      <c r="H48" s="24">
        <v>2.895622798295E-2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5654511468.7299995</v>
      </c>
      <c r="P48" s="24">
        <v>0.47925747411917002</v>
      </c>
      <c r="Q48" s="24" t="s">
        <v>26</v>
      </c>
      <c r="R48" s="24" t="s">
        <v>26</v>
      </c>
      <c r="S48" s="23" t="s">
        <v>26</v>
      </c>
      <c r="T48" s="24" t="s">
        <v>26</v>
      </c>
      <c r="U48" s="24" t="s">
        <v>26</v>
      </c>
      <c r="V48" s="24" t="s">
        <v>26</v>
      </c>
      <c r="W48" s="23">
        <v>486125115.55000001</v>
      </c>
      <c r="X48" s="24">
        <v>1</v>
      </c>
      <c r="Y48" s="24" t="s">
        <v>26</v>
      </c>
      <c r="Z48" s="24" t="s">
        <v>26</v>
      </c>
      <c r="AA48" s="23">
        <v>747958494.33000004</v>
      </c>
      <c r="AB48" s="24">
        <v>0.10990756654555001</v>
      </c>
      <c r="AC48" s="24" t="s">
        <v>26</v>
      </c>
      <c r="AD48" s="24" t="s">
        <v>26</v>
      </c>
      <c r="AE48" s="23">
        <v>6989157161.3100004</v>
      </c>
      <c r="AF48" s="24">
        <v>0.26183561839262998</v>
      </c>
      <c r="AG48" s="24" t="s">
        <v>26</v>
      </c>
      <c r="AH48" s="24" t="s">
        <v>26</v>
      </c>
      <c r="AI48" s="23" t="s">
        <v>26</v>
      </c>
      <c r="AJ48" s="24" t="s">
        <v>26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 t="s">
        <v>26</v>
      </c>
      <c r="AR48" s="24" t="s">
        <v>26</v>
      </c>
      <c r="AS48" s="24" t="s">
        <v>26</v>
      </c>
      <c r="AT48" s="24" t="s">
        <v>26</v>
      </c>
      <c r="AU48" s="23" t="s">
        <v>26</v>
      </c>
      <c r="AV48" s="24" t="s">
        <v>26</v>
      </c>
      <c r="AW48" s="24" t="s">
        <v>26</v>
      </c>
      <c r="AX48" s="24" t="s">
        <v>26</v>
      </c>
      <c r="AY48" s="23">
        <v>6989157161.3100004</v>
      </c>
      <c r="AZ48" s="24">
        <v>0.25431380091465999</v>
      </c>
      <c r="BA48" s="24" t="s">
        <v>26</v>
      </c>
      <c r="BB48" s="24" t="s">
        <v>26</v>
      </c>
    </row>
    <row r="49" spans="1:54" s="1" customFormat="1" x14ac:dyDescent="0.3">
      <c r="A49" s="9" t="s">
        <v>56</v>
      </c>
      <c r="B49" s="10" t="s">
        <v>25</v>
      </c>
      <c r="C49" s="21" t="s">
        <v>26</v>
      </c>
      <c r="D49" s="22" t="s">
        <v>26</v>
      </c>
      <c r="E49" s="22" t="s">
        <v>26</v>
      </c>
      <c r="F49" s="22" t="s">
        <v>26</v>
      </c>
      <c r="G49" s="21">
        <v>503121024.82999998</v>
      </c>
      <c r="H49" s="22">
        <v>2.0824698852700001E-3</v>
      </c>
      <c r="I49" s="22">
        <v>0.15</v>
      </c>
      <c r="J49" s="22">
        <v>0.1479</v>
      </c>
      <c r="K49" s="21">
        <v>237270564.46000001</v>
      </c>
      <c r="L49" s="22">
        <v>2.4331732111280001E-2</v>
      </c>
      <c r="M49" s="22">
        <v>0.15</v>
      </c>
      <c r="N49" s="22">
        <v>0.12570000000000001</v>
      </c>
      <c r="O49" s="21" t="s">
        <v>26</v>
      </c>
      <c r="P49" s="22" t="s">
        <v>26</v>
      </c>
      <c r="Q49" s="22" t="s">
        <v>26</v>
      </c>
      <c r="R49" s="22" t="s">
        <v>26</v>
      </c>
      <c r="S49" s="21" t="s">
        <v>26</v>
      </c>
      <c r="T49" s="22" t="s">
        <v>26</v>
      </c>
      <c r="U49" s="22" t="s">
        <v>26</v>
      </c>
      <c r="V49" s="22" t="s">
        <v>26</v>
      </c>
      <c r="W49" s="21" t="s">
        <v>26</v>
      </c>
      <c r="X49" s="22" t="s">
        <v>26</v>
      </c>
      <c r="Y49" s="22" t="s">
        <v>26</v>
      </c>
      <c r="Z49" s="22" t="s">
        <v>26</v>
      </c>
      <c r="AA49" s="21">
        <v>121136934.66</v>
      </c>
      <c r="AB49" s="22">
        <v>5.4512683308E-4</v>
      </c>
      <c r="AC49" s="22">
        <v>0.15</v>
      </c>
      <c r="AD49" s="22">
        <v>0.14949999999999999</v>
      </c>
      <c r="AE49" s="21">
        <v>861528523.95000005</v>
      </c>
      <c r="AF49" s="22">
        <v>8.3462165748999996E-4</v>
      </c>
      <c r="AG49" s="22">
        <v>0.15</v>
      </c>
      <c r="AH49" s="22">
        <v>0.1492</v>
      </c>
      <c r="AI49" s="21" t="s">
        <v>26</v>
      </c>
      <c r="AJ49" s="22" t="s">
        <v>26</v>
      </c>
      <c r="AK49" s="22" t="s">
        <v>26</v>
      </c>
      <c r="AL49" s="22" t="s">
        <v>26</v>
      </c>
      <c r="AM49" s="21">
        <v>193269460.71000001</v>
      </c>
      <c r="AN49" s="22">
        <v>6.9747758265000003E-3</v>
      </c>
      <c r="AO49" s="22">
        <v>0.15</v>
      </c>
      <c r="AP49" s="22">
        <v>0.14299999999999999</v>
      </c>
      <c r="AQ49" s="21">
        <v>193269460.71000001</v>
      </c>
      <c r="AR49" s="22">
        <v>3.9482996756299996E-3</v>
      </c>
      <c r="AS49" s="22">
        <v>0.15</v>
      </c>
      <c r="AT49" s="22">
        <v>0.14610000000000001</v>
      </c>
      <c r="AU49" s="21" t="s">
        <v>26</v>
      </c>
      <c r="AV49" s="22" t="s">
        <v>26</v>
      </c>
      <c r="AW49" s="22" t="s">
        <v>26</v>
      </c>
      <c r="AX49" s="22" t="s">
        <v>26</v>
      </c>
      <c r="AY49" s="21">
        <v>1054797984.66</v>
      </c>
      <c r="AZ49" s="22">
        <v>9.1183746460000005E-4</v>
      </c>
      <c r="BA49" s="22">
        <v>0.15</v>
      </c>
      <c r="BB49" s="22">
        <v>0.14910000000000001</v>
      </c>
    </row>
    <row r="50" spans="1:54" s="1" customFormat="1" x14ac:dyDescent="0.3">
      <c r="A50" s="11" t="s">
        <v>41</v>
      </c>
      <c r="B50" s="8" t="s">
        <v>42</v>
      </c>
      <c r="C50" s="23" t="s">
        <v>26</v>
      </c>
      <c r="D50" s="24" t="s">
        <v>26</v>
      </c>
      <c r="E50" s="24" t="s">
        <v>26</v>
      </c>
      <c r="F50" s="24" t="s">
        <v>26</v>
      </c>
      <c r="G50" s="23">
        <v>503121024.82999998</v>
      </c>
      <c r="H50" s="24">
        <v>1</v>
      </c>
      <c r="I50" s="24" t="s">
        <v>26</v>
      </c>
      <c r="J50" s="24" t="s">
        <v>26</v>
      </c>
      <c r="K50" s="23">
        <v>237270564.46000001</v>
      </c>
      <c r="L50" s="24">
        <v>1</v>
      </c>
      <c r="M50" s="24" t="s">
        <v>26</v>
      </c>
      <c r="N50" s="24" t="s">
        <v>26</v>
      </c>
      <c r="O50" s="23" t="s">
        <v>26</v>
      </c>
      <c r="P50" s="24" t="s">
        <v>26</v>
      </c>
      <c r="Q50" s="24" t="s">
        <v>26</v>
      </c>
      <c r="R50" s="24" t="s">
        <v>26</v>
      </c>
      <c r="S50" s="23" t="s">
        <v>26</v>
      </c>
      <c r="T50" s="24" t="s">
        <v>26</v>
      </c>
      <c r="U50" s="24" t="s">
        <v>26</v>
      </c>
      <c r="V50" s="24" t="s">
        <v>26</v>
      </c>
      <c r="W50" s="23" t="s">
        <v>26</v>
      </c>
      <c r="X50" s="24" t="s">
        <v>26</v>
      </c>
      <c r="Y50" s="24" t="s">
        <v>26</v>
      </c>
      <c r="Z50" s="24" t="s">
        <v>26</v>
      </c>
      <c r="AA50" s="23">
        <v>121136934.66</v>
      </c>
      <c r="AB50" s="24">
        <v>1</v>
      </c>
      <c r="AC50" s="24" t="s">
        <v>26</v>
      </c>
      <c r="AD50" s="24" t="s">
        <v>26</v>
      </c>
      <c r="AE50" s="23">
        <v>861528523.95000005</v>
      </c>
      <c r="AF50" s="24">
        <v>1</v>
      </c>
      <c r="AG50" s="24" t="s">
        <v>26</v>
      </c>
      <c r="AH50" s="24" t="s">
        <v>26</v>
      </c>
      <c r="AI50" s="23" t="s">
        <v>26</v>
      </c>
      <c r="AJ50" s="24" t="s">
        <v>26</v>
      </c>
      <c r="AK50" s="24" t="s">
        <v>26</v>
      </c>
      <c r="AL50" s="24" t="s">
        <v>26</v>
      </c>
      <c r="AM50" s="23">
        <v>193269460.71000001</v>
      </c>
      <c r="AN50" s="24">
        <v>1</v>
      </c>
      <c r="AO50" s="24" t="s">
        <v>26</v>
      </c>
      <c r="AP50" s="24" t="s">
        <v>26</v>
      </c>
      <c r="AQ50" s="23">
        <v>193269460.71000001</v>
      </c>
      <c r="AR50" s="24">
        <v>1</v>
      </c>
      <c r="AS50" s="24" t="s">
        <v>26</v>
      </c>
      <c r="AT50" s="24" t="s">
        <v>26</v>
      </c>
      <c r="AU50" s="23" t="s">
        <v>26</v>
      </c>
      <c r="AV50" s="24" t="s">
        <v>26</v>
      </c>
      <c r="AW50" s="24" t="s">
        <v>26</v>
      </c>
      <c r="AX50" s="24" t="s">
        <v>26</v>
      </c>
      <c r="AY50" s="23">
        <v>1054797984.66</v>
      </c>
      <c r="AZ50" s="24">
        <v>1</v>
      </c>
      <c r="BA50" s="24" t="s">
        <v>26</v>
      </c>
      <c r="BB50" s="24" t="s">
        <v>26</v>
      </c>
    </row>
    <row r="51" spans="1:54" s="1" customFormat="1" x14ac:dyDescent="0.3">
      <c r="A51" s="9" t="s">
        <v>129</v>
      </c>
      <c r="B51" s="10" t="s">
        <v>25</v>
      </c>
      <c r="C51" s="21" t="s">
        <v>26</v>
      </c>
      <c r="D51" s="22" t="s">
        <v>26</v>
      </c>
      <c r="E51" s="22" t="s">
        <v>26</v>
      </c>
      <c r="F51" s="22" t="s">
        <v>26</v>
      </c>
      <c r="G51" s="21">
        <v>11010041.949999999</v>
      </c>
      <c r="H51" s="22">
        <v>4.5571700769999999E-5</v>
      </c>
      <c r="I51" s="22">
        <v>0.05</v>
      </c>
      <c r="J51" s="22">
        <v>0.05</v>
      </c>
      <c r="K51" s="21" t="s">
        <v>26</v>
      </c>
      <c r="L51" s="22" t="s">
        <v>26</v>
      </c>
      <c r="M51" s="22" t="s">
        <v>26</v>
      </c>
      <c r="N51" s="22" t="s">
        <v>26</v>
      </c>
      <c r="O51" s="21" t="s">
        <v>26</v>
      </c>
      <c r="P51" s="22" t="s">
        <v>26</v>
      </c>
      <c r="Q51" s="22" t="s">
        <v>26</v>
      </c>
      <c r="R51" s="22" t="s">
        <v>26</v>
      </c>
      <c r="S51" s="21" t="s">
        <v>26</v>
      </c>
      <c r="T51" s="22" t="s">
        <v>26</v>
      </c>
      <c r="U51" s="22" t="s">
        <v>26</v>
      </c>
      <c r="V51" s="22" t="s">
        <v>26</v>
      </c>
      <c r="W51" s="21" t="s">
        <v>26</v>
      </c>
      <c r="X51" s="22" t="s">
        <v>26</v>
      </c>
      <c r="Y51" s="22" t="s">
        <v>26</v>
      </c>
      <c r="Z51" s="22" t="s">
        <v>26</v>
      </c>
      <c r="AA51" s="21" t="s">
        <v>26</v>
      </c>
      <c r="AB51" s="22" t="s">
        <v>26</v>
      </c>
      <c r="AC51" s="22" t="s">
        <v>26</v>
      </c>
      <c r="AD51" s="22" t="s">
        <v>26</v>
      </c>
      <c r="AE51" s="21">
        <v>11010041.949999999</v>
      </c>
      <c r="AF51" s="22">
        <v>1.066618133E-5</v>
      </c>
      <c r="AG51" s="22">
        <v>0.15</v>
      </c>
      <c r="AH51" s="22">
        <v>0.15</v>
      </c>
      <c r="AI51" s="21" t="s">
        <v>26</v>
      </c>
      <c r="AJ51" s="22" t="s">
        <v>26</v>
      </c>
      <c r="AK51" s="22" t="s">
        <v>26</v>
      </c>
      <c r="AL51" s="22" t="s">
        <v>26</v>
      </c>
      <c r="AM51" s="21" t="s">
        <v>26</v>
      </c>
      <c r="AN51" s="22" t="s">
        <v>26</v>
      </c>
      <c r="AO51" s="22" t="s">
        <v>26</v>
      </c>
      <c r="AP51" s="22" t="s">
        <v>26</v>
      </c>
      <c r="AQ51" s="21" t="s">
        <v>26</v>
      </c>
      <c r="AR51" s="22" t="s">
        <v>26</v>
      </c>
      <c r="AS51" s="22" t="s">
        <v>26</v>
      </c>
      <c r="AT51" s="22" t="s">
        <v>26</v>
      </c>
      <c r="AU51" s="21" t="s">
        <v>26</v>
      </c>
      <c r="AV51" s="22" t="s">
        <v>26</v>
      </c>
      <c r="AW51" s="22" t="s">
        <v>26</v>
      </c>
      <c r="AX51" s="22" t="s">
        <v>26</v>
      </c>
      <c r="AY51" s="21">
        <v>11010041.949999999</v>
      </c>
      <c r="AZ51" s="22">
        <v>9.5178118299999997E-6</v>
      </c>
      <c r="BA51" s="22">
        <v>0.15</v>
      </c>
      <c r="BB51" s="22">
        <v>0.15</v>
      </c>
    </row>
    <row r="52" spans="1:54" s="1" customFormat="1" ht="15" customHeight="1" x14ac:dyDescent="0.3">
      <c r="A52" s="11" t="s">
        <v>41</v>
      </c>
      <c r="B52" s="8" t="s">
        <v>42</v>
      </c>
      <c r="C52" s="23" t="s">
        <v>26</v>
      </c>
      <c r="D52" s="24" t="s">
        <v>26</v>
      </c>
      <c r="E52" s="24" t="s">
        <v>26</v>
      </c>
      <c r="F52" s="24" t="s">
        <v>26</v>
      </c>
      <c r="G52" s="23">
        <v>11010041.949999999</v>
      </c>
      <c r="H52" s="24">
        <v>1</v>
      </c>
      <c r="I52" s="24" t="s">
        <v>26</v>
      </c>
      <c r="J52" s="24" t="s">
        <v>26</v>
      </c>
      <c r="K52" s="23" t="s">
        <v>26</v>
      </c>
      <c r="L52" s="24" t="s">
        <v>26</v>
      </c>
      <c r="M52" s="24" t="s">
        <v>26</v>
      </c>
      <c r="N52" s="24" t="s">
        <v>26</v>
      </c>
      <c r="O52" s="23" t="s">
        <v>26</v>
      </c>
      <c r="P52" s="24" t="s">
        <v>26</v>
      </c>
      <c r="Q52" s="24" t="s">
        <v>26</v>
      </c>
      <c r="R52" s="24" t="s">
        <v>26</v>
      </c>
      <c r="S52" s="23" t="s">
        <v>26</v>
      </c>
      <c r="T52" s="24" t="s">
        <v>26</v>
      </c>
      <c r="U52" s="24" t="s">
        <v>26</v>
      </c>
      <c r="V52" s="24" t="s">
        <v>26</v>
      </c>
      <c r="W52" s="23" t="s">
        <v>26</v>
      </c>
      <c r="X52" s="24" t="s">
        <v>26</v>
      </c>
      <c r="Y52" s="24" t="s">
        <v>26</v>
      </c>
      <c r="Z52" s="24" t="s">
        <v>26</v>
      </c>
      <c r="AA52" s="23" t="s">
        <v>26</v>
      </c>
      <c r="AB52" s="24" t="s">
        <v>26</v>
      </c>
      <c r="AC52" s="24" t="s">
        <v>26</v>
      </c>
      <c r="AD52" s="24" t="s">
        <v>26</v>
      </c>
      <c r="AE52" s="23">
        <v>11010041.949999999</v>
      </c>
      <c r="AF52" s="24">
        <v>1</v>
      </c>
      <c r="AG52" s="24" t="s">
        <v>26</v>
      </c>
      <c r="AH52" s="24" t="s">
        <v>26</v>
      </c>
      <c r="AI52" s="23" t="s">
        <v>26</v>
      </c>
      <c r="AJ52" s="24" t="s">
        <v>26</v>
      </c>
      <c r="AK52" s="24" t="s">
        <v>26</v>
      </c>
      <c r="AL52" s="24" t="s">
        <v>26</v>
      </c>
      <c r="AM52" s="23" t="s">
        <v>26</v>
      </c>
      <c r="AN52" s="24" t="s">
        <v>26</v>
      </c>
      <c r="AO52" s="24" t="s">
        <v>26</v>
      </c>
      <c r="AP52" s="24" t="s">
        <v>26</v>
      </c>
      <c r="AQ52" s="23" t="s">
        <v>26</v>
      </c>
      <c r="AR52" s="24" t="s">
        <v>26</v>
      </c>
      <c r="AS52" s="24" t="s">
        <v>26</v>
      </c>
      <c r="AT52" s="24" t="s">
        <v>26</v>
      </c>
      <c r="AU52" s="23" t="s">
        <v>26</v>
      </c>
      <c r="AV52" s="24" t="s">
        <v>26</v>
      </c>
      <c r="AW52" s="24" t="s">
        <v>26</v>
      </c>
      <c r="AX52" s="24" t="s">
        <v>26</v>
      </c>
      <c r="AY52" s="23">
        <v>11010041.949999999</v>
      </c>
      <c r="AZ52" s="24">
        <v>1</v>
      </c>
      <c r="BA52" s="24" t="s">
        <v>26</v>
      </c>
      <c r="BB52" s="24" t="s">
        <v>26</v>
      </c>
    </row>
    <row r="53" spans="1:54" s="1" customFormat="1" x14ac:dyDescent="0.3">
      <c r="A53" s="12" t="s">
        <v>58</v>
      </c>
      <c r="B53" s="17" t="s">
        <v>25</v>
      </c>
      <c r="C53" s="19">
        <v>184897344.03</v>
      </c>
      <c r="D53" s="20">
        <v>1.0149668656709999E-2</v>
      </c>
      <c r="E53" s="20" t="s">
        <v>26</v>
      </c>
      <c r="F53" s="20" t="s">
        <v>26</v>
      </c>
      <c r="G53" s="19">
        <v>1459285103.79</v>
      </c>
      <c r="H53" s="20">
        <v>6.0401317629300002E-3</v>
      </c>
      <c r="I53" s="20" t="s">
        <v>26</v>
      </c>
      <c r="J53" s="20" t="s">
        <v>26</v>
      </c>
      <c r="K53" s="19">
        <v>321076810.51999998</v>
      </c>
      <c r="L53" s="20">
        <v>3.2925933979620001E-2</v>
      </c>
      <c r="M53" s="20" t="s">
        <v>26</v>
      </c>
      <c r="N53" s="20" t="s">
        <v>26</v>
      </c>
      <c r="O53" s="19">
        <v>7177720690.9799995</v>
      </c>
      <c r="P53" s="20">
        <v>2.0325347463739998E-2</v>
      </c>
      <c r="Q53" s="20" t="s">
        <v>26</v>
      </c>
      <c r="R53" s="20" t="s">
        <v>26</v>
      </c>
      <c r="S53" s="19">
        <v>1954668615.0599999</v>
      </c>
      <c r="T53" s="20">
        <v>1.098709583828E-2</v>
      </c>
      <c r="U53" s="20" t="s">
        <v>26</v>
      </c>
      <c r="V53" s="20" t="s">
        <v>26</v>
      </c>
      <c r="W53" s="19">
        <v>1066959327.47</v>
      </c>
      <c r="X53" s="20">
        <v>0.1134276866143</v>
      </c>
      <c r="Y53" s="20" t="s">
        <v>26</v>
      </c>
      <c r="Z53" s="20" t="s">
        <v>26</v>
      </c>
      <c r="AA53" s="19">
        <v>5443323977.6700001</v>
      </c>
      <c r="AB53" s="20">
        <v>2.449543543165E-2</v>
      </c>
      <c r="AC53" s="20" t="s">
        <v>26</v>
      </c>
      <c r="AD53" s="20" t="s">
        <v>26</v>
      </c>
      <c r="AE53" s="19">
        <v>17607931869.52</v>
      </c>
      <c r="AF53" s="20">
        <v>1.705800896134E-2</v>
      </c>
      <c r="AG53" s="20" t="s">
        <v>26</v>
      </c>
      <c r="AH53" s="20" t="s">
        <v>26</v>
      </c>
      <c r="AI53" s="19">
        <v>718910379.01999998</v>
      </c>
      <c r="AJ53" s="20">
        <v>3.3846566938430002E-2</v>
      </c>
      <c r="AK53" s="20" t="s">
        <v>26</v>
      </c>
      <c r="AL53" s="20" t="s">
        <v>26</v>
      </c>
      <c r="AM53" s="19">
        <v>588804198.91999996</v>
      </c>
      <c r="AN53" s="20">
        <v>2.124897165896E-2</v>
      </c>
      <c r="AO53" s="20" t="s">
        <v>26</v>
      </c>
      <c r="AP53" s="20" t="s">
        <v>26</v>
      </c>
      <c r="AQ53" s="19">
        <v>1307714577.9400001</v>
      </c>
      <c r="AR53" s="20">
        <v>2.6715286651730001E-2</v>
      </c>
      <c r="AS53" s="20" t="s">
        <v>26</v>
      </c>
      <c r="AT53" s="20" t="s">
        <v>26</v>
      </c>
      <c r="AU53" s="19">
        <v>1526166998.8699999</v>
      </c>
      <c r="AV53" s="20">
        <v>2.018887634397E-2</v>
      </c>
      <c r="AW53" s="20" t="s">
        <v>26</v>
      </c>
      <c r="AX53" s="20" t="s">
        <v>26</v>
      </c>
      <c r="AY53" s="19">
        <v>20441813446.330002</v>
      </c>
      <c r="AZ53" s="20">
        <v>1.7671261811120002E-2</v>
      </c>
      <c r="BA53" s="20" t="s">
        <v>26</v>
      </c>
      <c r="BB53" s="20" t="s">
        <v>26</v>
      </c>
    </row>
    <row r="54" spans="1:54" s="1" customFormat="1" x14ac:dyDescent="0.3">
      <c r="A54" s="9" t="s">
        <v>59</v>
      </c>
      <c r="B54" s="10" t="s">
        <v>25</v>
      </c>
      <c r="C54" s="21" t="s">
        <v>26</v>
      </c>
      <c r="D54" s="22" t="s">
        <v>26</v>
      </c>
      <c r="E54" s="22" t="s">
        <v>26</v>
      </c>
      <c r="F54" s="22" t="s">
        <v>26</v>
      </c>
      <c r="G54" s="21" t="s">
        <v>26</v>
      </c>
      <c r="H54" s="22" t="s">
        <v>26</v>
      </c>
      <c r="I54" s="22" t="s">
        <v>26</v>
      </c>
      <c r="J54" s="22" t="s">
        <v>26</v>
      </c>
      <c r="K54" s="21" t="s">
        <v>26</v>
      </c>
      <c r="L54" s="22" t="s">
        <v>26</v>
      </c>
      <c r="M54" s="22" t="s">
        <v>26</v>
      </c>
      <c r="N54" s="22" t="s">
        <v>26</v>
      </c>
      <c r="O54" s="21" t="s">
        <v>26</v>
      </c>
      <c r="P54" s="22" t="s">
        <v>26</v>
      </c>
      <c r="Q54" s="22" t="s">
        <v>26</v>
      </c>
      <c r="R54" s="22" t="s">
        <v>26</v>
      </c>
      <c r="S54" s="21">
        <v>25701404.84</v>
      </c>
      <c r="T54" s="22">
        <v>1.4446632844999999E-4</v>
      </c>
      <c r="U54" s="22">
        <v>0.13500000000000001</v>
      </c>
      <c r="V54" s="22">
        <v>0.13489999999999999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 t="s">
        <v>26</v>
      </c>
      <c r="AB54" s="22" t="s">
        <v>26</v>
      </c>
      <c r="AC54" s="22" t="s">
        <v>26</v>
      </c>
      <c r="AD54" s="22" t="s">
        <v>26</v>
      </c>
      <c r="AE54" s="21">
        <v>25701404.84</v>
      </c>
      <c r="AF54" s="22">
        <v>2.4898710269999999E-5</v>
      </c>
      <c r="AG54" s="22">
        <v>0.13500000000000001</v>
      </c>
      <c r="AH54" s="22">
        <v>0.13500000000000001</v>
      </c>
      <c r="AI54" s="21" t="s">
        <v>26</v>
      </c>
      <c r="AJ54" s="22" t="s">
        <v>26</v>
      </c>
      <c r="AK54" s="22" t="s">
        <v>26</v>
      </c>
      <c r="AL54" s="22" t="s">
        <v>26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 t="s">
        <v>26</v>
      </c>
      <c r="AR54" s="22" t="s">
        <v>26</v>
      </c>
      <c r="AS54" s="22" t="s">
        <v>26</v>
      </c>
      <c r="AT54" s="22" t="s">
        <v>26</v>
      </c>
      <c r="AU54" s="21" t="s">
        <v>26</v>
      </c>
      <c r="AV54" s="22" t="s">
        <v>26</v>
      </c>
      <c r="AW54" s="22" t="s">
        <v>26</v>
      </c>
      <c r="AX54" s="22" t="s">
        <v>26</v>
      </c>
      <c r="AY54" s="21">
        <v>25701404.84</v>
      </c>
      <c r="AZ54" s="22">
        <v>2.221800209E-5</v>
      </c>
      <c r="BA54" s="22">
        <v>0.13500000000000001</v>
      </c>
      <c r="BB54" s="22">
        <v>0.13500000000000001</v>
      </c>
    </row>
    <row r="55" spans="1:54" s="1" customFormat="1" x14ac:dyDescent="0.3">
      <c r="A55" s="11" t="s">
        <v>41</v>
      </c>
      <c r="B55" s="8" t="s">
        <v>45</v>
      </c>
      <c r="C55" s="23" t="s">
        <v>26</v>
      </c>
      <c r="D55" s="24" t="s">
        <v>26</v>
      </c>
      <c r="E55" s="24" t="s">
        <v>26</v>
      </c>
      <c r="F55" s="24" t="s">
        <v>26</v>
      </c>
      <c r="G55" s="23" t="s">
        <v>26</v>
      </c>
      <c r="H55" s="24" t="s">
        <v>26</v>
      </c>
      <c r="I55" s="24" t="s">
        <v>26</v>
      </c>
      <c r="J55" s="24" t="s">
        <v>26</v>
      </c>
      <c r="K55" s="23" t="s">
        <v>26</v>
      </c>
      <c r="L55" s="24" t="s">
        <v>26</v>
      </c>
      <c r="M55" s="24" t="s">
        <v>26</v>
      </c>
      <c r="N55" s="24" t="s">
        <v>26</v>
      </c>
      <c r="O55" s="23" t="s">
        <v>26</v>
      </c>
      <c r="P55" s="24" t="s">
        <v>26</v>
      </c>
      <c r="Q55" s="24" t="s">
        <v>26</v>
      </c>
      <c r="R55" s="24" t="s">
        <v>26</v>
      </c>
      <c r="S55" s="23">
        <v>25701404.84</v>
      </c>
      <c r="T55" s="24">
        <v>1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 t="s">
        <v>26</v>
      </c>
      <c r="AB55" s="24" t="s">
        <v>26</v>
      </c>
      <c r="AC55" s="24" t="s">
        <v>26</v>
      </c>
      <c r="AD55" s="24" t="s">
        <v>26</v>
      </c>
      <c r="AE55" s="23">
        <v>25701404.84</v>
      </c>
      <c r="AF55" s="24">
        <v>1</v>
      </c>
      <c r="AG55" s="24" t="s">
        <v>26</v>
      </c>
      <c r="AH55" s="24" t="s">
        <v>26</v>
      </c>
      <c r="AI55" s="23" t="s">
        <v>26</v>
      </c>
      <c r="AJ55" s="24" t="s">
        <v>26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 t="s">
        <v>26</v>
      </c>
      <c r="AR55" s="24" t="s">
        <v>26</v>
      </c>
      <c r="AS55" s="24" t="s">
        <v>26</v>
      </c>
      <c r="AT55" s="24" t="s">
        <v>26</v>
      </c>
      <c r="AU55" s="23" t="s">
        <v>26</v>
      </c>
      <c r="AV55" s="24" t="s">
        <v>26</v>
      </c>
      <c r="AW55" s="24" t="s">
        <v>26</v>
      </c>
      <c r="AX55" s="24" t="s">
        <v>26</v>
      </c>
      <c r="AY55" s="23">
        <v>25701404.84</v>
      </c>
      <c r="AZ55" s="24">
        <v>1</v>
      </c>
      <c r="BA55" s="24" t="s">
        <v>26</v>
      </c>
      <c r="BB55" s="24" t="s">
        <v>26</v>
      </c>
    </row>
    <row r="56" spans="1:54" s="1" customFormat="1" x14ac:dyDescent="0.3">
      <c r="A56" s="9" t="s">
        <v>60</v>
      </c>
      <c r="B56" s="10" t="s">
        <v>25</v>
      </c>
      <c r="C56" s="21">
        <v>35421218</v>
      </c>
      <c r="D56" s="22">
        <v>1.94439583761E-3</v>
      </c>
      <c r="E56" s="22">
        <v>0.12</v>
      </c>
      <c r="F56" s="22">
        <v>0.1181</v>
      </c>
      <c r="G56" s="21">
        <v>663082829.5</v>
      </c>
      <c r="H56" s="22">
        <v>2.7445683160300001E-3</v>
      </c>
      <c r="I56" s="22">
        <v>0.12</v>
      </c>
      <c r="J56" s="22">
        <v>0.1173</v>
      </c>
      <c r="K56" s="21">
        <v>30361044</v>
      </c>
      <c r="L56" s="22">
        <v>3.1134784498400001E-3</v>
      </c>
      <c r="M56" s="22">
        <v>0.12</v>
      </c>
      <c r="N56" s="22">
        <v>0.1169</v>
      </c>
      <c r="O56" s="21">
        <v>2558107427.48</v>
      </c>
      <c r="P56" s="22">
        <v>7.2438625786100004E-3</v>
      </c>
      <c r="Q56" s="22">
        <v>0.13300000000000001</v>
      </c>
      <c r="R56" s="22">
        <v>0.1258</v>
      </c>
      <c r="S56" s="21">
        <v>303610440</v>
      </c>
      <c r="T56" s="22">
        <v>1.7065793025399999E-3</v>
      </c>
      <c r="U56" s="22">
        <v>0.12</v>
      </c>
      <c r="V56" s="22">
        <v>0.1183</v>
      </c>
      <c r="W56" s="21" t="s">
        <v>26</v>
      </c>
      <c r="X56" s="22" t="s">
        <v>26</v>
      </c>
      <c r="Y56" s="22" t="s">
        <v>26</v>
      </c>
      <c r="Z56" s="22" t="s">
        <v>26</v>
      </c>
      <c r="AA56" s="21">
        <v>1575802448.5699999</v>
      </c>
      <c r="AB56" s="22">
        <v>7.0912492606200004E-3</v>
      </c>
      <c r="AC56" s="22">
        <v>0.12089999999999999</v>
      </c>
      <c r="AD56" s="22">
        <v>0.1138</v>
      </c>
      <c r="AE56" s="21">
        <v>5166385407.5500002</v>
      </c>
      <c r="AF56" s="22">
        <v>5.0050312116600004E-3</v>
      </c>
      <c r="AG56" s="22">
        <v>0.12670000000000001</v>
      </c>
      <c r="AH56" s="22">
        <v>0.1217</v>
      </c>
      <c r="AI56" s="21">
        <v>507717135.95999998</v>
      </c>
      <c r="AJ56" s="22">
        <v>2.3903510826320001E-2</v>
      </c>
      <c r="AK56" s="22">
        <v>0.13200000000000001</v>
      </c>
      <c r="AL56" s="22">
        <v>0.1081</v>
      </c>
      <c r="AM56" s="21" t="s">
        <v>26</v>
      </c>
      <c r="AN56" s="22" t="s">
        <v>26</v>
      </c>
      <c r="AO56" s="22" t="s">
        <v>26</v>
      </c>
      <c r="AP56" s="22" t="s">
        <v>26</v>
      </c>
      <c r="AQ56" s="21">
        <v>507717135.95999998</v>
      </c>
      <c r="AR56" s="22">
        <v>1.0372147756080001E-2</v>
      </c>
      <c r="AS56" s="22">
        <v>0.13200000000000001</v>
      </c>
      <c r="AT56" s="22">
        <v>0.1216</v>
      </c>
      <c r="AU56" s="21">
        <v>884520655.70000005</v>
      </c>
      <c r="AV56" s="22">
        <v>1.1700867699820001E-2</v>
      </c>
      <c r="AW56" s="22">
        <v>0.1293</v>
      </c>
      <c r="AX56" s="22">
        <v>0.1176</v>
      </c>
      <c r="AY56" s="21">
        <v>6558623199.21</v>
      </c>
      <c r="AZ56" s="22">
        <v>5.6697096849099996E-3</v>
      </c>
      <c r="BA56" s="22">
        <v>0.1275</v>
      </c>
      <c r="BB56" s="22">
        <v>0.12180000000000001</v>
      </c>
    </row>
    <row r="57" spans="1:54" s="1" customFormat="1" ht="15" customHeight="1" x14ac:dyDescent="0.3">
      <c r="A57" s="11" t="s">
        <v>38</v>
      </c>
      <c r="B57" s="8" t="s">
        <v>39</v>
      </c>
      <c r="C57" s="23">
        <v>35421218</v>
      </c>
      <c r="D57" s="24">
        <v>1</v>
      </c>
      <c r="E57" s="24" t="s">
        <v>26</v>
      </c>
      <c r="F57" s="24" t="s">
        <v>26</v>
      </c>
      <c r="G57" s="23">
        <v>663082829.5</v>
      </c>
      <c r="H57" s="24">
        <v>1</v>
      </c>
      <c r="I57" s="24" t="s">
        <v>26</v>
      </c>
      <c r="J57" s="24" t="s">
        <v>26</v>
      </c>
      <c r="K57" s="23">
        <v>30361044</v>
      </c>
      <c r="L57" s="24">
        <v>1</v>
      </c>
      <c r="M57" s="24" t="s">
        <v>26</v>
      </c>
      <c r="N57" s="24" t="s">
        <v>26</v>
      </c>
      <c r="O57" s="23">
        <v>1448447128.0999999</v>
      </c>
      <c r="P57" s="24">
        <v>0.56621825672382997</v>
      </c>
      <c r="Q57" s="24" t="s">
        <v>26</v>
      </c>
      <c r="R57" s="24" t="s">
        <v>26</v>
      </c>
      <c r="S57" s="23">
        <v>303610440</v>
      </c>
      <c r="T57" s="24">
        <v>1</v>
      </c>
      <c r="U57" s="24" t="s">
        <v>26</v>
      </c>
      <c r="V57" s="24" t="s">
        <v>26</v>
      </c>
      <c r="W57" s="23" t="s">
        <v>26</v>
      </c>
      <c r="X57" s="24" t="s">
        <v>26</v>
      </c>
      <c r="Y57" s="24" t="s">
        <v>26</v>
      </c>
      <c r="Z57" s="24" t="s">
        <v>26</v>
      </c>
      <c r="AA57" s="23">
        <v>1526410805.25</v>
      </c>
      <c r="AB57" s="24">
        <v>0.96865619585449003</v>
      </c>
      <c r="AC57" s="24" t="s">
        <v>26</v>
      </c>
      <c r="AD57" s="24" t="s">
        <v>26</v>
      </c>
      <c r="AE57" s="23">
        <v>4007333464.8499999</v>
      </c>
      <c r="AF57" s="24">
        <v>0.77565515321288003</v>
      </c>
      <c r="AG57" s="24" t="s">
        <v>26</v>
      </c>
      <c r="AH57" s="24" t="s">
        <v>26</v>
      </c>
      <c r="AI57" s="23">
        <v>305168454</v>
      </c>
      <c r="AJ57" s="24">
        <v>0.60105998475505995</v>
      </c>
      <c r="AK57" s="24" t="s">
        <v>26</v>
      </c>
      <c r="AL57" s="24" t="s">
        <v>26</v>
      </c>
      <c r="AM57" s="23" t="s">
        <v>26</v>
      </c>
      <c r="AN57" s="24" t="s">
        <v>26</v>
      </c>
      <c r="AO57" s="24" t="s">
        <v>26</v>
      </c>
      <c r="AP57" s="24" t="s">
        <v>26</v>
      </c>
      <c r="AQ57" s="23">
        <v>305168454</v>
      </c>
      <c r="AR57" s="24">
        <v>0.60105998475505995</v>
      </c>
      <c r="AS57" s="24" t="s">
        <v>26</v>
      </c>
      <c r="AT57" s="24" t="s">
        <v>26</v>
      </c>
      <c r="AU57" s="23">
        <v>609298232</v>
      </c>
      <c r="AV57" s="24">
        <v>0.68884567937852004</v>
      </c>
      <c r="AW57" s="24" t="s">
        <v>26</v>
      </c>
      <c r="AX57" s="24" t="s">
        <v>26</v>
      </c>
      <c r="AY57" s="23">
        <v>4921800150.8500004</v>
      </c>
      <c r="AZ57" s="24">
        <v>0.75043191251524</v>
      </c>
      <c r="BA57" s="24" t="s">
        <v>26</v>
      </c>
      <c r="BB57" s="24" t="s">
        <v>26</v>
      </c>
    </row>
    <row r="58" spans="1:54" s="1" customFormat="1" x14ac:dyDescent="0.3">
      <c r="A58" s="11" t="s">
        <v>41</v>
      </c>
      <c r="B58" s="8" t="s">
        <v>42</v>
      </c>
      <c r="C58" s="23" t="s">
        <v>26</v>
      </c>
      <c r="D58" s="24" t="s">
        <v>26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 t="s">
        <v>26</v>
      </c>
      <c r="L58" s="24" t="s">
        <v>26</v>
      </c>
      <c r="M58" s="24" t="s">
        <v>26</v>
      </c>
      <c r="N58" s="24" t="s">
        <v>26</v>
      </c>
      <c r="O58" s="23">
        <v>1109660299.3800001</v>
      </c>
      <c r="P58" s="24">
        <v>0.43378174327616997</v>
      </c>
      <c r="Q58" s="24" t="s">
        <v>26</v>
      </c>
      <c r="R58" s="24" t="s">
        <v>26</v>
      </c>
      <c r="S58" s="23" t="s">
        <v>26</v>
      </c>
      <c r="T58" s="24" t="s">
        <v>26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49391643.32</v>
      </c>
      <c r="AB58" s="24">
        <v>3.1343804145510003E-2</v>
      </c>
      <c r="AC58" s="24" t="s">
        <v>26</v>
      </c>
      <c r="AD58" s="24" t="s">
        <v>26</v>
      </c>
      <c r="AE58" s="23">
        <v>1159051942.7</v>
      </c>
      <c r="AF58" s="24">
        <v>0.22434484678711999</v>
      </c>
      <c r="AG58" s="24" t="s">
        <v>26</v>
      </c>
      <c r="AH58" s="24" t="s">
        <v>26</v>
      </c>
      <c r="AI58" s="23">
        <v>202548681.96000001</v>
      </c>
      <c r="AJ58" s="24">
        <v>0.39894001524493999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>
        <v>202548681.96000001</v>
      </c>
      <c r="AR58" s="24">
        <v>0.39894001524493999</v>
      </c>
      <c r="AS58" s="24" t="s">
        <v>26</v>
      </c>
      <c r="AT58" s="24" t="s">
        <v>26</v>
      </c>
      <c r="AU58" s="23">
        <v>275222423.69999999</v>
      </c>
      <c r="AV58" s="24">
        <v>0.31115432062148002</v>
      </c>
      <c r="AW58" s="24" t="s">
        <v>26</v>
      </c>
      <c r="AX58" s="24" t="s">
        <v>26</v>
      </c>
      <c r="AY58" s="23">
        <v>1636823048.3599999</v>
      </c>
      <c r="AZ58" s="24">
        <v>0.24956808748476</v>
      </c>
      <c r="BA58" s="24" t="s">
        <v>26</v>
      </c>
      <c r="BB58" s="24" t="s">
        <v>26</v>
      </c>
    </row>
    <row r="59" spans="1:54" s="1" customFormat="1" ht="15" customHeight="1" x14ac:dyDescent="0.3">
      <c r="A59" s="9" t="s">
        <v>61</v>
      </c>
      <c r="B59" s="10" t="s">
        <v>25</v>
      </c>
      <c r="C59" s="21">
        <v>33099099.210000001</v>
      </c>
      <c r="D59" s="22">
        <v>1.8169265306600001E-3</v>
      </c>
      <c r="E59" s="22">
        <v>0.09</v>
      </c>
      <c r="F59" s="22">
        <v>8.8200000000000001E-2</v>
      </c>
      <c r="G59" s="21" t="s">
        <v>26</v>
      </c>
      <c r="H59" s="22" t="s">
        <v>26</v>
      </c>
      <c r="I59" s="22" t="s">
        <v>26</v>
      </c>
      <c r="J59" s="22" t="s">
        <v>26</v>
      </c>
      <c r="K59" s="21">
        <v>16419365.710000001</v>
      </c>
      <c r="L59" s="22">
        <v>1.68378074542E-3</v>
      </c>
      <c r="M59" s="22">
        <v>0.09</v>
      </c>
      <c r="N59" s="22">
        <v>8.8300000000000003E-2</v>
      </c>
      <c r="O59" s="21">
        <v>383016128</v>
      </c>
      <c r="P59" s="22">
        <v>1.0845972170000001E-3</v>
      </c>
      <c r="Q59" s="22">
        <v>0.09</v>
      </c>
      <c r="R59" s="22">
        <v>8.8900000000000007E-2</v>
      </c>
      <c r="S59" s="21">
        <v>289928465.19999999</v>
      </c>
      <c r="T59" s="22">
        <v>1.6296735972800001E-3</v>
      </c>
      <c r="U59" s="22">
        <v>0.09</v>
      </c>
      <c r="V59" s="22">
        <v>8.8400000000000006E-2</v>
      </c>
      <c r="W59" s="21" t="s">
        <v>26</v>
      </c>
      <c r="X59" s="22" t="s">
        <v>26</v>
      </c>
      <c r="Y59" s="22" t="s">
        <v>26</v>
      </c>
      <c r="Z59" s="22" t="s">
        <v>26</v>
      </c>
      <c r="AA59" s="21">
        <v>104753832.79000001</v>
      </c>
      <c r="AB59" s="22">
        <v>4.7140143739999999E-4</v>
      </c>
      <c r="AC59" s="22">
        <v>0.09</v>
      </c>
      <c r="AD59" s="22">
        <v>8.9499999999999996E-2</v>
      </c>
      <c r="AE59" s="21">
        <v>827216890.90999997</v>
      </c>
      <c r="AF59" s="22">
        <v>8.0138162974999997E-4</v>
      </c>
      <c r="AG59" s="22">
        <v>0.09</v>
      </c>
      <c r="AH59" s="22">
        <v>8.9200000000000002E-2</v>
      </c>
      <c r="AI59" s="21" t="s">
        <v>26</v>
      </c>
      <c r="AJ59" s="22" t="s">
        <v>26</v>
      </c>
      <c r="AK59" s="22" t="s">
        <v>26</v>
      </c>
      <c r="AL59" s="22" t="s">
        <v>26</v>
      </c>
      <c r="AM59" s="21" t="s">
        <v>26</v>
      </c>
      <c r="AN59" s="22" t="s">
        <v>26</v>
      </c>
      <c r="AO59" s="22" t="s">
        <v>26</v>
      </c>
      <c r="AP59" s="22" t="s">
        <v>26</v>
      </c>
      <c r="AQ59" s="21" t="s">
        <v>26</v>
      </c>
      <c r="AR59" s="22" t="s">
        <v>26</v>
      </c>
      <c r="AS59" s="22" t="s">
        <v>26</v>
      </c>
      <c r="AT59" s="22" t="s">
        <v>26</v>
      </c>
      <c r="AU59" s="21" t="s">
        <v>26</v>
      </c>
      <c r="AV59" s="22" t="s">
        <v>26</v>
      </c>
      <c r="AW59" s="22" t="s">
        <v>26</v>
      </c>
      <c r="AX59" s="22" t="s">
        <v>26</v>
      </c>
      <c r="AY59" s="21">
        <v>827216890.90999997</v>
      </c>
      <c r="AZ59" s="22">
        <v>7.1510124541000004E-4</v>
      </c>
      <c r="BA59" s="22">
        <v>0.09</v>
      </c>
      <c r="BB59" s="22">
        <v>8.9300000000000004E-2</v>
      </c>
    </row>
    <row r="60" spans="1:54" s="1" customFormat="1" x14ac:dyDescent="0.3">
      <c r="A60" s="11" t="s">
        <v>38</v>
      </c>
      <c r="B60" s="8" t="s">
        <v>47</v>
      </c>
      <c r="C60" s="23">
        <v>33099099.210000001</v>
      </c>
      <c r="D60" s="24">
        <v>1</v>
      </c>
      <c r="E60" s="24" t="s">
        <v>26</v>
      </c>
      <c r="F60" s="24" t="s">
        <v>26</v>
      </c>
      <c r="G60" s="23" t="s">
        <v>26</v>
      </c>
      <c r="H60" s="24" t="s">
        <v>26</v>
      </c>
      <c r="I60" s="24" t="s">
        <v>26</v>
      </c>
      <c r="J60" s="24" t="s">
        <v>26</v>
      </c>
      <c r="K60" s="23">
        <v>16419365.710000001</v>
      </c>
      <c r="L60" s="24">
        <v>1</v>
      </c>
      <c r="M60" s="24" t="s">
        <v>26</v>
      </c>
      <c r="N60" s="24" t="s">
        <v>26</v>
      </c>
      <c r="O60" s="23">
        <v>383016128</v>
      </c>
      <c r="P60" s="24">
        <v>1</v>
      </c>
      <c r="Q60" s="24" t="s">
        <v>26</v>
      </c>
      <c r="R60" s="24" t="s">
        <v>26</v>
      </c>
      <c r="S60" s="23">
        <v>289928465.19999999</v>
      </c>
      <c r="T60" s="24">
        <v>1</v>
      </c>
      <c r="U60" s="24" t="s">
        <v>26</v>
      </c>
      <c r="V60" s="24" t="s">
        <v>26</v>
      </c>
      <c r="W60" s="23" t="s">
        <v>26</v>
      </c>
      <c r="X60" s="24" t="s">
        <v>26</v>
      </c>
      <c r="Y60" s="24" t="s">
        <v>26</v>
      </c>
      <c r="Z60" s="24" t="s">
        <v>26</v>
      </c>
      <c r="AA60" s="23">
        <v>104753832.79000001</v>
      </c>
      <c r="AB60" s="24">
        <v>1</v>
      </c>
      <c r="AC60" s="24" t="s">
        <v>26</v>
      </c>
      <c r="AD60" s="24" t="s">
        <v>26</v>
      </c>
      <c r="AE60" s="23">
        <v>827216890.90999997</v>
      </c>
      <c r="AF60" s="24">
        <v>1</v>
      </c>
      <c r="AG60" s="24" t="s">
        <v>26</v>
      </c>
      <c r="AH60" s="24" t="s">
        <v>26</v>
      </c>
      <c r="AI60" s="23" t="s">
        <v>26</v>
      </c>
      <c r="AJ60" s="24" t="s">
        <v>26</v>
      </c>
      <c r="AK60" s="24" t="s">
        <v>26</v>
      </c>
      <c r="AL60" s="24" t="s">
        <v>26</v>
      </c>
      <c r="AM60" s="23" t="s">
        <v>26</v>
      </c>
      <c r="AN60" s="24" t="s">
        <v>26</v>
      </c>
      <c r="AO60" s="24" t="s">
        <v>26</v>
      </c>
      <c r="AP60" s="24" t="s">
        <v>26</v>
      </c>
      <c r="AQ60" s="23" t="s">
        <v>26</v>
      </c>
      <c r="AR60" s="24" t="s">
        <v>26</v>
      </c>
      <c r="AS60" s="24" t="s">
        <v>26</v>
      </c>
      <c r="AT60" s="24" t="s">
        <v>26</v>
      </c>
      <c r="AU60" s="23" t="s">
        <v>26</v>
      </c>
      <c r="AV60" s="24" t="s">
        <v>26</v>
      </c>
      <c r="AW60" s="24" t="s">
        <v>26</v>
      </c>
      <c r="AX60" s="24" t="s">
        <v>26</v>
      </c>
      <c r="AY60" s="23">
        <v>827216890.90999997</v>
      </c>
      <c r="AZ60" s="24">
        <v>1</v>
      </c>
      <c r="BA60" s="24" t="s">
        <v>26</v>
      </c>
      <c r="BB60" s="24" t="s">
        <v>26</v>
      </c>
    </row>
    <row r="61" spans="1:54" s="1" customFormat="1" x14ac:dyDescent="0.3">
      <c r="A61" s="9" t="s">
        <v>137</v>
      </c>
      <c r="B61" s="10" t="s">
        <v>25</v>
      </c>
      <c r="C61" s="21" t="s">
        <v>26</v>
      </c>
      <c r="D61" s="22" t="s">
        <v>26</v>
      </c>
      <c r="E61" s="22" t="s">
        <v>26</v>
      </c>
      <c r="F61" s="22" t="s">
        <v>26</v>
      </c>
      <c r="G61" s="21" t="s">
        <v>26</v>
      </c>
      <c r="H61" s="22" t="s">
        <v>26</v>
      </c>
      <c r="I61" s="22" t="s">
        <v>26</v>
      </c>
      <c r="J61" s="22" t="s">
        <v>26</v>
      </c>
      <c r="K61" s="21" t="s">
        <v>26</v>
      </c>
      <c r="L61" s="22" t="s">
        <v>26</v>
      </c>
      <c r="M61" s="22" t="s">
        <v>26</v>
      </c>
      <c r="N61" s="22" t="s">
        <v>26</v>
      </c>
      <c r="O61" s="21" t="s">
        <v>26</v>
      </c>
      <c r="P61" s="22" t="s">
        <v>26</v>
      </c>
      <c r="Q61" s="22" t="s">
        <v>26</v>
      </c>
      <c r="R61" s="22" t="s">
        <v>26</v>
      </c>
      <c r="S61" s="21">
        <v>113007761.88</v>
      </c>
      <c r="T61" s="22">
        <v>6.3521105351999996E-4</v>
      </c>
      <c r="U61" s="22">
        <v>0.13500000000000001</v>
      </c>
      <c r="V61" s="22">
        <v>0.13439999999999999</v>
      </c>
      <c r="W61" s="21" t="s">
        <v>26</v>
      </c>
      <c r="X61" s="22" t="s">
        <v>26</v>
      </c>
      <c r="Y61" s="22" t="s">
        <v>26</v>
      </c>
      <c r="Z61" s="22" t="s">
        <v>26</v>
      </c>
      <c r="AA61" s="21" t="s">
        <v>26</v>
      </c>
      <c r="AB61" s="22" t="s">
        <v>26</v>
      </c>
      <c r="AC61" s="22" t="s">
        <v>26</v>
      </c>
      <c r="AD61" s="22" t="s">
        <v>26</v>
      </c>
      <c r="AE61" s="21">
        <v>113007761.88</v>
      </c>
      <c r="AF61" s="22">
        <v>1.0947835492999999E-4</v>
      </c>
      <c r="AG61" s="22">
        <v>0.13500000000000001</v>
      </c>
      <c r="AH61" s="22">
        <v>0.13489999999999999</v>
      </c>
      <c r="AI61" s="21">
        <v>8286099.0599999996</v>
      </c>
      <c r="AJ61" s="22">
        <v>3.9011261302999999E-4</v>
      </c>
      <c r="AK61" s="22">
        <v>0.13500000000000001</v>
      </c>
      <c r="AL61" s="22">
        <v>0.1346</v>
      </c>
      <c r="AM61" s="21" t="s">
        <v>26</v>
      </c>
      <c r="AN61" s="22" t="s">
        <v>26</v>
      </c>
      <c r="AO61" s="22" t="s">
        <v>26</v>
      </c>
      <c r="AP61" s="22" t="s">
        <v>26</v>
      </c>
      <c r="AQ61" s="21">
        <v>8286099.0599999996</v>
      </c>
      <c r="AR61" s="22">
        <v>1.6927662607000001E-4</v>
      </c>
      <c r="AS61" s="22">
        <v>0.13500000000000001</v>
      </c>
      <c r="AT61" s="22">
        <v>0.1348</v>
      </c>
      <c r="AU61" s="21" t="s">
        <v>26</v>
      </c>
      <c r="AV61" s="22" t="s">
        <v>26</v>
      </c>
      <c r="AW61" s="22" t="s">
        <v>26</v>
      </c>
      <c r="AX61" s="22" t="s">
        <v>26</v>
      </c>
      <c r="AY61" s="21">
        <v>121293860.94</v>
      </c>
      <c r="AZ61" s="22">
        <v>1.0485447284000001E-4</v>
      </c>
      <c r="BA61" s="22">
        <v>0.13500000000000001</v>
      </c>
      <c r="BB61" s="22">
        <v>0.13489999999999999</v>
      </c>
    </row>
    <row r="62" spans="1:54" s="1" customFormat="1" x14ac:dyDescent="0.3">
      <c r="A62" s="11" t="s">
        <v>41</v>
      </c>
      <c r="B62" s="8" t="s">
        <v>45</v>
      </c>
      <c r="C62" s="23" t="s">
        <v>26</v>
      </c>
      <c r="D62" s="24" t="s">
        <v>26</v>
      </c>
      <c r="E62" s="24" t="s">
        <v>26</v>
      </c>
      <c r="F62" s="24" t="s">
        <v>26</v>
      </c>
      <c r="G62" s="23" t="s">
        <v>26</v>
      </c>
      <c r="H62" s="24" t="s">
        <v>26</v>
      </c>
      <c r="I62" s="24" t="s">
        <v>26</v>
      </c>
      <c r="J62" s="24" t="s">
        <v>26</v>
      </c>
      <c r="K62" s="23" t="s">
        <v>26</v>
      </c>
      <c r="L62" s="24" t="s">
        <v>26</v>
      </c>
      <c r="M62" s="24" t="s">
        <v>26</v>
      </c>
      <c r="N62" s="24" t="s">
        <v>26</v>
      </c>
      <c r="O62" s="23" t="s">
        <v>26</v>
      </c>
      <c r="P62" s="24" t="s">
        <v>26</v>
      </c>
      <c r="Q62" s="24" t="s">
        <v>26</v>
      </c>
      <c r="R62" s="24" t="s">
        <v>26</v>
      </c>
      <c r="S62" s="23">
        <v>113007761.88</v>
      </c>
      <c r="T62" s="24">
        <v>1</v>
      </c>
      <c r="U62" s="24" t="s">
        <v>26</v>
      </c>
      <c r="V62" s="24" t="s">
        <v>26</v>
      </c>
      <c r="W62" s="23" t="s">
        <v>26</v>
      </c>
      <c r="X62" s="24" t="s">
        <v>26</v>
      </c>
      <c r="Y62" s="24" t="s">
        <v>26</v>
      </c>
      <c r="Z62" s="24" t="s">
        <v>26</v>
      </c>
      <c r="AA62" s="23" t="s">
        <v>26</v>
      </c>
      <c r="AB62" s="24" t="s">
        <v>26</v>
      </c>
      <c r="AC62" s="24" t="s">
        <v>26</v>
      </c>
      <c r="AD62" s="24" t="s">
        <v>26</v>
      </c>
      <c r="AE62" s="23">
        <v>113007761.88</v>
      </c>
      <c r="AF62" s="24">
        <v>1</v>
      </c>
      <c r="AG62" s="24" t="s">
        <v>26</v>
      </c>
      <c r="AH62" s="24" t="s">
        <v>26</v>
      </c>
      <c r="AI62" s="23">
        <v>8286099.0599999996</v>
      </c>
      <c r="AJ62" s="24">
        <v>1</v>
      </c>
      <c r="AK62" s="24" t="s">
        <v>26</v>
      </c>
      <c r="AL62" s="24" t="s">
        <v>26</v>
      </c>
      <c r="AM62" s="23" t="s">
        <v>26</v>
      </c>
      <c r="AN62" s="24" t="s">
        <v>26</v>
      </c>
      <c r="AO62" s="24" t="s">
        <v>26</v>
      </c>
      <c r="AP62" s="24" t="s">
        <v>26</v>
      </c>
      <c r="AQ62" s="23">
        <v>8286099.0599999996</v>
      </c>
      <c r="AR62" s="24">
        <v>1</v>
      </c>
      <c r="AS62" s="24" t="s">
        <v>26</v>
      </c>
      <c r="AT62" s="24" t="s">
        <v>26</v>
      </c>
      <c r="AU62" s="23" t="s">
        <v>26</v>
      </c>
      <c r="AV62" s="24" t="s">
        <v>26</v>
      </c>
      <c r="AW62" s="24" t="s">
        <v>26</v>
      </c>
      <c r="AX62" s="24" t="s">
        <v>26</v>
      </c>
      <c r="AY62" s="23">
        <v>121293860.94</v>
      </c>
      <c r="AZ62" s="24">
        <v>1</v>
      </c>
      <c r="BA62" s="24" t="s">
        <v>26</v>
      </c>
      <c r="BB62" s="24" t="s">
        <v>26</v>
      </c>
    </row>
    <row r="63" spans="1:54" s="1" customFormat="1" x14ac:dyDescent="0.3">
      <c r="A63" s="9" t="s">
        <v>62</v>
      </c>
      <c r="B63" s="10" t="s">
        <v>25</v>
      </c>
      <c r="C63" s="21">
        <v>116377026.81999999</v>
      </c>
      <c r="D63" s="22">
        <v>6.3883462884399998E-3</v>
      </c>
      <c r="E63" s="22">
        <v>0.12</v>
      </c>
      <c r="F63" s="22">
        <v>0.11360000000000001</v>
      </c>
      <c r="G63" s="21">
        <v>796202274.28999996</v>
      </c>
      <c r="H63" s="22">
        <v>3.2955634469000001E-3</v>
      </c>
      <c r="I63" s="22">
        <v>0.12379999999999999</v>
      </c>
      <c r="J63" s="22">
        <v>0.1205</v>
      </c>
      <c r="K63" s="21">
        <v>274296400.81</v>
      </c>
      <c r="L63" s="22">
        <v>2.812867478436E-2</v>
      </c>
      <c r="M63" s="22">
        <v>0.12</v>
      </c>
      <c r="N63" s="22">
        <v>9.1899999999999996E-2</v>
      </c>
      <c r="O63" s="21">
        <v>4236597135.5</v>
      </c>
      <c r="P63" s="22">
        <v>1.199688766813E-2</v>
      </c>
      <c r="Q63" s="22">
        <v>0.12330000000000001</v>
      </c>
      <c r="R63" s="22">
        <v>0.1113</v>
      </c>
      <c r="S63" s="21">
        <v>1222420543.1400001</v>
      </c>
      <c r="T63" s="22">
        <v>6.8711655565E-3</v>
      </c>
      <c r="U63" s="22">
        <v>0.12</v>
      </c>
      <c r="V63" s="22">
        <v>0.11310000000000001</v>
      </c>
      <c r="W63" s="21">
        <v>1066959327.47</v>
      </c>
      <c r="X63" s="22">
        <v>0.1134276866143</v>
      </c>
      <c r="Y63" s="22">
        <v>0.1487</v>
      </c>
      <c r="Z63" s="22">
        <v>3.5299999999999998E-2</v>
      </c>
      <c r="AA63" s="21">
        <v>3762767696.3099999</v>
      </c>
      <c r="AB63" s="22">
        <v>1.693278473363E-2</v>
      </c>
      <c r="AC63" s="22">
        <v>0.12759999999999999</v>
      </c>
      <c r="AD63" s="22">
        <v>0.11070000000000001</v>
      </c>
      <c r="AE63" s="21">
        <v>11475620404.34</v>
      </c>
      <c r="AF63" s="22">
        <v>1.1117219054729999E-2</v>
      </c>
      <c r="AG63" s="22">
        <v>0.12670000000000001</v>
      </c>
      <c r="AH63" s="22">
        <v>0.11559999999999999</v>
      </c>
      <c r="AI63" s="21">
        <v>202907144</v>
      </c>
      <c r="AJ63" s="22">
        <v>9.5529434990800008E-3</v>
      </c>
      <c r="AK63" s="22">
        <v>0.12</v>
      </c>
      <c r="AL63" s="22">
        <v>0.1104</v>
      </c>
      <c r="AM63" s="21">
        <v>588804198.91999996</v>
      </c>
      <c r="AN63" s="22">
        <v>2.124897165896E-2</v>
      </c>
      <c r="AO63" s="22">
        <v>0.13189999999999999</v>
      </c>
      <c r="AP63" s="22">
        <v>0.11070000000000001</v>
      </c>
      <c r="AQ63" s="21">
        <v>791711342.91999996</v>
      </c>
      <c r="AR63" s="22">
        <v>1.617386226959E-2</v>
      </c>
      <c r="AS63" s="22">
        <v>0.12889999999999999</v>
      </c>
      <c r="AT63" s="22">
        <v>0.11269999999999999</v>
      </c>
      <c r="AU63" s="21">
        <v>641646343.16999996</v>
      </c>
      <c r="AV63" s="22">
        <v>8.4880086441500007E-3</v>
      </c>
      <c r="AW63" s="22">
        <v>0.12</v>
      </c>
      <c r="AX63" s="22">
        <v>0.1115</v>
      </c>
      <c r="AY63" s="21">
        <v>12908978090.43</v>
      </c>
      <c r="AZ63" s="22">
        <v>1.1159378405880001E-2</v>
      </c>
      <c r="BA63" s="22">
        <v>0.1265</v>
      </c>
      <c r="BB63" s="22">
        <v>0.1153</v>
      </c>
    </row>
    <row r="64" spans="1:54" s="1" customFormat="1" ht="15" customHeight="1" x14ac:dyDescent="0.3">
      <c r="A64" s="11" t="s">
        <v>38</v>
      </c>
      <c r="B64" s="8" t="s">
        <v>39</v>
      </c>
      <c r="C64" s="23">
        <v>116377026.81999999</v>
      </c>
      <c r="D64" s="24">
        <v>1</v>
      </c>
      <c r="E64" s="24" t="s">
        <v>26</v>
      </c>
      <c r="F64" s="24" t="s">
        <v>26</v>
      </c>
      <c r="G64" s="23">
        <v>696087040.16999996</v>
      </c>
      <c r="H64" s="24">
        <v>0.87425904527931997</v>
      </c>
      <c r="I64" s="24" t="s">
        <v>26</v>
      </c>
      <c r="J64" s="24" t="s">
        <v>26</v>
      </c>
      <c r="K64" s="23">
        <v>274296400.81</v>
      </c>
      <c r="L64" s="24">
        <v>1</v>
      </c>
      <c r="M64" s="24" t="s">
        <v>26</v>
      </c>
      <c r="N64" s="24" t="s">
        <v>26</v>
      </c>
      <c r="O64" s="23">
        <v>3767535407.8000002</v>
      </c>
      <c r="P64" s="24">
        <v>0.88928337703635996</v>
      </c>
      <c r="Q64" s="24" t="s">
        <v>26</v>
      </c>
      <c r="R64" s="24" t="s">
        <v>26</v>
      </c>
      <c r="S64" s="23">
        <v>1222420543.1400001</v>
      </c>
      <c r="T64" s="24">
        <v>1</v>
      </c>
      <c r="U64" s="24" t="s">
        <v>26</v>
      </c>
      <c r="V64" s="24" t="s">
        <v>26</v>
      </c>
      <c r="W64" s="23">
        <v>47284621.530000001</v>
      </c>
      <c r="X64" s="24">
        <v>4.4317173403530002E-2</v>
      </c>
      <c r="Y64" s="24" t="s">
        <v>26</v>
      </c>
      <c r="Z64" s="24" t="s">
        <v>26</v>
      </c>
      <c r="AA64" s="23">
        <v>2807396079.96</v>
      </c>
      <c r="AB64" s="24">
        <v>0.74609869823032005</v>
      </c>
      <c r="AC64" s="24" t="s">
        <v>26</v>
      </c>
      <c r="AD64" s="24" t="s">
        <v>26</v>
      </c>
      <c r="AE64" s="23">
        <v>8931397120.2299995</v>
      </c>
      <c r="AF64" s="24">
        <v>0.77829318202719999</v>
      </c>
      <c r="AG64" s="24" t="s">
        <v>26</v>
      </c>
      <c r="AH64" s="24" t="s">
        <v>26</v>
      </c>
      <c r="AI64" s="23">
        <v>202907144</v>
      </c>
      <c r="AJ64" s="24">
        <v>1</v>
      </c>
      <c r="AK64" s="24" t="s">
        <v>26</v>
      </c>
      <c r="AL64" s="24" t="s">
        <v>26</v>
      </c>
      <c r="AM64" s="23">
        <v>354764141.38999999</v>
      </c>
      <c r="AN64" s="24">
        <v>0.60251632383178999</v>
      </c>
      <c r="AO64" s="24" t="s">
        <v>26</v>
      </c>
      <c r="AP64" s="24" t="s">
        <v>26</v>
      </c>
      <c r="AQ64" s="23">
        <v>557671285.38999999</v>
      </c>
      <c r="AR64" s="24">
        <v>0.70438713601499003</v>
      </c>
      <c r="AS64" s="24" t="s">
        <v>26</v>
      </c>
      <c r="AT64" s="24" t="s">
        <v>26</v>
      </c>
      <c r="AU64" s="23">
        <v>641646343.16999996</v>
      </c>
      <c r="AV64" s="24">
        <v>1</v>
      </c>
      <c r="AW64" s="24" t="s">
        <v>26</v>
      </c>
      <c r="AX64" s="24" t="s">
        <v>26</v>
      </c>
      <c r="AY64" s="23">
        <v>10130714748.790001</v>
      </c>
      <c r="AZ64" s="24">
        <v>0.78478053629205002</v>
      </c>
      <c r="BA64" s="24" t="s">
        <v>26</v>
      </c>
      <c r="BB64" s="24" t="s">
        <v>26</v>
      </c>
    </row>
    <row r="65" spans="1:54" s="1" customFormat="1" x14ac:dyDescent="0.3">
      <c r="A65" s="11" t="s">
        <v>41</v>
      </c>
      <c r="B65" s="8" t="s">
        <v>42</v>
      </c>
      <c r="C65" s="23" t="s">
        <v>26</v>
      </c>
      <c r="D65" s="24" t="s">
        <v>26</v>
      </c>
      <c r="E65" s="24" t="s">
        <v>26</v>
      </c>
      <c r="F65" s="24" t="s">
        <v>26</v>
      </c>
      <c r="G65" s="23">
        <v>100115234.12</v>
      </c>
      <c r="H65" s="24">
        <v>0.12574095472068</v>
      </c>
      <c r="I65" s="24" t="s">
        <v>26</v>
      </c>
      <c r="J65" s="24" t="s">
        <v>26</v>
      </c>
      <c r="K65" s="23" t="s">
        <v>26</v>
      </c>
      <c r="L65" s="24" t="s">
        <v>26</v>
      </c>
      <c r="M65" s="24" t="s">
        <v>26</v>
      </c>
      <c r="N65" s="24" t="s">
        <v>26</v>
      </c>
      <c r="O65" s="23">
        <v>469061727.69999999</v>
      </c>
      <c r="P65" s="24">
        <v>0.11071662296364</v>
      </c>
      <c r="Q65" s="24" t="s">
        <v>26</v>
      </c>
      <c r="R65" s="24" t="s">
        <v>26</v>
      </c>
      <c r="S65" s="23" t="s">
        <v>26</v>
      </c>
      <c r="T65" s="24" t="s">
        <v>26</v>
      </c>
      <c r="U65" s="24" t="s">
        <v>26</v>
      </c>
      <c r="V65" s="24" t="s">
        <v>26</v>
      </c>
      <c r="W65" s="23">
        <v>1019674705.9400001</v>
      </c>
      <c r="X65" s="24">
        <v>0.95568282659646997</v>
      </c>
      <c r="Y65" s="24" t="s">
        <v>26</v>
      </c>
      <c r="Z65" s="24" t="s">
        <v>26</v>
      </c>
      <c r="AA65" s="23">
        <v>955371616.35000002</v>
      </c>
      <c r="AB65" s="24">
        <v>0.25390130176968001</v>
      </c>
      <c r="AC65" s="24" t="s">
        <v>26</v>
      </c>
      <c r="AD65" s="24" t="s">
        <v>26</v>
      </c>
      <c r="AE65" s="23">
        <v>2544223284.1100001</v>
      </c>
      <c r="AF65" s="24">
        <v>0.22170681797280001</v>
      </c>
      <c r="AG65" s="24" t="s">
        <v>26</v>
      </c>
      <c r="AH65" s="24" t="s">
        <v>26</v>
      </c>
      <c r="AI65" s="23" t="s">
        <v>26</v>
      </c>
      <c r="AJ65" s="24" t="s">
        <v>26</v>
      </c>
      <c r="AK65" s="24" t="s">
        <v>26</v>
      </c>
      <c r="AL65" s="24" t="s">
        <v>26</v>
      </c>
      <c r="AM65" s="23">
        <v>234040057.53</v>
      </c>
      <c r="AN65" s="24">
        <v>0.39748367616821001</v>
      </c>
      <c r="AO65" s="24" t="s">
        <v>26</v>
      </c>
      <c r="AP65" s="24" t="s">
        <v>26</v>
      </c>
      <c r="AQ65" s="23">
        <v>234040057.53</v>
      </c>
      <c r="AR65" s="24">
        <v>0.29561286398501002</v>
      </c>
      <c r="AS65" s="24" t="s">
        <v>26</v>
      </c>
      <c r="AT65" s="24" t="s">
        <v>26</v>
      </c>
      <c r="AU65" s="23" t="s">
        <v>26</v>
      </c>
      <c r="AV65" s="24" t="s">
        <v>26</v>
      </c>
      <c r="AW65" s="24" t="s">
        <v>26</v>
      </c>
      <c r="AX65" s="24" t="s">
        <v>26</v>
      </c>
      <c r="AY65" s="23">
        <v>2778263341.6399999</v>
      </c>
      <c r="AZ65" s="24">
        <v>0.21521946370795</v>
      </c>
      <c r="BA65" s="24" t="s">
        <v>26</v>
      </c>
      <c r="BB65" s="24" t="s">
        <v>26</v>
      </c>
    </row>
    <row r="66" spans="1:54" s="1" customFormat="1" x14ac:dyDescent="0.3">
      <c r="A66" s="12" t="s">
        <v>63</v>
      </c>
      <c r="B66" s="17" t="s">
        <v>25</v>
      </c>
      <c r="C66" s="19">
        <v>15465845.9</v>
      </c>
      <c r="D66" s="20">
        <v>8.4897493905999996E-4</v>
      </c>
      <c r="E66" s="20" t="s">
        <v>26</v>
      </c>
      <c r="F66" s="20" t="s">
        <v>26</v>
      </c>
      <c r="G66" s="19" t="s">
        <v>26</v>
      </c>
      <c r="H66" s="20" t="s">
        <v>26</v>
      </c>
      <c r="I66" s="20" t="s">
        <v>26</v>
      </c>
      <c r="J66" s="20" t="s">
        <v>26</v>
      </c>
      <c r="K66" s="19">
        <v>49664521.950000003</v>
      </c>
      <c r="L66" s="20">
        <v>5.09302047758E-3</v>
      </c>
      <c r="M66" s="20" t="s">
        <v>26</v>
      </c>
      <c r="N66" s="20" t="s">
        <v>26</v>
      </c>
      <c r="O66" s="19">
        <v>25567054.109999999</v>
      </c>
      <c r="P66" s="20">
        <v>7.2398924499999999E-5</v>
      </c>
      <c r="Q66" s="20" t="s">
        <v>26</v>
      </c>
      <c r="R66" s="20" t="s">
        <v>26</v>
      </c>
      <c r="S66" s="19" t="s">
        <v>26</v>
      </c>
      <c r="T66" s="20" t="s">
        <v>26</v>
      </c>
      <c r="U66" s="20" t="s">
        <v>26</v>
      </c>
      <c r="V66" s="20" t="s">
        <v>26</v>
      </c>
      <c r="W66" s="19" t="s">
        <v>26</v>
      </c>
      <c r="X66" s="20" t="s">
        <v>26</v>
      </c>
      <c r="Y66" s="20" t="s">
        <v>26</v>
      </c>
      <c r="Z66" s="20" t="s">
        <v>26</v>
      </c>
      <c r="AA66" s="19">
        <v>114628042.09</v>
      </c>
      <c r="AB66" s="20">
        <v>5.1583624549999998E-4</v>
      </c>
      <c r="AC66" s="20" t="s">
        <v>26</v>
      </c>
      <c r="AD66" s="20" t="s">
        <v>26</v>
      </c>
      <c r="AE66" s="19">
        <v>205325464.05000001</v>
      </c>
      <c r="AF66" s="20">
        <v>1.9891283267999999E-4</v>
      </c>
      <c r="AG66" s="20" t="s">
        <v>26</v>
      </c>
      <c r="AH66" s="20" t="s">
        <v>26</v>
      </c>
      <c r="AI66" s="19">
        <v>59469447.689999998</v>
      </c>
      <c r="AJ66" s="20">
        <v>2.7998436255399998E-3</v>
      </c>
      <c r="AK66" s="20" t="s">
        <v>26</v>
      </c>
      <c r="AL66" s="20" t="s">
        <v>26</v>
      </c>
      <c r="AM66" s="19" t="s">
        <v>26</v>
      </c>
      <c r="AN66" s="20" t="s">
        <v>26</v>
      </c>
      <c r="AO66" s="20" t="s">
        <v>26</v>
      </c>
      <c r="AP66" s="20" t="s">
        <v>26</v>
      </c>
      <c r="AQ66" s="19">
        <v>59469447.689999998</v>
      </c>
      <c r="AR66" s="20">
        <v>1.21490068923E-3</v>
      </c>
      <c r="AS66" s="20" t="s">
        <v>26</v>
      </c>
      <c r="AT66" s="20" t="s">
        <v>26</v>
      </c>
      <c r="AU66" s="19">
        <v>25402789.460000001</v>
      </c>
      <c r="AV66" s="20">
        <v>3.3604040421000001E-4</v>
      </c>
      <c r="AW66" s="20" t="s">
        <v>26</v>
      </c>
      <c r="AX66" s="20" t="s">
        <v>26</v>
      </c>
      <c r="AY66" s="19">
        <v>290197701.19999999</v>
      </c>
      <c r="AZ66" s="20">
        <v>2.5086617526999999E-4</v>
      </c>
      <c r="BA66" s="20" t="s">
        <v>26</v>
      </c>
      <c r="BB66" s="20" t="s">
        <v>26</v>
      </c>
    </row>
    <row r="67" spans="1:54" s="1" customFormat="1" x14ac:dyDescent="0.3">
      <c r="A67" s="9" t="s">
        <v>64</v>
      </c>
      <c r="B67" s="10" t="s">
        <v>25</v>
      </c>
      <c r="C67" s="21" t="s">
        <v>26</v>
      </c>
      <c r="D67" s="22" t="s">
        <v>26</v>
      </c>
      <c r="E67" s="22" t="s">
        <v>26</v>
      </c>
      <c r="F67" s="22" t="s">
        <v>26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>
        <v>114628042.09</v>
      </c>
      <c r="AB67" s="22">
        <v>5.1583624549999998E-4</v>
      </c>
      <c r="AC67" s="22">
        <v>0.13500000000000001</v>
      </c>
      <c r="AD67" s="22">
        <v>0.13450000000000001</v>
      </c>
      <c r="AE67" s="21">
        <v>114628042.09</v>
      </c>
      <c r="AF67" s="22">
        <v>1.1104803128999999E-4</v>
      </c>
      <c r="AG67" s="22">
        <v>0.13500000000000001</v>
      </c>
      <c r="AH67" s="22">
        <v>0.13489999999999999</v>
      </c>
      <c r="AI67" s="21">
        <v>25647167.260000002</v>
      </c>
      <c r="AJ67" s="22">
        <v>1.2074781346600001E-3</v>
      </c>
      <c r="AK67" s="22">
        <v>0.13500000000000001</v>
      </c>
      <c r="AL67" s="22">
        <v>0.1338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>
        <v>25647167.260000002</v>
      </c>
      <c r="AR67" s="22">
        <v>5.2394569634000004E-4</v>
      </c>
      <c r="AS67" s="22">
        <v>0.13500000000000001</v>
      </c>
      <c r="AT67" s="22">
        <v>0.13450000000000001</v>
      </c>
      <c r="AU67" s="21">
        <v>15128224.109999999</v>
      </c>
      <c r="AV67" s="22">
        <v>2.0012347671E-4</v>
      </c>
      <c r="AW67" s="22">
        <v>0.13500000000000001</v>
      </c>
      <c r="AX67" s="22">
        <v>0.1348</v>
      </c>
      <c r="AY67" s="21">
        <v>155403433.46000001</v>
      </c>
      <c r="AZ67" s="22">
        <v>1.3434105375000001E-4</v>
      </c>
      <c r="BA67" s="22">
        <v>0.13500000000000001</v>
      </c>
      <c r="BB67" s="22">
        <v>0.13489999999999999</v>
      </c>
    </row>
    <row r="68" spans="1:54" s="1" customFormat="1" x14ac:dyDescent="0.3">
      <c r="A68" s="11" t="s">
        <v>41</v>
      </c>
      <c r="B68" s="8" t="s">
        <v>45</v>
      </c>
      <c r="C68" s="23" t="s">
        <v>26</v>
      </c>
      <c r="D68" s="24" t="s">
        <v>26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>
        <v>114628042.09</v>
      </c>
      <c r="AB68" s="24">
        <v>1</v>
      </c>
      <c r="AC68" s="24" t="s">
        <v>26</v>
      </c>
      <c r="AD68" s="24" t="s">
        <v>26</v>
      </c>
      <c r="AE68" s="23">
        <v>114628042.09</v>
      </c>
      <c r="AF68" s="24">
        <v>1</v>
      </c>
      <c r="AG68" s="24" t="s">
        <v>26</v>
      </c>
      <c r="AH68" s="24" t="s">
        <v>26</v>
      </c>
      <c r="AI68" s="23">
        <v>25647167.260000002</v>
      </c>
      <c r="AJ68" s="24">
        <v>1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>
        <v>25647167.260000002</v>
      </c>
      <c r="AR68" s="24">
        <v>1</v>
      </c>
      <c r="AS68" s="24" t="s">
        <v>26</v>
      </c>
      <c r="AT68" s="24" t="s">
        <v>26</v>
      </c>
      <c r="AU68" s="23">
        <v>15128224.109999999</v>
      </c>
      <c r="AV68" s="24">
        <v>1</v>
      </c>
      <c r="AW68" s="24" t="s">
        <v>26</v>
      </c>
      <c r="AX68" s="24" t="s">
        <v>26</v>
      </c>
      <c r="AY68" s="23">
        <v>155403433.46000001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9" t="s">
        <v>65</v>
      </c>
      <c r="B69" s="10" t="s">
        <v>25</v>
      </c>
      <c r="C69" s="21">
        <v>15465845.9</v>
      </c>
      <c r="D69" s="22">
        <v>8.4897493905999996E-4</v>
      </c>
      <c r="E69" s="22">
        <v>0.13500000000000001</v>
      </c>
      <c r="F69" s="22">
        <v>0.13420000000000001</v>
      </c>
      <c r="G69" s="21" t="s">
        <v>26</v>
      </c>
      <c r="H69" s="22" t="s">
        <v>26</v>
      </c>
      <c r="I69" s="22" t="s">
        <v>26</v>
      </c>
      <c r="J69" s="22" t="s">
        <v>26</v>
      </c>
      <c r="K69" s="21" t="s">
        <v>26</v>
      </c>
      <c r="L69" s="22" t="s">
        <v>26</v>
      </c>
      <c r="M69" s="22" t="s">
        <v>26</v>
      </c>
      <c r="N69" s="22" t="s">
        <v>26</v>
      </c>
      <c r="O69" s="21" t="s">
        <v>26</v>
      </c>
      <c r="P69" s="22" t="s">
        <v>26</v>
      </c>
      <c r="Q69" s="22" t="s">
        <v>26</v>
      </c>
      <c r="R69" s="22" t="s">
        <v>26</v>
      </c>
      <c r="S69" s="21" t="s">
        <v>26</v>
      </c>
      <c r="T69" s="22" t="s">
        <v>26</v>
      </c>
      <c r="U69" s="22" t="s">
        <v>26</v>
      </c>
      <c r="V69" s="22" t="s">
        <v>26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 t="s">
        <v>26</v>
      </c>
      <c r="AB69" s="22" t="s">
        <v>26</v>
      </c>
      <c r="AC69" s="22" t="s">
        <v>26</v>
      </c>
      <c r="AD69" s="22" t="s">
        <v>26</v>
      </c>
      <c r="AE69" s="21">
        <v>15465845.9</v>
      </c>
      <c r="AF69" s="22">
        <v>1.498282365E-5</v>
      </c>
      <c r="AG69" s="22">
        <v>0.13500000000000001</v>
      </c>
      <c r="AH69" s="22">
        <v>0.13500000000000001</v>
      </c>
      <c r="AI69" s="21" t="s">
        <v>26</v>
      </c>
      <c r="AJ69" s="22" t="s">
        <v>26</v>
      </c>
      <c r="AK69" s="22" t="s">
        <v>26</v>
      </c>
      <c r="AL69" s="22" t="s">
        <v>26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 t="s">
        <v>26</v>
      </c>
      <c r="AR69" s="22" t="s">
        <v>26</v>
      </c>
      <c r="AS69" s="22" t="s">
        <v>26</v>
      </c>
      <c r="AT69" s="22" t="s">
        <v>26</v>
      </c>
      <c r="AU69" s="21">
        <v>10274565.35</v>
      </c>
      <c r="AV69" s="22">
        <v>1.3591692750000001E-4</v>
      </c>
      <c r="AW69" s="22">
        <v>0.13500000000000001</v>
      </c>
      <c r="AX69" s="22">
        <v>0.13489999999999999</v>
      </c>
      <c r="AY69" s="21">
        <v>25740411.25</v>
      </c>
      <c r="AZ69" s="22">
        <v>2.2251721819999999E-5</v>
      </c>
      <c r="BA69" s="22">
        <v>0.13500000000000001</v>
      </c>
      <c r="BB69" s="22">
        <v>0.13500000000000001</v>
      </c>
    </row>
    <row r="70" spans="1:54" s="1" customFormat="1" x14ac:dyDescent="0.3">
      <c r="A70" s="11" t="s">
        <v>41</v>
      </c>
      <c r="B70" s="8" t="s">
        <v>45</v>
      </c>
      <c r="C70" s="23">
        <v>15465845.9</v>
      </c>
      <c r="D70" s="24">
        <v>1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 t="s">
        <v>26</v>
      </c>
      <c r="L70" s="24" t="s">
        <v>26</v>
      </c>
      <c r="M70" s="24" t="s">
        <v>26</v>
      </c>
      <c r="N70" s="24" t="s">
        <v>26</v>
      </c>
      <c r="O70" s="23" t="s">
        <v>26</v>
      </c>
      <c r="P70" s="24" t="s">
        <v>26</v>
      </c>
      <c r="Q70" s="24" t="s">
        <v>26</v>
      </c>
      <c r="R70" s="24" t="s">
        <v>26</v>
      </c>
      <c r="S70" s="23" t="s">
        <v>26</v>
      </c>
      <c r="T70" s="24" t="s">
        <v>26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 t="s">
        <v>26</v>
      </c>
      <c r="AB70" s="24" t="s">
        <v>26</v>
      </c>
      <c r="AC70" s="24" t="s">
        <v>26</v>
      </c>
      <c r="AD70" s="24" t="s">
        <v>26</v>
      </c>
      <c r="AE70" s="23">
        <v>15465845.9</v>
      </c>
      <c r="AF70" s="24">
        <v>1</v>
      </c>
      <c r="AG70" s="24" t="s">
        <v>26</v>
      </c>
      <c r="AH70" s="24" t="s">
        <v>26</v>
      </c>
      <c r="AI70" s="23" t="s">
        <v>26</v>
      </c>
      <c r="AJ70" s="24" t="s">
        <v>26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 t="s">
        <v>26</v>
      </c>
      <c r="AR70" s="24" t="s">
        <v>26</v>
      </c>
      <c r="AS70" s="24" t="s">
        <v>26</v>
      </c>
      <c r="AT70" s="24" t="s">
        <v>26</v>
      </c>
      <c r="AU70" s="23">
        <v>10274565.35</v>
      </c>
      <c r="AV70" s="24">
        <v>1</v>
      </c>
      <c r="AW70" s="24" t="s">
        <v>26</v>
      </c>
      <c r="AX70" s="24" t="s">
        <v>26</v>
      </c>
      <c r="AY70" s="23">
        <v>25740411.25</v>
      </c>
      <c r="AZ70" s="24">
        <v>1</v>
      </c>
      <c r="BA70" s="24" t="s">
        <v>26</v>
      </c>
      <c r="BB70" s="24" t="s">
        <v>26</v>
      </c>
    </row>
    <row r="71" spans="1:54" s="1" customFormat="1" ht="15" customHeight="1" x14ac:dyDescent="0.3">
      <c r="A71" s="9" t="s">
        <v>66</v>
      </c>
      <c r="B71" s="10" t="s">
        <v>25</v>
      </c>
      <c r="C71" s="21" t="s">
        <v>26</v>
      </c>
      <c r="D71" s="22" t="s">
        <v>26</v>
      </c>
      <c r="E71" s="22" t="s">
        <v>26</v>
      </c>
      <c r="F71" s="22" t="s">
        <v>26</v>
      </c>
      <c r="G71" s="21" t="s">
        <v>26</v>
      </c>
      <c r="H71" s="22" t="s">
        <v>26</v>
      </c>
      <c r="I71" s="22" t="s">
        <v>26</v>
      </c>
      <c r="J71" s="22" t="s">
        <v>26</v>
      </c>
      <c r="K71" s="21">
        <v>49664521.950000003</v>
      </c>
      <c r="L71" s="22">
        <v>5.09302047758E-3</v>
      </c>
      <c r="M71" s="22">
        <v>0.13500000000000001</v>
      </c>
      <c r="N71" s="22">
        <v>0.12989999999999999</v>
      </c>
      <c r="O71" s="21">
        <v>25567054.109999999</v>
      </c>
      <c r="P71" s="22">
        <v>7.2398924499999999E-5</v>
      </c>
      <c r="Q71" s="22">
        <v>0.13500000000000001</v>
      </c>
      <c r="R71" s="22">
        <v>0.13489999999999999</v>
      </c>
      <c r="S71" s="21" t="s">
        <v>26</v>
      </c>
      <c r="T71" s="22" t="s">
        <v>26</v>
      </c>
      <c r="U71" s="22" t="s">
        <v>26</v>
      </c>
      <c r="V71" s="22" t="s">
        <v>26</v>
      </c>
      <c r="W71" s="21" t="s">
        <v>26</v>
      </c>
      <c r="X71" s="22" t="s">
        <v>26</v>
      </c>
      <c r="Y71" s="22" t="s">
        <v>26</v>
      </c>
      <c r="Z71" s="22" t="s">
        <v>26</v>
      </c>
      <c r="AA71" s="21" t="s">
        <v>26</v>
      </c>
      <c r="AB71" s="22" t="s">
        <v>26</v>
      </c>
      <c r="AC71" s="22" t="s">
        <v>26</v>
      </c>
      <c r="AD71" s="22" t="s">
        <v>26</v>
      </c>
      <c r="AE71" s="21">
        <v>75231576.060000002</v>
      </c>
      <c r="AF71" s="22">
        <v>7.2881977740000002E-5</v>
      </c>
      <c r="AG71" s="22">
        <v>0.13500000000000001</v>
      </c>
      <c r="AH71" s="22">
        <v>0.13489999999999999</v>
      </c>
      <c r="AI71" s="21">
        <v>33822280.43</v>
      </c>
      <c r="AJ71" s="22">
        <v>1.5923654908799999E-3</v>
      </c>
      <c r="AK71" s="22">
        <v>0.13500000000000001</v>
      </c>
      <c r="AL71" s="22">
        <v>0.13339999999999999</v>
      </c>
      <c r="AM71" s="21" t="s">
        <v>26</v>
      </c>
      <c r="AN71" s="22" t="s">
        <v>26</v>
      </c>
      <c r="AO71" s="22" t="s">
        <v>26</v>
      </c>
      <c r="AP71" s="22" t="s">
        <v>26</v>
      </c>
      <c r="AQ71" s="21">
        <v>33822280.43</v>
      </c>
      <c r="AR71" s="22">
        <v>6.9095499288999995E-4</v>
      </c>
      <c r="AS71" s="22">
        <v>0.13500000000000001</v>
      </c>
      <c r="AT71" s="22">
        <v>0.1343</v>
      </c>
      <c r="AU71" s="21" t="s">
        <v>26</v>
      </c>
      <c r="AV71" s="22" t="s">
        <v>26</v>
      </c>
      <c r="AW71" s="22" t="s">
        <v>26</v>
      </c>
      <c r="AX71" s="22" t="s">
        <v>26</v>
      </c>
      <c r="AY71" s="21">
        <v>109053856.48999999</v>
      </c>
      <c r="AZ71" s="22">
        <v>9.4273399699999996E-5</v>
      </c>
      <c r="BA71" s="22">
        <v>0.13500000000000001</v>
      </c>
      <c r="BB71" s="22">
        <v>0.13489999999999999</v>
      </c>
    </row>
    <row r="72" spans="1:54" s="1" customFormat="1" x14ac:dyDescent="0.3">
      <c r="A72" s="11" t="s">
        <v>41</v>
      </c>
      <c r="B72" s="8" t="s">
        <v>45</v>
      </c>
      <c r="C72" s="23" t="s">
        <v>26</v>
      </c>
      <c r="D72" s="24" t="s">
        <v>26</v>
      </c>
      <c r="E72" s="24" t="s">
        <v>26</v>
      </c>
      <c r="F72" s="24" t="s">
        <v>26</v>
      </c>
      <c r="G72" s="23" t="s">
        <v>26</v>
      </c>
      <c r="H72" s="24" t="s">
        <v>26</v>
      </c>
      <c r="I72" s="24" t="s">
        <v>26</v>
      </c>
      <c r="J72" s="24" t="s">
        <v>26</v>
      </c>
      <c r="K72" s="23">
        <v>49664521.950000003</v>
      </c>
      <c r="L72" s="24">
        <v>1</v>
      </c>
      <c r="M72" s="24" t="s">
        <v>26</v>
      </c>
      <c r="N72" s="24" t="s">
        <v>26</v>
      </c>
      <c r="O72" s="23">
        <v>25567054.109999999</v>
      </c>
      <c r="P72" s="24">
        <v>1</v>
      </c>
      <c r="Q72" s="24" t="s">
        <v>26</v>
      </c>
      <c r="R72" s="24" t="s">
        <v>26</v>
      </c>
      <c r="S72" s="23" t="s">
        <v>26</v>
      </c>
      <c r="T72" s="24" t="s">
        <v>26</v>
      </c>
      <c r="U72" s="24" t="s">
        <v>26</v>
      </c>
      <c r="V72" s="24" t="s">
        <v>26</v>
      </c>
      <c r="W72" s="23" t="s">
        <v>26</v>
      </c>
      <c r="X72" s="24" t="s">
        <v>26</v>
      </c>
      <c r="Y72" s="24" t="s">
        <v>26</v>
      </c>
      <c r="Z72" s="24" t="s">
        <v>26</v>
      </c>
      <c r="AA72" s="23" t="s">
        <v>26</v>
      </c>
      <c r="AB72" s="24" t="s">
        <v>26</v>
      </c>
      <c r="AC72" s="24" t="s">
        <v>26</v>
      </c>
      <c r="AD72" s="24" t="s">
        <v>26</v>
      </c>
      <c r="AE72" s="23">
        <v>75231576.060000002</v>
      </c>
      <c r="AF72" s="24">
        <v>1</v>
      </c>
      <c r="AG72" s="24" t="s">
        <v>26</v>
      </c>
      <c r="AH72" s="24" t="s">
        <v>26</v>
      </c>
      <c r="AI72" s="23">
        <v>33822280.43</v>
      </c>
      <c r="AJ72" s="24">
        <v>1</v>
      </c>
      <c r="AK72" s="24" t="s">
        <v>26</v>
      </c>
      <c r="AL72" s="24" t="s">
        <v>26</v>
      </c>
      <c r="AM72" s="23" t="s">
        <v>26</v>
      </c>
      <c r="AN72" s="24" t="s">
        <v>26</v>
      </c>
      <c r="AO72" s="24" t="s">
        <v>26</v>
      </c>
      <c r="AP72" s="24" t="s">
        <v>26</v>
      </c>
      <c r="AQ72" s="23">
        <v>33822280.43</v>
      </c>
      <c r="AR72" s="24">
        <v>1</v>
      </c>
      <c r="AS72" s="24" t="s">
        <v>26</v>
      </c>
      <c r="AT72" s="24" t="s">
        <v>26</v>
      </c>
      <c r="AU72" s="23" t="s">
        <v>26</v>
      </c>
      <c r="AV72" s="24" t="s">
        <v>26</v>
      </c>
      <c r="AW72" s="24" t="s">
        <v>26</v>
      </c>
      <c r="AX72" s="24" t="s">
        <v>26</v>
      </c>
      <c r="AY72" s="23">
        <v>109053856.48999999</v>
      </c>
      <c r="AZ72" s="24">
        <v>1</v>
      </c>
      <c r="BA72" s="24" t="s">
        <v>26</v>
      </c>
      <c r="BB72" s="24" t="s">
        <v>26</v>
      </c>
    </row>
    <row r="73" spans="1:54" s="1" customFormat="1" x14ac:dyDescent="0.3">
      <c r="A73" s="12" t="s">
        <v>67</v>
      </c>
      <c r="B73" s="17" t="s">
        <v>25</v>
      </c>
      <c r="C73" s="19">
        <v>1704053106.4100001</v>
      </c>
      <c r="D73" s="20">
        <v>9.3541497279160002E-2</v>
      </c>
      <c r="E73" s="20" t="s">
        <v>26</v>
      </c>
      <c r="F73" s="20" t="s">
        <v>26</v>
      </c>
      <c r="G73" s="19">
        <v>5213545090.9200001</v>
      </c>
      <c r="H73" s="20">
        <v>2.157940159831E-2</v>
      </c>
      <c r="I73" s="20" t="s">
        <v>26</v>
      </c>
      <c r="J73" s="20" t="s">
        <v>26</v>
      </c>
      <c r="K73" s="19">
        <v>1063349463.9299999</v>
      </c>
      <c r="L73" s="20">
        <v>0.10904485499876999</v>
      </c>
      <c r="M73" s="20" t="s">
        <v>26</v>
      </c>
      <c r="N73" s="20" t="s">
        <v>26</v>
      </c>
      <c r="O73" s="19">
        <v>7270956098.1999998</v>
      </c>
      <c r="P73" s="20">
        <v>2.0589364709499999E-2</v>
      </c>
      <c r="Q73" s="20" t="s">
        <v>26</v>
      </c>
      <c r="R73" s="20" t="s">
        <v>26</v>
      </c>
      <c r="S73" s="19">
        <v>4709327959.79</v>
      </c>
      <c r="T73" s="20">
        <v>2.6470900095009998E-2</v>
      </c>
      <c r="U73" s="20" t="s">
        <v>26</v>
      </c>
      <c r="V73" s="20" t="s">
        <v>26</v>
      </c>
      <c r="W73" s="19" t="s">
        <v>26</v>
      </c>
      <c r="X73" s="20" t="s">
        <v>26</v>
      </c>
      <c r="Y73" s="20" t="s">
        <v>26</v>
      </c>
      <c r="Z73" s="20" t="s">
        <v>26</v>
      </c>
      <c r="AA73" s="19">
        <v>5341464820.8199997</v>
      </c>
      <c r="AB73" s="20">
        <v>2.4037060289929999E-2</v>
      </c>
      <c r="AC73" s="20" t="s">
        <v>26</v>
      </c>
      <c r="AD73" s="20" t="s">
        <v>26</v>
      </c>
      <c r="AE73" s="19">
        <v>25302696540.07</v>
      </c>
      <c r="AF73" s="20">
        <v>2.4512454246479999E-2</v>
      </c>
      <c r="AG73" s="20" t="s">
        <v>26</v>
      </c>
      <c r="AH73" s="20" t="s">
        <v>26</v>
      </c>
      <c r="AI73" s="19">
        <v>230427932.15000001</v>
      </c>
      <c r="AJ73" s="20">
        <v>1.084863239926E-2</v>
      </c>
      <c r="AK73" s="20" t="s">
        <v>26</v>
      </c>
      <c r="AL73" s="20" t="s">
        <v>26</v>
      </c>
      <c r="AM73" s="19">
        <v>648318090.63</v>
      </c>
      <c r="AN73" s="20">
        <v>2.3396729777149999E-2</v>
      </c>
      <c r="AO73" s="20" t="s">
        <v>26</v>
      </c>
      <c r="AP73" s="20" t="s">
        <v>26</v>
      </c>
      <c r="AQ73" s="19">
        <v>878746022.77999997</v>
      </c>
      <c r="AR73" s="20">
        <v>1.7951892782E-2</v>
      </c>
      <c r="AS73" s="20" t="s">
        <v>26</v>
      </c>
      <c r="AT73" s="20" t="s">
        <v>26</v>
      </c>
      <c r="AU73" s="19">
        <v>1053113245.4</v>
      </c>
      <c r="AV73" s="20">
        <v>1.3931092143470001E-2</v>
      </c>
      <c r="AW73" s="20" t="s">
        <v>26</v>
      </c>
      <c r="AX73" s="20" t="s">
        <v>26</v>
      </c>
      <c r="AY73" s="19">
        <v>27234555808.25</v>
      </c>
      <c r="AZ73" s="20">
        <v>2.3543359656460001E-2</v>
      </c>
      <c r="BA73" s="20" t="s">
        <v>26</v>
      </c>
      <c r="BB73" s="20" t="s">
        <v>26</v>
      </c>
    </row>
    <row r="74" spans="1:54" s="1" customFormat="1" x14ac:dyDescent="0.3">
      <c r="A74" s="9" t="s">
        <v>68</v>
      </c>
      <c r="B74" s="10" t="s">
        <v>25</v>
      </c>
      <c r="C74" s="21">
        <v>356223766.39999998</v>
      </c>
      <c r="D74" s="22">
        <v>1.955438146272E-2</v>
      </c>
      <c r="E74" s="22">
        <v>0.08</v>
      </c>
      <c r="F74" s="22">
        <v>6.0400000000000002E-2</v>
      </c>
      <c r="G74" s="21">
        <v>230089668.25</v>
      </c>
      <c r="H74" s="22">
        <v>9.5236490108000004E-4</v>
      </c>
      <c r="I74" s="22">
        <v>0.08</v>
      </c>
      <c r="J74" s="22">
        <v>7.9000000000000001E-2</v>
      </c>
      <c r="K74" s="21">
        <v>273298576.72000003</v>
      </c>
      <c r="L74" s="22">
        <v>2.8026349455860002E-2</v>
      </c>
      <c r="M74" s="22">
        <v>0.08</v>
      </c>
      <c r="N74" s="22">
        <v>5.1999999999999998E-2</v>
      </c>
      <c r="O74" s="21" t="s">
        <v>26</v>
      </c>
      <c r="P74" s="22" t="s">
        <v>26</v>
      </c>
      <c r="Q74" s="22" t="s">
        <v>26</v>
      </c>
      <c r="R74" s="22" t="s">
        <v>26</v>
      </c>
      <c r="S74" s="21">
        <v>506351663.85000002</v>
      </c>
      <c r="T74" s="22">
        <v>2.8461777181700001E-3</v>
      </c>
      <c r="U74" s="22">
        <v>0.08</v>
      </c>
      <c r="V74" s="22">
        <v>7.7200000000000005E-2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1365963675.22</v>
      </c>
      <c r="AF74" s="22">
        <v>1.3233025198800001E-3</v>
      </c>
      <c r="AG74" s="22">
        <v>0.08</v>
      </c>
      <c r="AH74" s="22">
        <v>7.8700000000000006E-2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 t="s">
        <v>26</v>
      </c>
      <c r="AV74" s="22" t="s">
        <v>26</v>
      </c>
      <c r="AW74" s="22" t="s">
        <v>26</v>
      </c>
      <c r="AX74" s="22" t="s">
        <v>26</v>
      </c>
      <c r="AY74" s="21">
        <v>1365963675.22</v>
      </c>
      <c r="AZ74" s="22">
        <v>1.1808297631100001E-3</v>
      </c>
      <c r="BA74" s="22">
        <v>0.08</v>
      </c>
      <c r="BB74" s="22">
        <v>7.8799999999999995E-2</v>
      </c>
    </row>
    <row r="75" spans="1:54" s="1" customFormat="1" x14ac:dyDescent="0.3">
      <c r="A75" s="11" t="s">
        <v>69</v>
      </c>
      <c r="B75" s="8" t="s">
        <v>39</v>
      </c>
      <c r="C75" s="23">
        <v>356223766.39999998</v>
      </c>
      <c r="D75" s="24">
        <v>1</v>
      </c>
      <c r="E75" s="24" t="s">
        <v>26</v>
      </c>
      <c r="F75" s="24" t="s">
        <v>26</v>
      </c>
      <c r="G75" s="23">
        <v>230089668.25</v>
      </c>
      <c r="H75" s="24">
        <v>1</v>
      </c>
      <c r="I75" s="24" t="s">
        <v>26</v>
      </c>
      <c r="J75" s="24" t="s">
        <v>26</v>
      </c>
      <c r="K75" s="23">
        <v>273298576.72000003</v>
      </c>
      <c r="L75" s="24">
        <v>1</v>
      </c>
      <c r="M75" s="24" t="s">
        <v>26</v>
      </c>
      <c r="N75" s="24" t="s">
        <v>26</v>
      </c>
      <c r="O75" s="23" t="s">
        <v>26</v>
      </c>
      <c r="P75" s="24" t="s">
        <v>26</v>
      </c>
      <c r="Q75" s="24" t="s">
        <v>26</v>
      </c>
      <c r="R75" s="24" t="s">
        <v>26</v>
      </c>
      <c r="S75" s="23">
        <v>506351663.85000002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1365963675.22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 t="s">
        <v>26</v>
      </c>
      <c r="AV75" s="24" t="s">
        <v>26</v>
      </c>
      <c r="AW75" s="24" t="s">
        <v>26</v>
      </c>
      <c r="AX75" s="24" t="s">
        <v>26</v>
      </c>
      <c r="AY75" s="23">
        <v>1365963675.22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70</v>
      </c>
      <c r="B76" s="10" t="s">
        <v>25</v>
      </c>
      <c r="C76" s="21" t="s">
        <v>26</v>
      </c>
      <c r="D76" s="22" t="s">
        <v>26</v>
      </c>
      <c r="E76" s="22" t="s">
        <v>26</v>
      </c>
      <c r="F76" s="22" t="s">
        <v>26</v>
      </c>
      <c r="G76" s="21">
        <v>809854114</v>
      </c>
      <c r="H76" s="22">
        <v>3.3520698214500001E-3</v>
      </c>
      <c r="I76" s="22">
        <v>0.08</v>
      </c>
      <c r="J76" s="22">
        <v>7.6600000000000001E-2</v>
      </c>
      <c r="K76" s="21" t="s">
        <v>26</v>
      </c>
      <c r="L76" s="22" t="s">
        <v>26</v>
      </c>
      <c r="M76" s="22" t="s">
        <v>26</v>
      </c>
      <c r="N76" s="22" t="s">
        <v>26</v>
      </c>
      <c r="O76" s="21">
        <v>296732031.82999998</v>
      </c>
      <c r="P76" s="22">
        <v>8.4026418834000003E-4</v>
      </c>
      <c r="Q76" s="22">
        <v>0.08</v>
      </c>
      <c r="R76" s="22">
        <v>7.9200000000000007E-2</v>
      </c>
      <c r="S76" s="21">
        <v>252660631.75</v>
      </c>
      <c r="T76" s="22">
        <v>1.42019294432E-3</v>
      </c>
      <c r="U76" s="22">
        <v>0.08</v>
      </c>
      <c r="V76" s="22">
        <v>7.8600000000000003E-2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 t="s">
        <v>26</v>
      </c>
      <c r="AB76" s="22" t="s">
        <v>26</v>
      </c>
      <c r="AC76" s="22" t="s">
        <v>26</v>
      </c>
      <c r="AD76" s="22" t="s">
        <v>26</v>
      </c>
      <c r="AE76" s="21">
        <v>1359246777.5799999</v>
      </c>
      <c r="AF76" s="22">
        <v>1.31679540133E-3</v>
      </c>
      <c r="AG76" s="22">
        <v>0.08</v>
      </c>
      <c r="AH76" s="22">
        <v>7.8700000000000006E-2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 t="s">
        <v>26</v>
      </c>
      <c r="AN76" s="22" t="s">
        <v>26</v>
      </c>
      <c r="AO76" s="22" t="s">
        <v>26</v>
      </c>
      <c r="AP76" s="22" t="s">
        <v>26</v>
      </c>
      <c r="AQ76" s="21" t="s">
        <v>26</v>
      </c>
      <c r="AR76" s="22" t="s">
        <v>26</v>
      </c>
      <c r="AS76" s="22" t="s">
        <v>26</v>
      </c>
      <c r="AT76" s="22" t="s">
        <v>26</v>
      </c>
      <c r="AU76" s="21">
        <v>252660631.75</v>
      </c>
      <c r="AV76" s="22">
        <v>3.34231722686E-3</v>
      </c>
      <c r="AW76" s="22">
        <v>0.08</v>
      </c>
      <c r="AX76" s="22">
        <v>7.6700000000000004E-2</v>
      </c>
      <c r="AY76" s="21">
        <v>1611907409.3299999</v>
      </c>
      <c r="AZ76" s="22">
        <v>1.3934398687400001E-3</v>
      </c>
      <c r="BA76" s="22">
        <v>0.08</v>
      </c>
      <c r="BB76" s="22">
        <v>7.8600000000000003E-2</v>
      </c>
    </row>
    <row r="77" spans="1:54" s="1" customFormat="1" ht="15" customHeight="1" x14ac:dyDescent="0.3">
      <c r="A77" s="11" t="s">
        <v>69</v>
      </c>
      <c r="B77" s="8" t="s">
        <v>39</v>
      </c>
      <c r="C77" s="23" t="s">
        <v>26</v>
      </c>
      <c r="D77" s="24" t="s">
        <v>26</v>
      </c>
      <c r="E77" s="24" t="s">
        <v>26</v>
      </c>
      <c r="F77" s="24" t="s">
        <v>26</v>
      </c>
      <c r="G77" s="23">
        <v>809854114</v>
      </c>
      <c r="H77" s="24">
        <v>1</v>
      </c>
      <c r="I77" s="24" t="s">
        <v>26</v>
      </c>
      <c r="J77" s="24" t="s">
        <v>26</v>
      </c>
      <c r="K77" s="23" t="s">
        <v>26</v>
      </c>
      <c r="L77" s="24" t="s">
        <v>26</v>
      </c>
      <c r="M77" s="24" t="s">
        <v>26</v>
      </c>
      <c r="N77" s="24" t="s">
        <v>26</v>
      </c>
      <c r="O77" s="23">
        <v>296732031.82999998</v>
      </c>
      <c r="P77" s="24">
        <v>1</v>
      </c>
      <c r="Q77" s="24" t="s">
        <v>26</v>
      </c>
      <c r="R77" s="24" t="s">
        <v>26</v>
      </c>
      <c r="S77" s="23">
        <v>252660631.75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 t="s">
        <v>26</v>
      </c>
      <c r="AB77" s="24" t="s">
        <v>26</v>
      </c>
      <c r="AC77" s="24" t="s">
        <v>26</v>
      </c>
      <c r="AD77" s="24" t="s">
        <v>26</v>
      </c>
      <c r="AE77" s="23">
        <v>1359246777.5799999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 t="s">
        <v>26</v>
      </c>
      <c r="AN77" s="24" t="s">
        <v>26</v>
      </c>
      <c r="AO77" s="24" t="s">
        <v>26</v>
      </c>
      <c r="AP77" s="24" t="s">
        <v>26</v>
      </c>
      <c r="AQ77" s="23" t="s">
        <v>26</v>
      </c>
      <c r="AR77" s="24" t="s">
        <v>26</v>
      </c>
      <c r="AS77" s="24" t="s">
        <v>26</v>
      </c>
      <c r="AT77" s="24" t="s">
        <v>26</v>
      </c>
      <c r="AU77" s="23">
        <v>252660631.75</v>
      </c>
      <c r="AV77" s="24">
        <v>1</v>
      </c>
      <c r="AW77" s="24" t="s">
        <v>26</v>
      </c>
      <c r="AX77" s="24" t="s">
        <v>26</v>
      </c>
      <c r="AY77" s="23">
        <v>1611907409.3299999</v>
      </c>
      <c r="AZ77" s="24">
        <v>1</v>
      </c>
      <c r="BA77" s="24" t="s">
        <v>26</v>
      </c>
      <c r="BB77" s="24" t="s">
        <v>26</v>
      </c>
    </row>
    <row r="78" spans="1:54" s="1" customFormat="1" ht="15" customHeight="1" x14ac:dyDescent="0.3">
      <c r="A78" s="9" t="s">
        <v>79</v>
      </c>
      <c r="B78" s="10" t="s">
        <v>25</v>
      </c>
      <c r="C78" s="21">
        <v>2760590.41</v>
      </c>
      <c r="D78" s="22">
        <v>1.5153856377E-4</v>
      </c>
      <c r="E78" s="22">
        <v>0.09</v>
      </c>
      <c r="F78" s="22">
        <v>8.9800000000000005E-2</v>
      </c>
      <c r="G78" s="21">
        <v>1281062145.1900001</v>
      </c>
      <c r="H78" s="22">
        <v>5.30244853E-3</v>
      </c>
      <c r="I78" s="22">
        <v>0.09</v>
      </c>
      <c r="J78" s="22">
        <v>8.4699999999999998E-2</v>
      </c>
      <c r="K78" s="21">
        <v>10766468.800000001</v>
      </c>
      <c r="L78" s="22">
        <v>1.1040848460199999E-3</v>
      </c>
      <c r="M78" s="22">
        <v>0.09</v>
      </c>
      <c r="N78" s="22">
        <v>8.8900000000000007E-2</v>
      </c>
      <c r="O78" s="21" t="s">
        <v>26</v>
      </c>
      <c r="P78" s="22" t="s">
        <v>26</v>
      </c>
      <c r="Q78" s="22" t="s">
        <v>26</v>
      </c>
      <c r="R78" s="22" t="s">
        <v>26</v>
      </c>
      <c r="S78" s="21">
        <v>1251344802.1700001</v>
      </c>
      <c r="T78" s="22">
        <v>7.0337473893299996E-3</v>
      </c>
      <c r="U78" s="22">
        <v>0.09</v>
      </c>
      <c r="V78" s="22">
        <v>8.3000000000000004E-2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1251344802.1700001</v>
      </c>
      <c r="AB78" s="22">
        <v>5.6311613877899997E-3</v>
      </c>
      <c r="AC78" s="22">
        <v>0.09</v>
      </c>
      <c r="AD78" s="22">
        <v>8.4400000000000003E-2</v>
      </c>
      <c r="AE78" s="21">
        <v>3797278808.7399998</v>
      </c>
      <c r="AF78" s="22">
        <v>3.6786839265499998E-3</v>
      </c>
      <c r="AG78" s="22">
        <v>0.09</v>
      </c>
      <c r="AH78" s="22">
        <v>8.6300000000000002E-2</v>
      </c>
      <c r="AI78" s="21" t="s">
        <v>26</v>
      </c>
      <c r="AJ78" s="22" t="s">
        <v>26</v>
      </c>
      <c r="AK78" s="22" t="s">
        <v>26</v>
      </c>
      <c r="AL78" s="22" t="s">
        <v>26</v>
      </c>
      <c r="AM78" s="21">
        <v>27561.58</v>
      </c>
      <c r="AN78" s="22">
        <v>9.946519300000001E-7</v>
      </c>
      <c r="AO78" s="22">
        <v>0.09</v>
      </c>
      <c r="AP78" s="22">
        <v>0.09</v>
      </c>
      <c r="AQ78" s="21">
        <v>27561.58</v>
      </c>
      <c r="AR78" s="22">
        <v>5.6305521E-7</v>
      </c>
      <c r="AS78" s="22">
        <v>0.09</v>
      </c>
      <c r="AT78" s="22">
        <v>0.09</v>
      </c>
      <c r="AU78" s="21" t="s">
        <v>26</v>
      </c>
      <c r="AV78" s="22" t="s">
        <v>26</v>
      </c>
      <c r="AW78" s="22" t="s">
        <v>26</v>
      </c>
      <c r="AX78" s="22" t="s">
        <v>26</v>
      </c>
      <c r="AY78" s="21">
        <v>3797306370.3200002</v>
      </c>
      <c r="AZ78" s="22">
        <v>3.2826439407200002E-3</v>
      </c>
      <c r="BA78" s="22">
        <v>0.09</v>
      </c>
      <c r="BB78" s="22">
        <v>8.6699999999999999E-2</v>
      </c>
    </row>
    <row r="79" spans="1:54" s="1" customFormat="1" x14ac:dyDescent="0.3">
      <c r="A79" s="11" t="s">
        <v>80</v>
      </c>
      <c r="B79" s="8" t="s">
        <v>40</v>
      </c>
      <c r="C79" s="23">
        <v>2760590.41</v>
      </c>
      <c r="D79" s="24">
        <v>1</v>
      </c>
      <c r="E79" s="24" t="s">
        <v>26</v>
      </c>
      <c r="F79" s="24" t="s">
        <v>26</v>
      </c>
      <c r="G79" s="23">
        <v>1281062145.1900001</v>
      </c>
      <c r="H79" s="24">
        <v>1</v>
      </c>
      <c r="I79" s="24" t="s">
        <v>26</v>
      </c>
      <c r="J79" s="24" t="s">
        <v>26</v>
      </c>
      <c r="K79" s="23">
        <v>10766468.800000001</v>
      </c>
      <c r="L79" s="24">
        <v>1</v>
      </c>
      <c r="M79" s="24" t="s">
        <v>26</v>
      </c>
      <c r="N79" s="24" t="s">
        <v>26</v>
      </c>
      <c r="O79" s="23" t="s">
        <v>26</v>
      </c>
      <c r="P79" s="24" t="s">
        <v>26</v>
      </c>
      <c r="Q79" s="24" t="s">
        <v>26</v>
      </c>
      <c r="R79" s="24" t="s">
        <v>26</v>
      </c>
      <c r="S79" s="23">
        <v>1251344802.1700001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1251344802.1700001</v>
      </c>
      <c r="AB79" s="24">
        <v>1</v>
      </c>
      <c r="AC79" s="24" t="s">
        <v>26</v>
      </c>
      <c r="AD79" s="24" t="s">
        <v>26</v>
      </c>
      <c r="AE79" s="23">
        <v>3797278808.7399998</v>
      </c>
      <c r="AF79" s="24">
        <v>1</v>
      </c>
      <c r="AG79" s="24" t="s">
        <v>26</v>
      </c>
      <c r="AH79" s="24" t="s">
        <v>26</v>
      </c>
      <c r="AI79" s="23" t="s">
        <v>26</v>
      </c>
      <c r="AJ79" s="24" t="s">
        <v>26</v>
      </c>
      <c r="AK79" s="24" t="s">
        <v>26</v>
      </c>
      <c r="AL79" s="24" t="s">
        <v>26</v>
      </c>
      <c r="AM79" s="23">
        <v>27561.58</v>
      </c>
      <c r="AN79" s="24">
        <v>1</v>
      </c>
      <c r="AO79" s="24" t="s">
        <v>26</v>
      </c>
      <c r="AP79" s="24" t="s">
        <v>26</v>
      </c>
      <c r="AQ79" s="23">
        <v>27561.58</v>
      </c>
      <c r="AR79" s="24">
        <v>1</v>
      </c>
      <c r="AS79" s="24" t="s">
        <v>26</v>
      </c>
      <c r="AT79" s="24" t="s">
        <v>26</v>
      </c>
      <c r="AU79" s="23" t="s">
        <v>26</v>
      </c>
      <c r="AV79" s="24" t="s">
        <v>26</v>
      </c>
      <c r="AW79" s="24" t="s">
        <v>26</v>
      </c>
      <c r="AX79" s="24" t="s">
        <v>26</v>
      </c>
      <c r="AY79" s="23">
        <v>3797306370.3200002</v>
      </c>
      <c r="AZ79" s="24">
        <v>1</v>
      </c>
      <c r="BA79" s="24" t="s">
        <v>26</v>
      </c>
      <c r="BB79" s="24" t="s">
        <v>26</v>
      </c>
    </row>
    <row r="80" spans="1:54" s="1" customFormat="1" ht="15" customHeight="1" x14ac:dyDescent="0.3">
      <c r="A80" s="9" t="s">
        <v>71</v>
      </c>
      <c r="B80" s="10" t="s">
        <v>25</v>
      </c>
      <c r="C80" s="21" t="s">
        <v>26</v>
      </c>
      <c r="D80" s="22" t="s">
        <v>26</v>
      </c>
      <c r="E80" s="22" t="s">
        <v>26</v>
      </c>
      <c r="F80" s="22" t="s">
        <v>26</v>
      </c>
      <c r="G80" s="21" t="s">
        <v>26</v>
      </c>
      <c r="H80" s="22" t="s">
        <v>26</v>
      </c>
      <c r="I80" s="22" t="s">
        <v>26</v>
      </c>
      <c r="J80" s="22" t="s">
        <v>26</v>
      </c>
      <c r="K80" s="21" t="s">
        <v>26</v>
      </c>
      <c r="L80" s="22" t="s">
        <v>26</v>
      </c>
      <c r="M80" s="22" t="s">
        <v>26</v>
      </c>
      <c r="N80" s="22" t="s">
        <v>26</v>
      </c>
      <c r="O80" s="21">
        <v>1170534018.3499999</v>
      </c>
      <c r="P80" s="22">
        <v>3.3146331078300001E-3</v>
      </c>
      <c r="Q80" s="22">
        <v>0.09</v>
      </c>
      <c r="R80" s="22">
        <v>8.6699999999999999E-2</v>
      </c>
      <c r="S80" s="21">
        <v>535446336.67000002</v>
      </c>
      <c r="T80" s="22">
        <v>3.0097174385099999E-3</v>
      </c>
      <c r="U80" s="22">
        <v>0.09</v>
      </c>
      <c r="V80" s="22">
        <v>8.6999999999999994E-2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>
        <v>1418165515.8800001</v>
      </c>
      <c r="AB80" s="22">
        <v>6.3818692343399997E-3</v>
      </c>
      <c r="AC80" s="22">
        <v>0.09</v>
      </c>
      <c r="AD80" s="22">
        <v>8.3599999999999994E-2</v>
      </c>
      <c r="AE80" s="21">
        <v>3124145870.9000001</v>
      </c>
      <c r="AF80" s="22">
        <v>3.0265739700300002E-3</v>
      </c>
      <c r="AG80" s="22">
        <v>0.09</v>
      </c>
      <c r="AH80" s="22">
        <v>8.6999999999999994E-2</v>
      </c>
      <c r="AI80" s="21">
        <v>99524054.340000004</v>
      </c>
      <c r="AJ80" s="22">
        <v>4.6856293433899998E-3</v>
      </c>
      <c r="AK80" s="22">
        <v>0.09</v>
      </c>
      <c r="AL80" s="22">
        <v>8.5300000000000001E-2</v>
      </c>
      <c r="AM80" s="21">
        <v>13963663.880000001</v>
      </c>
      <c r="AN80" s="22">
        <v>5.0392558101E-4</v>
      </c>
      <c r="AO80" s="22">
        <v>0.09</v>
      </c>
      <c r="AP80" s="22">
        <v>8.9499999999999996E-2</v>
      </c>
      <c r="AQ80" s="21">
        <v>113487718.22</v>
      </c>
      <c r="AR80" s="22">
        <v>2.3184393405400001E-3</v>
      </c>
      <c r="AS80" s="22">
        <v>0.09</v>
      </c>
      <c r="AT80" s="22">
        <v>8.77E-2</v>
      </c>
      <c r="AU80" s="21">
        <v>192973162.56</v>
      </c>
      <c r="AV80" s="22">
        <v>2.5527424715100001E-3</v>
      </c>
      <c r="AW80" s="22">
        <v>0.09</v>
      </c>
      <c r="AX80" s="22">
        <v>8.7400000000000005E-2</v>
      </c>
      <c r="AY80" s="21">
        <v>3430606751.6799998</v>
      </c>
      <c r="AZ80" s="22">
        <v>2.9656444248000002E-3</v>
      </c>
      <c r="BA80" s="22">
        <v>0.09</v>
      </c>
      <c r="BB80" s="22">
        <v>8.6999999999999994E-2</v>
      </c>
    </row>
    <row r="81" spans="1:57" s="1" customFormat="1" x14ac:dyDescent="0.3">
      <c r="A81" s="11" t="s">
        <v>69</v>
      </c>
      <c r="B81" s="8" t="s">
        <v>40</v>
      </c>
      <c r="C81" s="23" t="s">
        <v>26</v>
      </c>
      <c r="D81" s="24" t="s">
        <v>26</v>
      </c>
      <c r="E81" s="24" t="s">
        <v>26</v>
      </c>
      <c r="F81" s="24" t="s">
        <v>26</v>
      </c>
      <c r="G81" s="23" t="s">
        <v>26</v>
      </c>
      <c r="H81" s="24" t="s">
        <v>26</v>
      </c>
      <c r="I81" s="24" t="s">
        <v>26</v>
      </c>
      <c r="J81" s="24" t="s">
        <v>26</v>
      </c>
      <c r="K81" s="23" t="s">
        <v>26</v>
      </c>
      <c r="L81" s="24" t="s">
        <v>26</v>
      </c>
      <c r="M81" s="24" t="s">
        <v>26</v>
      </c>
      <c r="N81" s="24" t="s">
        <v>26</v>
      </c>
      <c r="O81" s="23">
        <v>1170534018.3499999</v>
      </c>
      <c r="P81" s="24">
        <v>1</v>
      </c>
      <c r="Q81" s="24" t="s">
        <v>26</v>
      </c>
      <c r="R81" s="24" t="s">
        <v>26</v>
      </c>
      <c r="S81" s="23">
        <v>535446336.67000002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>
        <v>1418165515.8800001</v>
      </c>
      <c r="AB81" s="24">
        <v>1</v>
      </c>
      <c r="AC81" s="24" t="s">
        <v>26</v>
      </c>
      <c r="AD81" s="24" t="s">
        <v>26</v>
      </c>
      <c r="AE81" s="23">
        <v>3124145870.9000001</v>
      </c>
      <c r="AF81" s="24">
        <v>1</v>
      </c>
      <c r="AG81" s="24" t="s">
        <v>26</v>
      </c>
      <c r="AH81" s="24" t="s">
        <v>26</v>
      </c>
      <c r="AI81" s="23">
        <v>99524054.340000004</v>
      </c>
      <c r="AJ81" s="24">
        <v>1</v>
      </c>
      <c r="AK81" s="24" t="s">
        <v>26</v>
      </c>
      <c r="AL81" s="24" t="s">
        <v>26</v>
      </c>
      <c r="AM81" s="23">
        <v>13963663.880000001</v>
      </c>
      <c r="AN81" s="24">
        <v>1</v>
      </c>
      <c r="AO81" s="24" t="s">
        <v>26</v>
      </c>
      <c r="AP81" s="24" t="s">
        <v>26</v>
      </c>
      <c r="AQ81" s="23">
        <v>113487718.22</v>
      </c>
      <c r="AR81" s="24">
        <v>1</v>
      </c>
      <c r="AS81" s="24" t="s">
        <v>26</v>
      </c>
      <c r="AT81" s="24" t="s">
        <v>26</v>
      </c>
      <c r="AU81" s="23">
        <v>192973162.56</v>
      </c>
      <c r="AV81" s="24">
        <v>1</v>
      </c>
      <c r="AW81" s="24" t="s">
        <v>26</v>
      </c>
      <c r="AX81" s="24" t="s">
        <v>26</v>
      </c>
      <c r="AY81" s="23">
        <v>3430606751.6799998</v>
      </c>
      <c r="AZ81" s="24">
        <v>1</v>
      </c>
      <c r="BA81" s="24" t="s">
        <v>26</v>
      </c>
      <c r="BB81" s="24" t="s">
        <v>26</v>
      </c>
      <c r="BC81" s="14"/>
    </row>
    <row r="82" spans="1:57" s="1" customFormat="1" ht="15" customHeight="1" x14ac:dyDescent="0.3">
      <c r="A82" s="9" t="s">
        <v>72</v>
      </c>
      <c r="B82" s="10" t="s">
        <v>25</v>
      </c>
      <c r="C82" s="21">
        <v>361146641.91000003</v>
      </c>
      <c r="D82" s="22">
        <v>1.9824615497320001E-2</v>
      </c>
      <c r="E82" s="22">
        <v>0.08</v>
      </c>
      <c r="F82" s="22">
        <v>6.0199999999999997E-2</v>
      </c>
      <c r="G82" s="21">
        <v>468233326.38</v>
      </c>
      <c r="H82" s="22">
        <v>1.9380660981099999E-3</v>
      </c>
      <c r="I82" s="22">
        <v>0.08</v>
      </c>
      <c r="J82" s="22">
        <v>7.8100000000000003E-2</v>
      </c>
      <c r="K82" s="21">
        <v>265694573.02000001</v>
      </c>
      <c r="L82" s="22">
        <v>2.724657055061E-2</v>
      </c>
      <c r="M82" s="22">
        <v>0.08</v>
      </c>
      <c r="N82" s="22">
        <v>5.28E-2</v>
      </c>
      <c r="O82" s="21">
        <v>1433221655.51</v>
      </c>
      <c r="P82" s="22">
        <v>4.0584928551800001E-3</v>
      </c>
      <c r="Q82" s="22">
        <v>0.08</v>
      </c>
      <c r="R82" s="22">
        <v>7.5899999999999995E-2</v>
      </c>
      <c r="S82" s="21">
        <v>308099324.54000002</v>
      </c>
      <c r="T82" s="22">
        <v>1.7318111010499999E-3</v>
      </c>
      <c r="U82" s="22">
        <v>0.08</v>
      </c>
      <c r="V82" s="22">
        <v>7.8299999999999995E-2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 t="s">
        <v>26</v>
      </c>
      <c r="AB82" s="22" t="s">
        <v>26</v>
      </c>
      <c r="AC82" s="22" t="s">
        <v>26</v>
      </c>
      <c r="AD82" s="22" t="s">
        <v>26</v>
      </c>
      <c r="AE82" s="21">
        <v>2836395521.3600001</v>
      </c>
      <c r="AF82" s="22">
        <v>2.7478105083400001E-3</v>
      </c>
      <c r="AG82" s="22">
        <v>0.08</v>
      </c>
      <c r="AH82" s="22">
        <v>7.7299999999999994E-2</v>
      </c>
      <c r="AI82" s="21" t="s">
        <v>26</v>
      </c>
      <c r="AJ82" s="22" t="s">
        <v>26</v>
      </c>
      <c r="AK82" s="22" t="s">
        <v>26</v>
      </c>
      <c r="AL82" s="22" t="s">
        <v>26</v>
      </c>
      <c r="AM82" s="21" t="s">
        <v>26</v>
      </c>
      <c r="AN82" s="22" t="s">
        <v>26</v>
      </c>
      <c r="AO82" s="22" t="s">
        <v>26</v>
      </c>
      <c r="AP82" s="22" t="s">
        <v>26</v>
      </c>
      <c r="AQ82" s="21" t="s">
        <v>26</v>
      </c>
      <c r="AR82" s="22" t="s">
        <v>26</v>
      </c>
      <c r="AS82" s="22" t="s">
        <v>26</v>
      </c>
      <c r="AT82" s="22" t="s">
        <v>26</v>
      </c>
      <c r="AU82" s="21" t="s">
        <v>26</v>
      </c>
      <c r="AV82" s="22" t="s">
        <v>26</v>
      </c>
      <c r="AW82" s="22" t="s">
        <v>26</v>
      </c>
      <c r="AX82" s="22" t="s">
        <v>26</v>
      </c>
      <c r="AY82" s="21">
        <v>2836395521.3600001</v>
      </c>
      <c r="AZ82" s="22">
        <v>2.4519687545999998E-3</v>
      </c>
      <c r="BA82" s="22">
        <v>0.08</v>
      </c>
      <c r="BB82" s="22">
        <v>7.7499999999999999E-2</v>
      </c>
    </row>
    <row r="83" spans="1:57" s="1" customFormat="1" x14ac:dyDescent="0.3">
      <c r="A83" s="11" t="s">
        <v>69</v>
      </c>
      <c r="B83" s="8" t="s">
        <v>39</v>
      </c>
      <c r="C83" s="23">
        <v>361146641.91000003</v>
      </c>
      <c r="D83" s="24">
        <v>1</v>
      </c>
      <c r="E83" s="24" t="s">
        <v>26</v>
      </c>
      <c r="F83" s="24" t="s">
        <v>26</v>
      </c>
      <c r="G83" s="23">
        <v>468233326.38</v>
      </c>
      <c r="H83" s="24">
        <v>1</v>
      </c>
      <c r="I83" s="24" t="s">
        <v>26</v>
      </c>
      <c r="J83" s="24" t="s">
        <v>26</v>
      </c>
      <c r="K83" s="23">
        <v>265694573.02000001</v>
      </c>
      <c r="L83" s="24">
        <v>1</v>
      </c>
      <c r="M83" s="24" t="s">
        <v>26</v>
      </c>
      <c r="N83" s="24" t="s">
        <v>26</v>
      </c>
      <c r="O83" s="23">
        <v>1433221655.51</v>
      </c>
      <c r="P83" s="24">
        <v>1</v>
      </c>
      <c r="Q83" s="24" t="s">
        <v>26</v>
      </c>
      <c r="R83" s="24" t="s">
        <v>26</v>
      </c>
      <c r="S83" s="23">
        <v>308099324.54000002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 t="s">
        <v>26</v>
      </c>
      <c r="AB83" s="24" t="s">
        <v>26</v>
      </c>
      <c r="AC83" s="24" t="s">
        <v>26</v>
      </c>
      <c r="AD83" s="24" t="s">
        <v>26</v>
      </c>
      <c r="AE83" s="23">
        <v>2836395521.3600001</v>
      </c>
      <c r="AF83" s="24">
        <v>1</v>
      </c>
      <c r="AG83" s="24" t="s">
        <v>26</v>
      </c>
      <c r="AH83" s="24" t="s">
        <v>26</v>
      </c>
      <c r="AI83" s="23" t="s">
        <v>26</v>
      </c>
      <c r="AJ83" s="24" t="s">
        <v>26</v>
      </c>
      <c r="AK83" s="24" t="s">
        <v>26</v>
      </c>
      <c r="AL83" s="24" t="s">
        <v>26</v>
      </c>
      <c r="AM83" s="23" t="s">
        <v>26</v>
      </c>
      <c r="AN83" s="24" t="s">
        <v>26</v>
      </c>
      <c r="AO83" s="24" t="s">
        <v>26</v>
      </c>
      <c r="AP83" s="24" t="s">
        <v>26</v>
      </c>
      <c r="AQ83" s="23" t="s">
        <v>26</v>
      </c>
      <c r="AR83" s="24" t="s">
        <v>26</v>
      </c>
      <c r="AS83" s="24" t="s">
        <v>26</v>
      </c>
      <c r="AT83" s="24" t="s">
        <v>26</v>
      </c>
      <c r="AU83" s="23" t="s">
        <v>26</v>
      </c>
      <c r="AV83" s="24" t="s">
        <v>26</v>
      </c>
      <c r="AW83" s="24" t="s">
        <v>26</v>
      </c>
      <c r="AX83" s="24" t="s">
        <v>26</v>
      </c>
      <c r="AY83" s="23">
        <v>2836395521.3600001</v>
      </c>
      <c r="AZ83" s="24">
        <v>1</v>
      </c>
      <c r="BA83" s="24" t="s">
        <v>26</v>
      </c>
      <c r="BB83" s="24" t="s">
        <v>26</v>
      </c>
    </row>
    <row r="84" spans="1:57" s="1" customFormat="1" x14ac:dyDescent="0.3">
      <c r="A84" s="9" t="s">
        <v>73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 t="s">
        <v>26</v>
      </c>
      <c r="L84" s="22" t="s">
        <v>26</v>
      </c>
      <c r="M84" s="22" t="s">
        <v>26</v>
      </c>
      <c r="N84" s="22" t="s">
        <v>26</v>
      </c>
      <c r="O84" s="21">
        <v>2236228003.4899998</v>
      </c>
      <c r="P84" s="22">
        <v>6.3323878339500003E-3</v>
      </c>
      <c r="Q84" s="22">
        <v>0.09</v>
      </c>
      <c r="R84" s="22">
        <v>8.3699999999999997E-2</v>
      </c>
      <c r="S84" s="21">
        <v>529549781.25999999</v>
      </c>
      <c r="T84" s="22">
        <v>2.9765731915E-3</v>
      </c>
      <c r="U84" s="22">
        <v>0.09</v>
      </c>
      <c r="V84" s="22">
        <v>8.6999999999999994E-2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1844914249.4100001</v>
      </c>
      <c r="AB84" s="22">
        <v>8.3022759730499995E-3</v>
      </c>
      <c r="AC84" s="22">
        <v>0.09</v>
      </c>
      <c r="AD84" s="22">
        <v>8.1699999999999995E-2</v>
      </c>
      <c r="AE84" s="21">
        <v>4610692034.1599998</v>
      </c>
      <c r="AF84" s="22">
        <v>4.4666930006E-3</v>
      </c>
      <c r="AG84" s="22">
        <v>0.09</v>
      </c>
      <c r="AH84" s="22">
        <v>8.5500000000000007E-2</v>
      </c>
      <c r="AI84" s="21">
        <v>16429895.98</v>
      </c>
      <c r="AJ84" s="22">
        <v>7.7352558859000004E-4</v>
      </c>
      <c r="AK84" s="22">
        <v>0.09</v>
      </c>
      <c r="AL84" s="22">
        <v>8.9200000000000002E-2</v>
      </c>
      <c r="AM84" s="21">
        <v>116401764.7</v>
      </c>
      <c r="AN84" s="22">
        <v>4.2007475552999999E-3</v>
      </c>
      <c r="AO84" s="22">
        <v>0.09</v>
      </c>
      <c r="AP84" s="22">
        <v>8.5800000000000001E-2</v>
      </c>
      <c r="AQ84" s="21">
        <v>132831660.68000001</v>
      </c>
      <c r="AR84" s="22">
        <v>2.7136165271500002E-3</v>
      </c>
      <c r="AS84" s="22">
        <v>0.09</v>
      </c>
      <c r="AT84" s="22">
        <v>8.7300000000000003E-2</v>
      </c>
      <c r="AU84" s="21">
        <v>492673746.32999998</v>
      </c>
      <c r="AV84" s="22">
        <v>6.5173269700800002E-3</v>
      </c>
      <c r="AW84" s="22">
        <v>0.09</v>
      </c>
      <c r="AX84" s="22">
        <v>8.3500000000000005E-2</v>
      </c>
      <c r="AY84" s="21">
        <v>5236197441.1700001</v>
      </c>
      <c r="AZ84" s="22">
        <v>4.5265169903100002E-3</v>
      </c>
      <c r="BA84" s="22">
        <v>0.09</v>
      </c>
      <c r="BB84" s="22">
        <v>8.5500000000000007E-2</v>
      </c>
    </row>
    <row r="85" spans="1:57" s="1" customFormat="1" x14ac:dyDescent="0.3">
      <c r="A85" s="11" t="s">
        <v>69</v>
      </c>
      <c r="B85" s="8" t="s">
        <v>40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 t="s">
        <v>26</v>
      </c>
      <c r="L85" s="24" t="s">
        <v>26</v>
      </c>
      <c r="M85" s="24" t="s">
        <v>26</v>
      </c>
      <c r="N85" s="24" t="s">
        <v>26</v>
      </c>
      <c r="O85" s="23">
        <v>2236228003.4899998</v>
      </c>
      <c r="P85" s="24">
        <v>1</v>
      </c>
      <c r="Q85" s="24" t="s">
        <v>26</v>
      </c>
      <c r="R85" s="24" t="s">
        <v>26</v>
      </c>
      <c r="S85" s="23">
        <v>529549781.25999999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1844914249.4100001</v>
      </c>
      <c r="AB85" s="24">
        <v>1</v>
      </c>
      <c r="AC85" s="24" t="s">
        <v>26</v>
      </c>
      <c r="AD85" s="24" t="s">
        <v>26</v>
      </c>
      <c r="AE85" s="23">
        <v>4610692034.1599998</v>
      </c>
      <c r="AF85" s="24">
        <v>1</v>
      </c>
      <c r="AG85" s="24" t="s">
        <v>26</v>
      </c>
      <c r="AH85" s="24" t="s">
        <v>26</v>
      </c>
      <c r="AI85" s="23">
        <v>16429895.98</v>
      </c>
      <c r="AJ85" s="24">
        <v>1</v>
      </c>
      <c r="AK85" s="24" t="s">
        <v>26</v>
      </c>
      <c r="AL85" s="24" t="s">
        <v>26</v>
      </c>
      <c r="AM85" s="23">
        <v>116401764.7</v>
      </c>
      <c r="AN85" s="24">
        <v>1</v>
      </c>
      <c r="AO85" s="24" t="s">
        <v>26</v>
      </c>
      <c r="AP85" s="24" t="s">
        <v>26</v>
      </c>
      <c r="AQ85" s="23">
        <v>132831660.68000001</v>
      </c>
      <c r="AR85" s="24">
        <v>1</v>
      </c>
      <c r="AS85" s="24" t="s">
        <v>26</v>
      </c>
      <c r="AT85" s="24" t="s">
        <v>26</v>
      </c>
      <c r="AU85" s="23">
        <v>492673746.32999998</v>
      </c>
      <c r="AV85" s="24">
        <v>1</v>
      </c>
      <c r="AW85" s="24" t="s">
        <v>26</v>
      </c>
      <c r="AX85" s="24" t="s">
        <v>26</v>
      </c>
      <c r="AY85" s="23">
        <v>5236197441.1700001</v>
      </c>
      <c r="AZ85" s="24">
        <v>1</v>
      </c>
      <c r="BA85" s="24" t="s">
        <v>26</v>
      </c>
      <c r="BB85" s="24" t="s">
        <v>26</v>
      </c>
    </row>
    <row r="86" spans="1:57" s="1" customFormat="1" ht="15" customHeight="1" x14ac:dyDescent="0.3">
      <c r="A86" s="9" t="s">
        <v>74</v>
      </c>
      <c r="B86" s="10" t="s">
        <v>25</v>
      </c>
      <c r="C86" s="21" t="s">
        <v>26</v>
      </c>
      <c r="D86" s="22" t="s">
        <v>26</v>
      </c>
      <c r="E86" s="22" t="s">
        <v>26</v>
      </c>
      <c r="F86" s="22" t="s">
        <v>26</v>
      </c>
      <c r="G86" s="21" t="s">
        <v>26</v>
      </c>
      <c r="H86" s="22" t="s">
        <v>26</v>
      </c>
      <c r="I86" s="22" t="s">
        <v>26</v>
      </c>
      <c r="J86" s="22" t="s">
        <v>26</v>
      </c>
      <c r="K86" s="21">
        <v>42413473.490000002</v>
      </c>
      <c r="L86" s="22">
        <v>4.3494365903200003E-3</v>
      </c>
      <c r="M86" s="22">
        <v>0.08</v>
      </c>
      <c r="N86" s="22">
        <v>7.5700000000000003E-2</v>
      </c>
      <c r="O86" s="21" t="s">
        <v>26</v>
      </c>
      <c r="P86" s="22" t="s">
        <v>26</v>
      </c>
      <c r="Q86" s="22" t="s">
        <v>26</v>
      </c>
      <c r="R86" s="22" t="s">
        <v>26</v>
      </c>
      <c r="S86" s="21">
        <v>109834880.16</v>
      </c>
      <c r="T86" s="22">
        <v>6.1737644192000004E-4</v>
      </c>
      <c r="U86" s="22">
        <v>0.08</v>
      </c>
      <c r="V86" s="22">
        <v>7.9399999999999998E-2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>
        <v>495747731.12</v>
      </c>
      <c r="AB86" s="22">
        <v>2.23090828102E-3</v>
      </c>
      <c r="AC86" s="22">
        <v>0.08</v>
      </c>
      <c r="AD86" s="22">
        <v>7.7799999999999994E-2</v>
      </c>
      <c r="AE86" s="21">
        <v>647996084.76999998</v>
      </c>
      <c r="AF86" s="22">
        <v>6.2775816620000001E-4</v>
      </c>
      <c r="AG86" s="22">
        <v>0.08</v>
      </c>
      <c r="AH86" s="22">
        <v>7.9399999999999998E-2</v>
      </c>
      <c r="AI86" s="21">
        <v>17464397.350000001</v>
      </c>
      <c r="AJ86" s="22">
        <v>8.2223029628999999E-4</v>
      </c>
      <c r="AK86" s="22">
        <v>0.08</v>
      </c>
      <c r="AL86" s="22">
        <v>7.9200000000000007E-2</v>
      </c>
      <c r="AM86" s="21">
        <v>126694641.23</v>
      </c>
      <c r="AN86" s="22">
        <v>4.5722004798500002E-3</v>
      </c>
      <c r="AO86" s="22">
        <v>0.08</v>
      </c>
      <c r="AP86" s="22">
        <v>7.5399999999999995E-2</v>
      </c>
      <c r="AQ86" s="21">
        <v>144159038.58000001</v>
      </c>
      <c r="AR86" s="22">
        <v>2.9450234050100001E-3</v>
      </c>
      <c r="AS86" s="22">
        <v>0.08</v>
      </c>
      <c r="AT86" s="22">
        <v>7.7100000000000002E-2</v>
      </c>
      <c r="AU86" s="21">
        <v>14969483.449999999</v>
      </c>
      <c r="AV86" s="22">
        <v>1.9802357837E-4</v>
      </c>
      <c r="AW86" s="22">
        <v>0.08</v>
      </c>
      <c r="AX86" s="22">
        <v>7.9799999999999996E-2</v>
      </c>
      <c r="AY86" s="21">
        <v>807124606.79999995</v>
      </c>
      <c r="AZ86" s="22">
        <v>6.9773213997999998E-4</v>
      </c>
      <c r="BA86" s="22">
        <v>0.08</v>
      </c>
      <c r="BB86" s="22">
        <v>7.9299999999999995E-2</v>
      </c>
      <c r="BC86" s="14"/>
    </row>
    <row r="87" spans="1:57" s="1" customFormat="1" x14ac:dyDescent="0.3">
      <c r="A87" s="11" t="s">
        <v>69</v>
      </c>
      <c r="B87" s="8" t="s">
        <v>39</v>
      </c>
      <c r="C87" s="23" t="s">
        <v>26</v>
      </c>
      <c r="D87" s="24" t="s">
        <v>26</v>
      </c>
      <c r="E87" s="24" t="s">
        <v>26</v>
      </c>
      <c r="F87" s="24" t="s">
        <v>26</v>
      </c>
      <c r="G87" s="23" t="s">
        <v>26</v>
      </c>
      <c r="H87" s="24" t="s">
        <v>26</v>
      </c>
      <c r="I87" s="24" t="s">
        <v>26</v>
      </c>
      <c r="J87" s="24" t="s">
        <v>26</v>
      </c>
      <c r="K87" s="23">
        <v>42413473.490000002</v>
      </c>
      <c r="L87" s="24">
        <v>1</v>
      </c>
      <c r="M87" s="24" t="s">
        <v>26</v>
      </c>
      <c r="N87" s="24" t="s">
        <v>26</v>
      </c>
      <c r="O87" s="23" t="s">
        <v>26</v>
      </c>
      <c r="P87" s="24" t="s">
        <v>26</v>
      </c>
      <c r="Q87" s="24" t="s">
        <v>26</v>
      </c>
      <c r="R87" s="24" t="s">
        <v>26</v>
      </c>
      <c r="S87" s="23">
        <v>109834880.16</v>
      </c>
      <c r="T87" s="24">
        <v>1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>
        <v>495747731.12</v>
      </c>
      <c r="AB87" s="24">
        <v>1</v>
      </c>
      <c r="AC87" s="24" t="s">
        <v>26</v>
      </c>
      <c r="AD87" s="24" t="s">
        <v>26</v>
      </c>
      <c r="AE87" s="23">
        <v>647996084.76999998</v>
      </c>
      <c r="AF87" s="24">
        <v>1</v>
      </c>
      <c r="AG87" s="24" t="s">
        <v>26</v>
      </c>
      <c r="AH87" s="24" t="s">
        <v>26</v>
      </c>
      <c r="AI87" s="23">
        <v>17464397.350000001</v>
      </c>
      <c r="AJ87" s="24">
        <v>1</v>
      </c>
      <c r="AK87" s="24" t="s">
        <v>26</v>
      </c>
      <c r="AL87" s="24" t="s">
        <v>26</v>
      </c>
      <c r="AM87" s="23">
        <v>126694641.23</v>
      </c>
      <c r="AN87" s="24">
        <v>1</v>
      </c>
      <c r="AO87" s="24" t="s">
        <v>26</v>
      </c>
      <c r="AP87" s="24" t="s">
        <v>26</v>
      </c>
      <c r="AQ87" s="23">
        <v>144159038.58000001</v>
      </c>
      <c r="AR87" s="24">
        <v>1</v>
      </c>
      <c r="AS87" s="24" t="s">
        <v>26</v>
      </c>
      <c r="AT87" s="24" t="s">
        <v>26</v>
      </c>
      <c r="AU87" s="23">
        <v>14969483.449999999</v>
      </c>
      <c r="AV87" s="24">
        <v>1</v>
      </c>
      <c r="AW87" s="24" t="s">
        <v>26</v>
      </c>
      <c r="AX87" s="24" t="s">
        <v>26</v>
      </c>
      <c r="AY87" s="23">
        <v>807124606.79999995</v>
      </c>
      <c r="AZ87" s="24">
        <v>1</v>
      </c>
      <c r="BA87" s="24" t="s">
        <v>26</v>
      </c>
      <c r="BB87" s="24" t="s">
        <v>26</v>
      </c>
      <c r="BD87" s="14"/>
    </row>
    <row r="88" spans="1:57" s="1" customFormat="1" ht="15" customHeight="1" x14ac:dyDescent="0.3">
      <c r="A88" s="9" t="s">
        <v>75</v>
      </c>
      <c r="B88" s="10" t="s">
        <v>25</v>
      </c>
      <c r="C88" s="21">
        <v>283261159.76999998</v>
      </c>
      <c r="D88" s="22">
        <v>1.554920612876E-2</v>
      </c>
      <c r="E88" s="22">
        <v>0.08</v>
      </c>
      <c r="F88" s="22">
        <v>6.4500000000000002E-2</v>
      </c>
      <c r="G88" s="21">
        <v>894163531.74000001</v>
      </c>
      <c r="H88" s="22">
        <v>3.7010352091499999E-3</v>
      </c>
      <c r="I88" s="22">
        <v>0.08</v>
      </c>
      <c r="J88" s="22">
        <v>7.6300000000000007E-2</v>
      </c>
      <c r="K88" s="21">
        <v>334654470.82999998</v>
      </c>
      <c r="L88" s="22">
        <v>3.4318302199050001E-2</v>
      </c>
      <c r="M88" s="22">
        <v>0.08</v>
      </c>
      <c r="N88" s="22">
        <v>4.5699999999999998E-2</v>
      </c>
      <c r="O88" s="21">
        <v>1900041063.9200001</v>
      </c>
      <c r="P88" s="22">
        <v>5.3803981071700001E-3</v>
      </c>
      <c r="Q88" s="22">
        <v>0.08</v>
      </c>
      <c r="R88" s="22">
        <v>7.46E-2</v>
      </c>
      <c r="S88" s="21" t="s">
        <v>26</v>
      </c>
      <c r="T88" s="22" t="s">
        <v>26</v>
      </c>
      <c r="U88" s="22" t="s">
        <v>26</v>
      </c>
      <c r="V88" s="22" t="s">
        <v>26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 t="s">
        <v>26</v>
      </c>
      <c r="AB88" s="22" t="s">
        <v>26</v>
      </c>
      <c r="AC88" s="22" t="s">
        <v>26</v>
      </c>
      <c r="AD88" s="22" t="s">
        <v>26</v>
      </c>
      <c r="AE88" s="21">
        <v>3412120226.2600002</v>
      </c>
      <c r="AF88" s="22">
        <v>3.30555444149E-3</v>
      </c>
      <c r="AG88" s="22">
        <v>0.08</v>
      </c>
      <c r="AH88" s="22">
        <v>7.6700000000000004E-2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>
        <v>366949332.60000002</v>
      </c>
      <c r="AN88" s="22">
        <v>1.324259572706E-2</v>
      </c>
      <c r="AO88" s="22">
        <v>0.08</v>
      </c>
      <c r="AP88" s="22">
        <v>6.6799999999999998E-2</v>
      </c>
      <c r="AQ88" s="21">
        <v>366949332.60000002</v>
      </c>
      <c r="AR88" s="22">
        <v>7.4964038578800001E-3</v>
      </c>
      <c r="AS88" s="22">
        <v>0.08</v>
      </c>
      <c r="AT88" s="22">
        <v>7.2499999999999995E-2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3779069558.8600001</v>
      </c>
      <c r="AZ88" s="22">
        <v>3.2668788291400001E-3</v>
      </c>
      <c r="BA88" s="22">
        <v>0.08</v>
      </c>
      <c r="BB88" s="22">
        <v>7.6700000000000004E-2</v>
      </c>
      <c r="BD88" s="14"/>
    </row>
    <row r="89" spans="1:57" s="1" customFormat="1" x14ac:dyDescent="0.3">
      <c r="A89" s="11" t="s">
        <v>69</v>
      </c>
      <c r="B89" s="8" t="s">
        <v>39</v>
      </c>
      <c r="C89" s="23">
        <v>283261159.76999998</v>
      </c>
      <c r="D89" s="24">
        <v>1</v>
      </c>
      <c r="E89" s="24" t="s">
        <v>26</v>
      </c>
      <c r="F89" s="24" t="s">
        <v>26</v>
      </c>
      <c r="G89" s="23">
        <v>894163531.74000001</v>
      </c>
      <c r="H89" s="24">
        <v>1</v>
      </c>
      <c r="I89" s="24" t="s">
        <v>26</v>
      </c>
      <c r="J89" s="24" t="s">
        <v>26</v>
      </c>
      <c r="K89" s="23">
        <v>334654470.82999998</v>
      </c>
      <c r="L89" s="24">
        <v>1</v>
      </c>
      <c r="M89" s="24" t="s">
        <v>26</v>
      </c>
      <c r="N89" s="24" t="s">
        <v>26</v>
      </c>
      <c r="O89" s="23">
        <v>1900041063.9200001</v>
      </c>
      <c r="P89" s="24">
        <v>1</v>
      </c>
      <c r="Q89" s="24" t="s">
        <v>26</v>
      </c>
      <c r="R89" s="24" t="s">
        <v>26</v>
      </c>
      <c r="S89" s="23" t="s">
        <v>26</v>
      </c>
      <c r="T89" s="24" t="s">
        <v>26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 t="s">
        <v>26</v>
      </c>
      <c r="AB89" s="24" t="s">
        <v>26</v>
      </c>
      <c r="AC89" s="24" t="s">
        <v>26</v>
      </c>
      <c r="AD89" s="24" t="s">
        <v>26</v>
      </c>
      <c r="AE89" s="23">
        <v>3412120226.2600002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>
        <v>366949332.60000002</v>
      </c>
      <c r="AN89" s="24">
        <v>1</v>
      </c>
      <c r="AO89" s="24" t="s">
        <v>26</v>
      </c>
      <c r="AP89" s="24" t="s">
        <v>26</v>
      </c>
      <c r="AQ89" s="23">
        <v>366949332.60000002</v>
      </c>
      <c r="AR89" s="24">
        <v>1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3779069558.8600001</v>
      </c>
      <c r="AZ89" s="24">
        <v>1</v>
      </c>
      <c r="BA89" s="24" t="s">
        <v>26</v>
      </c>
      <c r="BB89" s="24" t="s">
        <v>26</v>
      </c>
      <c r="BD89" s="14"/>
    </row>
    <row r="90" spans="1:57" s="1" customFormat="1" ht="15" customHeight="1" x14ac:dyDescent="0.3">
      <c r="A90" s="9" t="s">
        <v>124</v>
      </c>
      <c r="B90" s="10" t="s">
        <v>25</v>
      </c>
      <c r="C90" s="21" t="s">
        <v>26</v>
      </c>
      <c r="D90" s="22" t="s">
        <v>26</v>
      </c>
      <c r="E90" s="22" t="s">
        <v>26</v>
      </c>
      <c r="F90" s="22" t="s">
        <v>26</v>
      </c>
      <c r="G90" s="21" t="s">
        <v>26</v>
      </c>
      <c r="H90" s="22" t="s">
        <v>26</v>
      </c>
      <c r="I90" s="22" t="s">
        <v>26</v>
      </c>
      <c r="J90" s="22" t="s">
        <v>26</v>
      </c>
      <c r="K90" s="21" t="s">
        <v>26</v>
      </c>
      <c r="L90" s="22" t="s">
        <v>26</v>
      </c>
      <c r="M90" s="22" t="s">
        <v>26</v>
      </c>
      <c r="N90" s="22" t="s">
        <v>26</v>
      </c>
      <c r="O90" s="21" t="s">
        <v>26</v>
      </c>
      <c r="P90" s="22" t="s">
        <v>26</v>
      </c>
      <c r="Q90" s="22" t="s">
        <v>26</v>
      </c>
      <c r="R90" s="22" t="s">
        <v>26</v>
      </c>
      <c r="S90" s="21">
        <v>198819381.87</v>
      </c>
      <c r="T90" s="22">
        <v>1.1175539353700001E-3</v>
      </c>
      <c r="U90" s="22">
        <v>0.08</v>
      </c>
      <c r="V90" s="22">
        <v>7.8899999999999998E-2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>
        <v>331292522.24000001</v>
      </c>
      <c r="AB90" s="22">
        <v>1.4908454137200001E-3</v>
      </c>
      <c r="AC90" s="22">
        <v>0.08</v>
      </c>
      <c r="AD90" s="22">
        <v>7.85E-2</v>
      </c>
      <c r="AE90" s="21">
        <v>530111904.11000001</v>
      </c>
      <c r="AF90" s="22">
        <v>5.1355569057000001E-4</v>
      </c>
      <c r="AG90" s="22">
        <v>0.08</v>
      </c>
      <c r="AH90" s="22">
        <v>7.9500000000000001E-2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>
        <v>24281126.640000001</v>
      </c>
      <c r="AN90" s="22">
        <v>8.7626578201999996E-4</v>
      </c>
      <c r="AO90" s="22">
        <v>0.08</v>
      </c>
      <c r="AP90" s="22">
        <v>7.9100000000000004E-2</v>
      </c>
      <c r="AQ90" s="21">
        <v>24281126.640000001</v>
      </c>
      <c r="AR90" s="22">
        <v>4.9603886762000001E-4</v>
      </c>
      <c r="AS90" s="22">
        <v>0.08</v>
      </c>
      <c r="AT90" s="22">
        <v>7.9500000000000001E-2</v>
      </c>
      <c r="AU90" s="21" t="s">
        <v>26</v>
      </c>
      <c r="AV90" s="22" t="s">
        <v>26</v>
      </c>
      <c r="AW90" s="22" t="s">
        <v>26</v>
      </c>
      <c r="AX90" s="22" t="s">
        <v>26</v>
      </c>
      <c r="AY90" s="21">
        <v>554393030.75</v>
      </c>
      <c r="AZ90" s="22">
        <v>4.7925417274999999E-4</v>
      </c>
      <c r="BA90" s="22">
        <v>0.08</v>
      </c>
      <c r="BB90" s="22">
        <v>7.9500000000000001E-2</v>
      </c>
      <c r="BD90" s="14"/>
    </row>
    <row r="91" spans="1:57" s="1" customFormat="1" ht="15" customHeight="1" x14ac:dyDescent="0.3">
      <c r="A91" s="11" t="s">
        <v>69</v>
      </c>
      <c r="B91" s="8" t="s">
        <v>39</v>
      </c>
      <c r="C91" s="23" t="s">
        <v>26</v>
      </c>
      <c r="D91" s="24" t="s">
        <v>26</v>
      </c>
      <c r="E91" s="24" t="s">
        <v>26</v>
      </c>
      <c r="F91" s="24" t="s">
        <v>26</v>
      </c>
      <c r="G91" s="23" t="s">
        <v>26</v>
      </c>
      <c r="H91" s="24" t="s">
        <v>26</v>
      </c>
      <c r="I91" s="24" t="s">
        <v>26</v>
      </c>
      <c r="J91" s="24" t="s">
        <v>26</v>
      </c>
      <c r="K91" s="23" t="s">
        <v>26</v>
      </c>
      <c r="L91" s="24" t="s">
        <v>26</v>
      </c>
      <c r="M91" s="24" t="s">
        <v>26</v>
      </c>
      <c r="N91" s="24" t="s">
        <v>26</v>
      </c>
      <c r="O91" s="23" t="s">
        <v>26</v>
      </c>
      <c r="P91" s="24" t="s">
        <v>26</v>
      </c>
      <c r="Q91" s="24" t="s">
        <v>26</v>
      </c>
      <c r="R91" s="24" t="s">
        <v>26</v>
      </c>
      <c r="S91" s="23">
        <v>198819381.87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>
        <v>331292522.24000001</v>
      </c>
      <c r="AB91" s="24">
        <v>1</v>
      </c>
      <c r="AC91" s="24" t="s">
        <v>26</v>
      </c>
      <c r="AD91" s="24" t="s">
        <v>26</v>
      </c>
      <c r="AE91" s="23">
        <v>530111904.11000001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>
        <v>24281126.640000001</v>
      </c>
      <c r="AN91" s="24">
        <v>1</v>
      </c>
      <c r="AO91" s="24" t="s">
        <v>26</v>
      </c>
      <c r="AP91" s="24" t="s">
        <v>26</v>
      </c>
      <c r="AQ91" s="23">
        <v>24281126.640000001</v>
      </c>
      <c r="AR91" s="24">
        <v>1</v>
      </c>
      <c r="AS91" s="24" t="s">
        <v>26</v>
      </c>
      <c r="AT91" s="24" t="s">
        <v>26</v>
      </c>
      <c r="AU91" s="23" t="s">
        <v>26</v>
      </c>
      <c r="AV91" s="24" t="s">
        <v>26</v>
      </c>
      <c r="AW91" s="24" t="s">
        <v>26</v>
      </c>
      <c r="AX91" s="24" t="s">
        <v>26</v>
      </c>
      <c r="AY91" s="23">
        <v>554393030.75</v>
      </c>
      <c r="AZ91" s="24">
        <v>1</v>
      </c>
      <c r="BA91" s="24" t="s">
        <v>26</v>
      </c>
      <c r="BB91" s="24" t="s">
        <v>26</v>
      </c>
    </row>
    <row r="92" spans="1:57" s="1" customFormat="1" x14ac:dyDescent="0.3">
      <c r="A92" s="9" t="s">
        <v>138</v>
      </c>
      <c r="B92" s="10" t="s">
        <v>25</v>
      </c>
      <c r="C92" s="21">
        <v>620367720.82000005</v>
      </c>
      <c r="D92" s="22">
        <v>3.4054176627989999E-2</v>
      </c>
      <c r="E92" s="22">
        <v>0.08</v>
      </c>
      <c r="F92" s="22">
        <v>4.5900000000000003E-2</v>
      </c>
      <c r="G92" s="21">
        <v>621537800.29999995</v>
      </c>
      <c r="H92" s="22">
        <v>2.5726091492999999E-3</v>
      </c>
      <c r="I92" s="22">
        <v>0.08</v>
      </c>
      <c r="J92" s="22">
        <v>7.7399999999999997E-2</v>
      </c>
      <c r="K92" s="21">
        <v>136521901.06999999</v>
      </c>
      <c r="L92" s="22">
        <v>1.4000111356910001E-2</v>
      </c>
      <c r="M92" s="22">
        <v>0.08</v>
      </c>
      <c r="N92" s="22">
        <v>6.6000000000000003E-2</v>
      </c>
      <c r="O92" s="21" t="s">
        <v>26</v>
      </c>
      <c r="P92" s="22" t="s">
        <v>26</v>
      </c>
      <c r="Q92" s="22" t="s">
        <v>26</v>
      </c>
      <c r="R92" s="22" t="s">
        <v>26</v>
      </c>
      <c r="S92" s="21">
        <v>816433513.51999998</v>
      </c>
      <c r="T92" s="22">
        <v>4.5891324951500001E-3</v>
      </c>
      <c r="U92" s="22">
        <v>0.08</v>
      </c>
      <c r="V92" s="22">
        <v>7.5399999999999995E-2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2194860935.71</v>
      </c>
      <c r="AF92" s="22">
        <v>2.1263120386699999E-3</v>
      </c>
      <c r="AG92" s="22">
        <v>0.08</v>
      </c>
      <c r="AH92" s="22">
        <v>7.7899999999999997E-2</v>
      </c>
      <c r="AI92" s="21" t="s">
        <v>26</v>
      </c>
      <c r="AJ92" s="22" t="s">
        <v>26</v>
      </c>
      <c r="AK92" s="22" t="s">
        <v>26</v>
      </c>
      <c r="AL92" s="22" t="s">
        <v>26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 t="s">
        <v>26</v>
      </c>
      <c r="AR92" s="22" t="s">
        <v>26</v>
      </c>
      <c r="AS92" s="22" t="s">
        <v>26</v>
      </c>
      <c r="AT92" s="22" t="s">
        <v>26</v>
      </c>
      <c r="AU92" s="21" t="s">
        <v>26</v>
      </c>
      <c r="AV92" s="22" t="s">
        <v>26</v>
      </c>
      <c r="AW92" s="22" t="s">
        <v>26</v>
      </c>
      <c r="AX92" s="22" t="s">
        <v>26</v>
      </c>
      <c r="AY92" s="21">
        <v>2194860935.71</v>
      </c>
      <c r="AZ92" s="22">
        <v>1.8973836316299999E-3</v>
      </c>
      <c r="BA92" s="22">
        <v>0.08</v>
      </c>
      <c r="BB92" s="22">
        <v>7.8100000000000003E-2</v>
      </c>
      <c r="BC92" s="13"/>
      <c r="BD92" s="13"/>
      <c r="BE92" s="13"/>
    </row>
    <row r="93" spans="1:57" s="1" customFormat="1" x14ac:dyDescent="0.3">
      <c r="A93" s="11" t="s">
        <v>69</v>
      </c>
      <c r="B93" s="8" t="s">
        <v>39</v>
      </c>
      <c r="C93" s="23">
        <v>620367720.82000005</v>
      </c>
      <c r="D93" s="24">
        <v>1</v>
      </c>
      <c r="E93" s="24" t="s">
        <v>26</v>
      </c>
      <c r="F93" s="24" t="s">
        <v>26</v>
      </c>
      <c r="G93" s="23">
        <v>621537800.29999995</v>
      </c>
      <c r="H93" s="24">
        <v>1</v>
      </c>
      <c r="I93" s="24" t="s">
        <v>26</v>
      </c>
      <c r="J93" s="24" t="s">
        <v>26</v>
      </c>
      <c r="K93" s="23">
        <v>136521901.06999999</v>
      </c>
      <c r="L93" s="24">
        <v>1</v>
      </c>
      <c r="M93" s="24" t="s">
        <v>26</v>
      </c>
      <c r="N93" s="24" t="s">
        <v>26</v>
      </c>
      <c r="O93" s="23" t="s">
        <v>26</v>
      </c>
      <c r="P93" s="24" t="s">
        <v>26</v>
      </c>
      <c r="Q93" s="24" t="s">
        <v>26</v>
      </c>
      <c r="R93" s="24" t="s">
        <v>26</v>
      </c>
      <c r="S93" s="23">
        <v>816433513.51999998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2194860935.71</v>
      </c>
      <c r="AF93" s="24">
        <v>1</v>
      </c>
      <c r="AG93" s="24" t="s">
        <v>26</v>
      </c>
      <c r="AH93" s="24" t="s">
        <v>26</v>
      </c>
      <c r="AI93" s="23" t="s">
        <v>26</v>
      </c>
      <c r="AJ93" s="24" t="s">
        <v>26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 t="s">
        <v>26</v>
      </c>
      <c r="AR93" s="24" t="s">
        <v>26</v>
      </c>
      <c r="AS93" s="24" t="s">
        <v>26</v>
      </c>
      <c r="AT93" s="24" t="s">
        <v>26</v>
      </c>
      <c r="AU93" s="23" t="s">
        <v>26</v>
      </c>
      <c r="AV93" s="24" t="s">
        <v>26</v>
      </c>
      <c r="AW93" s="24" t="s">
        <v>26</v>
      </c>
      <c r="AX93" s="24" t="s">
        <v>26</v>
      </c>
      <c r="AY93" s="23">
        <v>2194860935.71</v>
      </c>
      <c r="AZ93" s="24">
        <v>1</v>
      </c>
      <c r="BA93" s="24" t="s">
        <v>26</v>
      </c>
      <c r="BB93" s="24" t="s">
        <v>26</v>
      </c>
      <c r="BD93" s="14"/>
    </row>
    <row r="94" spans="1:57" s="1" customFormat="1" x14ac:dyDescent="0.3">
      <c r="A94" s="9" t="s">
        <v>77</v>
      </c>
      <c r="B94" s="10" t="s">
        <v>25</v>
      </c>
      <c r="C94" s="21">
        <v>80293227.099999994</v>
      </c>
      <c r="D94" s="22">
        <v>4.4075789986000001E-3</v>
      </c>
      <c r="E94" s="22">
        <v>0.08</v>
      </c>
      <c r="F94" s="22">
        <v>7.5600000000000001E-2</v>
      </c>
      <c r="G94" s="21">
        <v>656132122.49000001</v>
      </c>
      <c r="H94" s="22">
        <v>2.71579862183E-3</v>
      </c>
      <c r="I94" s="22">
        <v>0.08</v>
      </c>
      <c r="J94" s="22">
        <v>7.7299999999999994E-2</v>
      </c>
      <c r="K94" s="21" t="s">
        <v>26</v>
      </c>
      <c r="L94" s="22" t="s">
        <v>26</v>
      </c>
      <c r="M94" s="22" t="s">
        <v>26</v>
      </c>
      <c r="N94" s="22" t="s">
        <v>26</v>
      </c>
      <c r="O94" s="21">
        <v>98385945.560000002</v>
      </c>
      <c r="P94" s="22">
        <v>2.7860216566999999E-4</v>
      </c>
      <c r="Q94" s="22">
        <v>0.08</v>
      </c>
      <c r="R94" s="22">
        <v>7.9699999999999993E-2</v>
      </c>
      <c r="S94" s="21">
        <v>200787644</v>
      </c>
      <c r="T94" s="22">
        <v>1.1286174396900001E-3</v>
      </c>
      <c r="U94" s="22">
        <v>0.08</v>
      </c>
      <c r="V94" s="22">
        <v>7.8899999999999998E-2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 t="s">
        <v>26</v>
      </c>
      <c r="AB94" s="22" t="s">
        <v>26</v>
      </c>
      <c r="AC94" s="22" t="s">
        <v>26</v>
      </c>
      <c r="AD94" s="22" t="s">
        <v>26</v>
      </c>
      <c r="AE94" s="21">
        <v>1035598939.15</v>
      </c>
      <c r="AF94" s="22">
        <v>1.00325558477E-3</v>
      </c>
      <c r="AG94" s="22">
        <v>0.08</v>
      </c>
      <c r="AH94" s="22">
        <v>7.9000000000000001E-2</v>
      </c>
      <c r="AI94" s="21" t="s">
        <v>26</v>
      </c>
      <c r="AJ94" s="22" t="s">
        <v>26</v>
      </c>
      <c r="AK94" s="22" t="s">
        <v>26</v>
      </c>
      <c r="AL94" s="22" t="s">
        <v>26</v>
      </c>
      <c r="AM94" s="21" t="s">
        <v>26</v>
      </c>
      <c r="AN94" s="22" t="s">
        <v>26</v>
      </c>
      <c r="AO94" s="22" t="s">
        <v>26</v>
      </c>
      <c r="AP94" s="22" t="s">
        <v>26</v>
      </c>
      <c r="AQ94" s="21" t="s">
        <v>26</v>
      </c>
      <c r="AR94" s="22" t="s">
        <v>26</v>
      </c>
      <c r="AS94" s="22" t="s">
        <v>26</v>
      </c>
      <c r="AT94" s="22" t="s">
        <v>26</v>
      </c>
      <c r="AU94" s="21">
        <v>99836221.310000002</v>
      </c>
      <c r="AV94" s="22">
        <v>1.3206818966500001E-3</v>
      </c>
      <c r="AW94" s="22">
        <v>0.08</v>
      </c>
      <c r="AX94" s="22">
        <v>7.8700000000000006E-2</v>
      </c>
      <c r="AY94" s="21">
        <v>1135435160.46</v>
      </c>
      <c r="AZ94" s="22">
        <v>9.8154559735000009E-4</v>
      </c>
      <c r="BA94" s="22">
        <v>0.08</v>
      </c>
      <c r="BB94" s="22">
        <v>7.9000000000000001E-2</v>
      </c>
      <c r="BD94" s="14"/>
    </row>
    <row r="95" spans="1:57" s="1" customFormat="1" x14ac:dyDescent="0.3">
      <c r="A95" s="11" t="s">
        <v>69</v>
      </c>
      <c r="B95" s="8" t="s">
        <v>39</v>
      </c>
      <c r="C95" s="23">
        <v>80293227.099999994</v>
      </c>
      <c r="D95" s="24">
        <v>1</v>
      </c>
      <c r="E95" s="24" t="s">
        <v>26</v>
      </c>
      <c r="F95" s="24" t="s">
        <v>26</v>
      </c>
      <c r="G95" s="23">
        <v>656132122.49000001</v>
      </c>
      <c r="H95" s="24">
        <v>1</v>
      </c>
      <c r="I95" s="24" t="s">
        <v>26</v>
      </c>
      <c r="J95" s="24" t="s">
        <v>26</v>
      </c>
      <c r="K95" s="23" t="s">
        <v>26</v>
      </c>
      <c r="L95" s="24" t="s">
        <v>26</v>
      </c>
      <c r="M95" s="24" t="s">
        <v>26</v>
      </c>
      <c r="N95" s="24" t="s">
        <v>26</v>
      </c>
      <c r="O95" s="23">
        <v>98385945.560000002</v>
      </c>
      <c r="P95" s="24">
        <v>1</v>
      </c>
      <c r="Q95" s="24" t="s">
        <v>26</v>
      </c>
      <c r="R95" s="24" t="s">
        <v>26</v>
      </c>
      <c r="S95" s="23">
        <v>200787644</v>
      </c>
      <c r="T95" s="24">
        <v>1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 t="s">
        <v>26</v>
      </c>
      <c r="AB95" s="24" t="s">
        <v>26</v>
      </c>
      <c r="AC95" s="24" t="s">
        <v>26</v>
      </c>
      <c r="AD95" s="24" t="s">
        <v>26</v>
      </c>
      <c r="AE95" s="23">
        <v>1035598939.15</v>
      </c>
      <c r="AF95" s="24">
        <v>1</v>
      </c>
      <c r="AG95" s="24" t="s">
        <v>26</v>
      </c>
      <c r="AH95" s="24" t="s">
        <v>26</v>
      </c>
      <c r="AI95" s="23" t="s">
        <v>26</v>
      </c>
      <c r="AJ95" s="24" t="s">
        <v>26</v>
      </c>
      <c r="AK95" s="24" t="s">
        <v>26</v>
      </c>
      <c r="AL95" s="24" t="s">
        <v>26</v>
      </c>
      <c r="AM95" s="23" t="s">
        <v>26</v>
      </c>
      <c r="AN95" s="24" t="s">
        <v>26</v>
      </c>
      <c r="AO95" s="24" t="s">
        <v>26</v>
      </c>
      <c r="AP95" s="24" t="s">
        <v>26</v>
      </c>
      <c r="AQ95" s="23" t="s">
        <v>26</v>
      </c>
      <c r="AR95" s="24" t="s">
        <v>26</v>
      </c>
      <c r="AS95" s="24" t="s">
        <v>26</v>
      </c>
      <c r="AT95" s="24" t="s">
        <v>26</v>
      </c>
      <c r="AU95" s="23">
        <v>99836221.310000002</v>
      </c>
      <c r="AV95" s="24">
        <v>1</v>
      </c>
      <c r="AW95" s="24" t="s">
        <v>26</v>
      </c>
      <c r="AX95" s="24" t="s">
        <v>26</v>
      </c>
      <c r="AY95" s="23">
        <v>1135435160.46</v>
      </c>
      <c r="AZ95" s="24">
        <v>1</v>
      </c>
      <c r="BA95" s="24" t="s">
        <v>26</v>
      </c>
      <c r="BB95" s="24" t="s">
        <v>26</v>
      </c>
    </row>
    <row r="96" spans="1:57" s="1" customFormat="1" ht="15" customHeight="1" x14ac:dyDescent="0.3">
      <c r="A96" s="9" t="s">
        <v>78</v>
      </c>
      <c r="B96" s="10" t="s">
        <v>25</v>
      </c>
      <c r="C96" s="21" t="s">
        <v>26</v>
      </c>
      <c r="D96" s="22" t="s">
        <v>26</v>
      </c>
      <c r="E96" s="22" t="s">
        <v>26</v>
      </c>
      <c r="F96" s="22" t="s">
        <v>26</v>
      </c>
      <c r="G96" s="21">
        <v>252472382.56999999</v>
      </c>
      <c r="H96" s="22">
        <v>1.0450092673900001E-3</v>
      </c>
      <c r="I96" s="22">
        <v>0.08</v>
      </c>
      <c r="J96" s="22">
        <v>7.9000000000000001E-2</v>
      </c>
      <c r="K96" s="21" t="s">
        <v>26</v>
      </c>
      <c r="L96" s="22" t="s">
        <v>26</v>
      </c>
      <c r="M96" s="22" t="s">
        <v>26</v>
      </c>
      <c r="N96" s="22" t="s">
        <v>26</v>
      </c>
      <c r="O96" s="21">
        <v>135813379.53999999</v>
      </c>
      <c r="P96" s="22">
        <v>3.8458645136000001E-4</v>
      </c>
      <c r="Q96" s="22">
        <v>0.08</v>
      </c>
      <c r="R96" s="22">
        <v>7.9600000000000004E-2</v>
      </c>
      <c r="S96" s="21" t="s">
        <v>26</v>
      </c>
      <c r="T96" s="22" t="s">
        <v>26</v>
      </c>
      <c r="U96" s="22" t="s">
        <v>26</v>
      </c>
      <c r="V96" s="22" t="s">
        <v>26</v>
      </c>
      <c r="W96" s="21" t="s">
        <v>26</v>
      </c>
      <c r="X96" s="22" t="s">
        <v>26</v>
      </c>
      <c r="Y96" s="22" t="s">
        <v>26</v>
      </c>
      <c r="Z96" s="22" t="s">
        <v>26</v>
      </c>
      <c r="AA96" s="21" t="s">
        <v>26</v>
      </c>
      <c r="AB96" s="22" t="s">
        <v>26</v>
      </c>
      <c r="AC96" s="22" t="s">
        <v>26</v>
      </c>
      <c r="AD96" s="22" t="s">
        <v>26</v>
      </c>
      <c r="AE96" s="21">
        <v>388285762.11000001</v>
      </c>
      <c r="AF96" s="22">
        <v>3.7615899804000001E-4</v>
      </c>
      <c r="AG96" s="22">
        <v>0.08</v>
      </c>
      <c r="AH96" s="22">
        <v>7.9600000000000004E-2</v>
      </c>
      <c r="AI96" s="21">
        <v>97009584.480000004</v>
      </c>
      <c r="AJ96" s="22">
        <v>4.5672471709899999E-3</v>
      </c>
      <c r="AK96" s="22">
        <v>0.08</v>
      </c>
      <c r="AL96" s="22">
        <v>7.5399999999999995E-2</v>
      </c>
      <c r="AM96" s="21" t="s">
        <v>26</v>
      </c>
      <c r="AN96" s="22" t="s">
        <v>26</v>
      </c>
      <c r="AO96" s="22" t="s">
        <v>26</v>
      </c>
      <c r="AP96" s="22" t="s">
        <v>26</v>
      </c>
      <c r="AQ96" s="21">
        <v>97009584.480000004</v>
      </c>
      <c r="AR96" s="22">
        <v>1.9818077285899999E-3</v>
      </c>
      <c r="AS96" s="22">
        <v>0.08</v>
      </c>
      <c r="AT96" s="22">
        <v>7.8E-2</v>
      </c>
      <c r="AU96" s="21" t="s">
        <v>26</v>
      </c>
      <c r="AV96" s="22" t="s">
        <v>26</v>
      </c>
      <c r="AW96" s="22" t="s">
        <v>26</v>
      </c>
      <c r="AX96" s="22" t="s">
        <v>26</v>
      </c>
      <c r="AY96" s="21">
        <v>485295346.58999997</v>
      </c>
      <c r="AZ96" s="22">
        <v>4.1952154332E-4</v>
      </c>
      <c r="BA96" s="22">
        <v>0.08</v>
      </c>
      <c r="BB96" s="22">
        <v>7.9600000000000004E-2</v>
      </c>
    </row>
    <row r="97" spans="1:56" s="1" customFormat="1" x14ac:dyDescent="0.3">
      <c r="A97" s="11" t="s">
        <v>69</v>
      </c>
      <c r="B97" s="8" t="s">
        <v>39</v>
      </c>
      <c r="C97" s="23" t="s">
        <v>26</v>
      </c>
      <c r="D97" s="24" t="s">
        <v>26</v>
      </c>
      <c r="E97" s="24" t="s">
        <v>26</v>
      </c>
      <c r="F97" s="24" t="s">
        <v>26</v>
      </c>
      <c r="G97" s="23">
        <v>252472382.56999999</v>
      </c>
      <c r="H97" s="24">
        <v>1</v>
      </c>
      <c r="I97" s="24" t="s">
        <v>26</v>
      </c>
      <c r="J97" s="24" t="s">
        <v>26</v>
      </c>
      <c r="K97" s="23" t="s">
        <v>26</v>
      </c>
      <c r="L97" s="24" t="s">
        <v>26</v>
      </c>
      <c r="M97" s="24" t="s">
        <v>26</v>
      </c>
      <c r="N97" s="24" t="s">
        <v>26</v>
      </c>
      <c r="O97" s="23">
        <v>135813379.53999999</v>
      </c>
      <c r="P97" s="24">
        <v>1</v>
      </c>
      <c r="Q97" s="24" t="s">
        <v>26</v>
      </c>
      <c r="R97" s="24" t="s">
        <v>26</v>
      </c>
      <c r="S97" s="23" t="s">
        <v>26</v>
      </c>
      <c r="T97" s="24" t="s">
        <v>26</v>
      </c>
      <c r="U97" s="24" t="s">
        <v>26</v>
      </c>
      <c r="V97" s="24" t="s">
        <v>26</v>
      </c>
      <c r="W97" s="23" t="s">
        <v>26</v>
      </c>
      <c r="X97" s="24" t="s">
        <v>26</v>
      </c>
      <c r="Y97" s="24" t="s">
        <v>26</v>
      </c>
      <c r="Z97" s="24" t="s">
        <v>26</v>
      </c>
      <c r="AA97" s="23" t="s">
        <v>26</v>
      </c>
      <c r="AB97" s="24" t="s">
        <v>26</v>
      </c>
      <c r="AC97" s="24" t="s">
        <v>26</v>
      </c>
      <c r="AD97" s="24" t="s">
        <v>26</v>
      </c>
      <c r="AE97" s="23">
        <v>388285762.11000001</v>
      </c>
      <c r="AF97" s="24">
        <v>1</v>
      </c>
      <c r="AG97" s="24" t="s">
        <v>26</v>
      </c>
      <c r="AH97" s="24" t="s">
        <v>26</v>
      </c>
      <c r="AI97" s="23">
        <v>97009584.480000004</v>
      </c>
      <c r="AJ97" s="24">
        <v>1</v>
      </c>
      <c r="AK97" s="24" t="s">
        <v>26</v>
      </c>
      <c r="AL97" s="24" t="s">
        <v>26</v>
      </c>
      <c r="AM97" s="23" t="s">
        <v>26</v>
      </c>
      <c r="AN97" s="24" t="s">
        <v>26</v>
      </c>
      <c r="AO97" s="24" t="s">
        <v>26</v>
      </c>
      <c r="AP97" s="24" t="s">
        <v>26</v>
      </c>
      <c r="AQ97" s="23">
        <v>97009584.480000004</v>
      </c>
      <c r="AR97" s="24">
        <v>1</v>
      </c>
      <c r="AS97" s="24" t="s">
        <v>26</v>
      </c>
      <c r="AT97" s="24" t="s">
        <v>26</v>
      </c>
      <c r="AU97" s="23" t="s">
        <v>26</v>
      </c>
      <c r="AV97" s="24" t="s">
        <v>26</v>
      </c>
      <c r="AW97" s="24" t="s">
        <v>26</v>
      </c>
      <c r="AX97" s="24" t="s">
        <v>26</v>
      </c>
      <c r="AY97" s="23">
        <v>485295346.58999997</v>
      </c>
      <c r="AZ97" s="24">
        <v>1</v>
      </c>
      <c r="BA97" s="24" t="s">
        <v>26</v>
      </c>
      <c r="BB97" s="24" t="s">
        <v>26</v>
      </c>
    </row>
    <row r="98" spans="1:56" s="1" customFormat="1" x14ac:dyDescent="0.3">
      <c r="A98" s="12" t="s">
        <v>126</v>
      </c>
      <c r="B98" s="17" t="s">
        <v>25</v>
      </c>
      <c r="C98" s="19">
        <v>1259751305.3900001</v>
      </c>
      <c r="D98" s="20">
        <v>6.9152201220889997E-2</v>
      </c>
      <c r="E98" s="20">
        <v>0.15</v>
      </c>
      <c r="F98" s="20">
        <f>+E98-D98</f>
        <v>8.0847798779109997E-2</v>
      </c>
      <c r="G98" s="19">
        <v>28971909477.099998</v>
      </c>
      <c r="H98" s="20">
        <v>0.11991772561152</v>
      </c>
      <c r="I98" s="20">
        <v>0.15</v>
      </c>
      <c r="J98" s="20">
        <f>+I98-H98</f>
        <v>3.008227438847999E-2</v>
      </c>
      <c r="K98" s="19">
        <v>86459829.129999995</v>
      </c>
      <c r="L98" s="20">
        <v>8.8663227382000005E-3</v>
      </c>
      <c r="M98" s="20">
        <v>0.15</v>
      </c>
      <c r="N98" s="20">
        <f>+M98-L98</f>
        <v>0.14113367726179998</v>
      </c>
      <c r="O98" s="19">
        <v>3778590650.4099998</v>
      </c>
      <c r="P98" s="20">
        <v>1.069993821149E-2</v>
      </c>
      <c r="Q98" s="20">
        <v>0.15</v>
      </c>
      <c r="R98" s="20">
        <f>+Q98-P98</f>
        <v>0.13930006178850998</v>
      </c>
      <c r="S98" s="19">
        <v>6561533369.7299995</v>
      </c>
      <c r="T98" s="20">
        <v>3.6882055313040001E-2</v>
      </c>
      <c r="U98" s="20">
        <v>0.15</v>
      </c>
      <c r="V98" s="20">
        <f>+U98-T98</f>
        <v>0.11311794468695999</v>
      </c>
      <c r="W98" s="19" t="s">
        <v>26</v>
      </c>
      <c r="X98" s="20" t="s">
        <v>26</v>
      </c>
      <c r="Y98" s="20" t="s">
        <v>26</v>
      </c>
      <c r="Z98" s="20" t="s">
        <v>26</v>
      </c>
      <c r="AA98" s="19">
        <v>4704853343.21</v>
      </c>
      <c r="AB98" s="20">
        <v>2.1172252791999999E-2</v>
      </c>
      <c r="AC98" s="20">
        <v>0.15</v>
      </c>
      <c r="AD98" s="20">
        <f>+AC98-AB98</f>
        <v>0.128827747208</v>
      </c>
      <c r="AE98" s="19">
        <v>45363097974.970001</v>
      </c>
      <c r="AF98" s="20">
        <v>4.3946338360769999E-2</v>
      </c>
      <c r="AG98" s="20">
        <v>0.15</v>
      </c>
      <c r="AH98" s="20">
        <f>+AG98-AF98</f>
        <v>0.10605366163923</v>
      </c>
      <c r="AI98" s="19">
        <v>116800010.95999999</v>
      </c>
      <c r="AJ98" s="20">
        <v>5.4989877803100001E-3</v>
      </c>
      <c r="AK98" s="20">
        <v>0.15</v>
      </c>
      <c r="AL98" s="20">
        <f>+AK98-AJ98</f>
        <v>0.14450101221969</v>
      </c>
      <c r="AM98" s="19" t="s">
        <v>26</v>
      </c>
      <c r="AN98" s="20" t="s">
        <v>26</v>
      </c>
      <c r="AO98" s="20" t="s">
        <v>26</v>
      </c>
      <c r="AP98" s="20" t="s">
        <v>26</v>
      </c>
      <c r="AQ98" s="19">
        <v>116800010.95999999</v>
      </c>
      <c r="AR98" s="20">
        <v>2.3861061323000002E-3</v>
      </c>
      <c r="AS98" s="20">
        <v>0.15</v>
      </c>
      <c r="AT98" s="20">
        <f>+AS98-AR98</f>
        <v>0.14761389386769999</v>
      </c>
      <c r="AU98" s="19">
        <v>116800010.95999999</v>
      </c>
      <c r="AV98" s="20">
        <v>1.54508712349E-3</v>
      </c>
      <c r="AW98" s="20">
        <v>0.15</v>
      </c>
      <c r="AX98" s="20">
        <f>+AW98-AV98</f>
        <v>0.14845491287651</v>
      </c>
      <c r="AY98" s="19">
        <v>45596697996.889999</v>
      </c>
      <c r="AZ98" s="20">
        <v>3.9416815447479998E-2</v>
      </c>
      <c r="BA98" s="20">
        <v>0.15</v>
      </c>
      <c r="BB98" s="20">
        <f>+BA98-AZ98</f>
        <v>0.11058318455252</v>
      </c>
    </row>
    <row r="99" spans="1:56" s="1" customFormat="1" ht="15" customHeight="1" x14ac:dyDescent="0.3">
      <c r="A99" s="9" t="s">
        <v>82</v>
      </c>
      <c r="B99" s="10" t="s">
        <v>25</v>
      </c>
      <c r="C99" s="21" t="s">
        <v>26</v>
      </c>
      <c r="D99" s="22" t="s">
        <v>26</v>
      </c>
      <c r="E99" s="22" t="s">
        <v>26</v>
      </c>
      <c r="F99" s="22" t="s">
        <v>26</v>
      </c>
      <c r="G99" s="21" t="s">
        <v>26</v>
      </c>
      <c r="H99" s="22" t="s">
        <v>26</v>
      </c>
      <c r="I99" s="22" t="s">
        <v>26</v>
      </c>
      <c r="J99" s="22" t="s">
        <v>26</v>
      </c>
      <c r="K99" s="21" t="s">
        <v>26</v>
      </c>
      <c r="L99" s="22" t="s">
        <v>26</v>
      </c>
      <c r="M99" s="22" t="s">
        <v>26</v>
      </c>
      <c r="N99" s="22" t="s">
        <v>26</v>
      </c>
      <c r="O99" s="21">
        <v>827279343.40999997</v>
      </c>
      <c r="P99" s="22">
        <v>2.34262948202E-3</v>
      </c>
      <c r="Q99" s="22" t="s">
        <v>26</v>
      </c>
      <c r="R99" s="22" t="s">
        <v>26</v>
      </c>
      <c r="S99" s="21">
        <v>266972282.80000001</v>
      </c>
      <c r="T99" s="22">
        <v>1.50063802871E-3</v>
      </c>
      <c r="U99" s="22" t="s">
        <v>26</v>
      </c>
      <c r="V99" s="22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 t="s">
        <v>26</v>
      </c>
      <c r="AB99" s="22" t="s">
        <v>26</v>
      </c>
      <c r="AC99" s="22" t="s">
        <v>26</v>
      </c>
      <c r="AD99" s="22" t="s">
        <v>26</v>
      </c>
      <c r="AE99" s="21">
        <v>1094251626.21</v>
      </c>
      <c r="AF99" s="22">
        <v>1.0600764578200001E-3</v>
      </c>
      <c r="AG99" s="22" t="s">
        <v>26</v>
      </c>
      <c r="AH99" s="22" t="s">
        <v>26</v>
      </c>
      <c r="AI99" s="21">
        <v>116800010.95999999</v>
      </c>
      <c r="AJ99" s="22">
        <v>5.4989877803100001E-3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>
        <v>116800010.95999999</v>
      </c>
      <c r="AR99" s="22">
        <v>2.3861061323000002E-3</v>
      </c>
      <c r="AS99" s="22" t="s">
        <v>26</v>
      </c>
      <c r="AT99" s="22" t="s">
        <v>26</v>
      </c>
      <c r="AU99" s="21">
        <v>116800010.95999999</v>
      </c>
      <c r="AV99" s="22">
        <v>1.54508712349E-3</v>
      </c>
      <c r="AW99" s="22" t="s">
        <v>26</v>
      </c>
      <c r="AX99" s="22" t="s">
        <v>26</v>
      </c>
      <c r="AY99" s="21">
        <v>1327851648.1300001</v>
      </c>
      <c r="AZ99" s="22">
        <v>1.1478831945100001E-3</v>
      </c>
      <c r="BA99" s="22" t="s">
        <v>26</v>
      </c>
      <c r="BB99" s="22" t="s">
        <v>26</v>
      </c>
    </row>
    <row r="100" spans="1:56" s="1" customFormat="1" ht="15" customHeight="1" x14ac:dyDescent="0.3">
      <c r="A100" s="11" t="s">
        <v>83</v>
      </c>
      <c r="B100" s="8" t="s">
        <v>39</v>
      </c>
      <c r="C100" s="23" t="s">
        <v>26</v>
      </c>
      <c r="D100" s="24" t="s">
        <v>26</v>
      </c>
      <c r="E100" s="24" t="s">
        <v>26</v>
      </c>
      <c r="F100" s="24" t="s">
        <v>26</v>
      </c>
      <c r="G100" s="23" t="s">
        <v>26</v>
      </c>
      <c r="H100" s="24" t="s">
        <v>26</v>
      </c>
      <c r="I100" s="24" t="s">
        <v>26</v>
      </c>
      <c r="J100" s="24" t="s">
        <v>26</v>
      </c>
      <c r="K100" s="23" t="s">
        <v>26</v>
      </c>
      <c r="L100" s="24" t="s">
        <v>26</v>
      </c>
      <c r="M100" s="24" t="s">
        <v>26</v>
      </c>
      <c r="N100" s="24" t="s">
        <v>26</v>
      </c>
      <c r="O100" s="23">
        <v>827279343.40999997</v>
      </c>
      <c r="P100" s="24">
        <v>1</v>
      </c>
      <c r="Q100" s="24" t="s">
        <v>26</v>
      </c>
      <c r="R100" s="24" t="s">
        <v>26</v>
      </c>
      <c r="S100" s="23">
        <v>266972282.80000001</v>
      </c>
      <c r="T100" s="24">
        <v>1</v>
      </c>
      <c r="U100" s="24" t="s">
        <v>26</v>
      </c>
      <c r="V100" s="24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 t="s">
        <v>26</v>
      </c>
      <c r="AB100" s="24" t="s">
        <v>26</v>
      </c>
      <c r="AC100" s="24" t="s">
        <v>26</v>
      </c>
      <c r="AD100" s="24" t="s">
        <v>26</v>
      </c>
      <c r="AE100" s="23">
        <v>1094251626.21</v>
      </c>
      <c r="AF100" s="24">
        <v>1</v>
      </c>
      <c r="AG100" s="24" t="s">
        <v>26</v>
      </c>
      <c r="AH100" s="24" t="s">
        <v>26</v>
      </c>
      <c r="AI100" s="23">
        <v>116800010.95999999</v>
      </c>
      <c r="AJ100" s="24">
        <v>1</v>
      </c>
      <c r="AK100" s="24" t="s">
        <v>26</v>
      </c>
      <c r="AL100" s="24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>
        <v>116800010.95999999</v>
      </c>
      <c r="AR100" s="24">
        <v>1</v>
      </c>
      <c r="AS100" s="24" t="s">
        <v>26</v>
      </c>
      <c r="AT100" s="24" t="s">
        <v>26</v>
      </c>
      <c r="AU100" s="23">
        <v>116800010.95999999</v>
      </c>
      <c r="AV100" s="24">
        <v>1</v>
      </c>
      <c r="AW100" s="24" t="s">
        <v>26</v>
      </c>
      <c r="AX100" s="24" t="s">
        <v>26</v>
      </c>
      <c r="AY100" s="23">
        <v>1327851648.1300001</v>
      </c>
      <c r="AZ100" s="24">
        <v>1</v>
      </c>
      <c r="BA100" s="24" t="s">
        <v>26</v>
      </c>
      <c r="BB100" s="24" t="s">
        <v>26</v>
      </c>
    </row>
    <row r="101" spans="1:56" s="1" customFormat="1" x14ac:dyDescent="0.3">
      <c r="A101" s="9" t="s">
        <v>84</v>
      </c>
      <c r="B101" s="10" t="s">
        <v>25</v>
      </c>
      <c r="C101" s="21">
        <v>1170103359.1500001</v>
      </c>
      <c r="D101" s="22">
        <v>6.4231108628329994E-2</v>
      </c>
      <c r="E101" s="22" t="s">
        <v>26</v>
      </c>
      <c r="F101" s="22" t="s">
        <v>26</v>
      </c>
      <c r="G101" s="21">
        <v>27032963988.080002</v>
      </c>
      <c r="H101" s="22">
        <v>0.11189222997369</v>
      </c>
      <c r="I101" s="22" t="s">
        <v>26</v>
      </c>
      <c r="J101" s="22" t="s">
        <v>26</v>
      </c>
      <c r="K101" s="21">
        <v>44901063.799999997</v>
      </c>
      <c r="L101" s="22">
        <v>4.6045351574900001E-3</v>
      </c>
      <c r="M101" s="22" t="s">
        <v>26</v>
      </c>
      <c r="N101" s="22" t="s">
        <v>26</v>
      </c>
      <c r="O101" s="21" t="s">
        <v>26</v>
      </c>
      <c r="P101" s="22" t="s">
        <v>26</v>
      </c>
      <c r="Q101" s="22" t="s">
        <v>26</v>
      </c>
      <c r="R101" s="22" t="s">
        <v>26</v>
      </c>
      <c r="S101" s="21">
        <v>3547649748.4400001</v>
      </c>
      <c r="T101" s="22">
        <v>1.9941164188370001E-2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>
        <v>3298747024.6700001</v>
      </c>
      <c r="AB101" s="22">
        <v>1.4844651003620001E-2</v>
      </c>
      <c r="AC101" s="22" t="s">
        <v>26</v>
      </c>
      <c r="AD101" s="22" t="s">
        <v>26</v>
      </c>
      <c r="AE101" s="21">
        <v>35094365184.139999</v>
      </c>
      <c r="AF101" s="22">
        <v>3.399831395531E-2</v>
      </c>
      <c r="AG101" s="22" t="s">
        <v>26</v>
      </c>
      <c r="AH101" s="22" t="s">
        <v>26</v>
      </c>
      <c r="AI101" s="21" t="s">
        <v>26</v>
      </c>
      <c r="AJ101" s="22" t="s">
        <v>26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 t="s">
        <v>26</v>
      </c>
      <c r="AR101" s="22" t="s">
        <v>26</v>
      </c>
      <c r="AS101" s="22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35094365184.139999</v>
      </c>
      <c r="AZ101" s="22">
        <v>3.0337901130560001E-2</v>
      </c>
      <c r="BA101" s="22" t="s">
        <v>26</v>
      </c>
      <c r="BB101" s="22" t="s">
        <v>26</v>
      </c>
    </row>
    <row r="102" spans="1:56" s="1" customFormat="1" x14ac:dyDescent="0.3">
      <c r="A102" s="11" t="s">
        <v>83</v>
      </c>
      <c r="B102" s="8" t="s">
        <v>40</v>
      </c>
      <c r="C102" s="23">
        <v>1170103359.1500001</v>
      </c>
      <c r="D102" s="24">
        <v>1</v>
      </c>
      <c r="E102" s="24" t="s">
        <v>26</v>
      </c>
      <c r="F102" s="24" t="s">
        <v>26</v>
      </c>
      <c r="G102" s="23">
        <v>27032963988.080002</v>
      </c>
      <c r="H102" s="24">
        <v>1</v>
      </c>
      <c r="I102" s="24" t="s">
        <v>26</v>
      </c>
      <c r="J102" s="24" t="s">
        <v>26</v>
      </c>
      <c r="K102" s="23">
        <v>44901063.799999997</v>
      </c>
      <c r="L102" s="24">
        <v>1</v>
      </c>
      <c r="M102" s="24" t="s">
        <v>26</v>
      </c>
      <c r="N102" s="24" t="s">
        <v>26</v>
      </c>
      <c r="O102" s="23" t="s">
        <v>26</v>
      </c>
      <c r="P102" s="24" t="s">
        <v>26</v>
      </c>
      <c r="Q102" s="24" t="s">
        <v>26</v>
      </c>
      <c r="R102" s="24" t="s">
        <v>26</v>
      </c>
      <c r="S102" s="23">
        <v>3547649748.4400001</v>
      </c>
      <c r="T102" s="24">
        <v>1</v>
      </c>
      <c r="U102" s="24" t="s">
        <v>26</v>
      </c>
      <c r="V102" s="24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>
        <v>3298747024.6700001</v>
      </c>
      <c r="AB102" s="24">
        <v>1</v>
      </c>
      <c r="AC102" s="24" t="s">
        <v>26</v>
      </c>
      <c r="AD102" s="24" t="s">
        <v>26</v>
      </c>
      <c r="AE102" s="23">
        <v>35094365184.139999</v>
      </c>
      <c r="AF102" s="24">
        <v>1</v>
      </c>
      <c r="AG102" s="24" t="s">
        <v>26</v>
      </c>
      <c r="AH102" s="24" t="s">
        <v>26</v>
      </c>
      <c r="AI102" s="23" t="s">
        <v>26</v>
      </c>
      <c r="AJ102" s="24" t="s">
        <v>26</v>
      </c>
      <c r="AK102" s="24" t="s">
        <v>26</v>
      </c>
      <c r="AL102" s="24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 t="s">
        <v>26</v>
      </c>
      <c r="AR102" s="24" t="s">
        <v>26</v>
      </c>
      <c r="AS102" s="24" t="s">
        <v>26</v>
      </c>
      <c r="AT102" s="24" t="s">
        <v>26</v>
      </c>
      <c r="AU102" s="23" t="s">
        <v>26</v>
      </c>
      <c r="AV102" s="24" t="s">
        <v>26</v>
      </c>
      <c r="AW102" s="24" t="s">
        <v>26</v>
      </c>
      <c r="AX102" s="24" t="s">
        <v>26</v>
      </c>
      <c r="AY102" s="23">
        <v>35094365184.139999</v>
      </c>
      <c r="AZ102" s="24">
        <v>1</v>
      </c>
      <c r="BA102" s="24" t="s">
        <v>26</v>
      </c>
      <c r="BB102" s="24" t="s">
        <v>26</v>
      </c>
      <c r="BC102" s="13"/>
    </row>
    <row r="103" spans="1:56" s="1" customFormat="1" x14ac:dyDescent="0.3">
      <c r="A103" s="9" t="s">
        <v>85</v>
      </c>
      <c r="B103" s="10" t="s">
        <v>25</v>
      </c>
      <c r="C103" s="21">
        <v>89647946.239999995</v>
      </c>
      <c r="D103" s="22">
        <v>4.9210925925600004E-3</v>
      </c>
      <c r="E103" s="22" t="s">
        <v>26</v>
      </c>
      <c r="F103" s="22" t="s">
        <v>26</v>
      </c>
      <c r="G103" s="21">
        <v>1938945489.02</v>
      </c>
      <c r="H103" s="22">
        <v>8.0254956378299994E-3</v>
      </c>
      <c r="I103" s="22" t="s">
        <v>26</v>
      </c>
      <c r="J103" s="22" t="s">
        <v>26</v>
      </c>
      <c r="K103" s="21">
        <v>41558765.329999998</v>
      </c>
      <c r="L103" s="22">
        <v>4.2617875807200003E-3</v>
      </c>
      <c r="M103" s="22" t="s">
        <v>26</v>
      </c>
      <c r="N103" s="22" t="s">
        <v>26</v>
      </c>
      <c r="O103" s="21">
        <v>2951311307</v>
      </c>
      <c r="P103" s="22">
        <v>8.3573087294700008E-3</v>
      </c>
      <c r="Q103" s="22" t="s">
        <v>26</v>
      </c>
      <c r="R103" s="22" t="s">
        <v>26</v>
      </c>
      <c r="S103" s="21">
        <v>2746911338.4899998</v>
      </c>
      <c r="T103" s="22">
        <v>1.544025309596E-2</v>
      </c>
      <c r="U103" s="22" t="s">
        <v>26</v>
      </c>
      <c r="V103" s="22" t="s">
        <v>26</v>
      </c>
      <c r="W103" s="21" t="s">
        <v>26</v>
      </c>
      <c r="X103" s="22" t="s">
        <v>26</v>
      </c>
      <c r="Y103" s="22" t="s">
        <v>26</v>
      </c>
      <c r="Z103" s="22" t="s">
        <v>26</v>
      </c>
      <c r="AA103" s="21">
        <v>1406106318.54</v>
      </c>
      <c r="AB103" s="22">
        <v>6.3276017883799997E-3</v>
      </c>
      <c r="AC103" s="22" t="s">
        <v>26</v>
      </c>
      <c r="AD103" s="22" t="s">
        <v>26</v>
      </c>
      <c r="AE103" s="21">
        <v>9174481164.6200008</v>
      </c>
      <c r="AF103" s="22">
        <v>8.8879479476300007E-3</v>
      </c>
      <c r="AG103" s="22" t="s">
        <v>26</v>
      </c>
      <c r="AH103" s="22" t="s">
        <v>26</v>
      </c>
      <c r="AI103" s="21" t="s">
        <v>26</v>
      </c>
      <c r="AJ103" s="22" t="s">
        <v>26</v>
      </c>
      <c r="AK103" s="22" t="s">
        <v>26</v>
      </c>
      <c r="AL103" s="22" t="s">
        <v>26</v>
      </c>
      <c r="AM103" s="21" t="s">
        <v>26</v>
      </c>
      <c r="AN103" s="22" t="s">
        <v>26</v>
      </c>
      <c r="AO103" s="22" t="s">
        <v>26</v>
      </c>
      <c r="AP103" s="22" t="s">
        <v>26</v>
      </c>
      <c r="AQ103" s="21" t="s">
        <v>26</v>
      </c>
      <c r="AR103" s="22" t="s">
        <v>26</v>
      </c>
      <c r="AS103" s="22" t="s">
        <v>26</v>
      </c>
      <c r="AT103" s="22" t="s">
        <v>26</v>
      </c>
      <c r="AU103" s="21" t="s">
        <v>26</v>
      </c>
      <c r="AV103" s="22" t="s">
        <v>26</v>
      </c>
      <c r="AW103" s="22" t="s">
        <v>26</v>
      </c>
      <c r="AX103" s="22" t="s">
        <v>26</v>
      </c>
      <c r="AY103" s="21">
        <v>9174481164.6200008</v>
      </c>
      <c r="AZ103" s="22">
        <v>7.9310311223999997E-3</v>
      </c>
      <c r="BA103" s="22" t="s">
        <v>26</v>
      </c>
      <c r="BB103" s="22" t="s">
        <v>26</v>
      </c>
      <c r="BC103" s="13"/>
      <c r="BD103" s="13"/>
    </row>
    <row r="104" spans="1:56" s="1" customFormat="1" x14ac:dyDescent="0.3">
      <c r="A104" s="11" t="s">
        <v>86</v>
      </c>
      <c r="B104" s="8" t="s">
        <v>40</v>
      </c>
      <c r="C104" s="23">
        <v>89647946.239999995</v>
      </c>
      <c r="D104" s="24">
        <v>1</v>
      </c>
      <c r="E104" s="24" t="s">
        <v>26</v>
      </c>
      <c r="F104" s="24" t="s">
        <v>26</v>
      </c>
      <c r="G104" s="23">
        <v>1938945489.02</v>
      </c>
      <c r="H104" s="24">
        <v>1</v>
      </c>
      <c r="I104" s="24" t="s">
        <v>26</v>
      </c>
      <c r="J104" s="24" t="s">
        <v>26</v>
      </c>
      <c r="K104" s="23">
        <v>41558765.329999998</v>
      </c>
      <c r="L104" s="24">
        <v>1</v>
      </c>
      <c r="M104" s="24" t="s">
        <v>26</v>
      </c>
      <c r="N104" s="24" t="s">
        <v>26</v>
      </c>
      <c r="O104" s="23">
        <v>2951311307</v>
      </c>
      <c r="P104" s="24">
        <v>1</v>
      </c>
      <c r="Q104" s="24" t="s">
        <v>26</v>
      </c>
      <c r="R104" s="24" t="s">
        <v>26</v>
      </c>
      <c r="S104" s="23">
        <v>2746911338.4899998</v>
      </c>
      <c r="T104" s="24">
        <v>1</v>
      </c>
      <c r="U104" s="24" t="s">
        <v>26</v>
      </c>
      <c r="V104" s="24" t="s">
        <v>26</v>
      </c>
      <c r="W104" s="23" t="s">
        <v>26</v>
      </c>
      <c r="X104" s="24" t="s">
        <v>26</v>
      </c>
      <c r="Y104" s="24" t="s">
        <v>26</v>
      </c>
      <c r="Z104" s="24" t="s">
        <v>26</v>
      </c>
      <c r="AA104" s="23">
        <v>1406106318.54</v>
      </c>
      <c r="AB104" s="24">
        <v>1</v>
      </c>
      <c r="AC104" s="24" t="s">
        <v>26</v>
      </c>
      <c r="AD104" s="24" t="s">
        <v>26</v>
      </c>
      <c r="AE104" s="23">
        <v>9174481164.6200008</v>
      </c>
      <c r="AF104" s="24">
        <v>1</v>
      </c>
      <c r="AG104" s="24" t="s">
        <v>26</v>
      </c>
      <c r="AH104" s="24" t="s">
        <v>26</v>
      </c>
      <c r="AI104" s="23" t="s">
        <v>26</v>
      </c>
      <c r="AJ104" s="24" t="s">
        <v>26</v>
      </c>
      <c r="AK104" s="24" t="s">
        <v>26</v>
      </c>
      <c r="AL104" s="24" t="s">
        <v>26</v>
      </c>
      <c r="AM104" s="23" t="s">
        <v>26</v>
      </c>
      <c r="AN104" s="24" t="s">
        <v>26</v>
      </c>
      <c r="AO104" s="24" t="s">
        <v>26</v>
      </c>
      <c r="AP104" s="24" t="s">
        <v>26</v>
      </c>
      <c r="AQ104" s="23" t="s">
        <v>26</v>
      </c>
      <c r="AR104" s="24" t="s">
        <v>26</v>
      </c>
      <c r="AS104" s="24" t="s">
        <v>26</v>
      </c>
      <c r="AT104" s="24" t="s">
        <v>26</v>
      </c>
      <c r="AU104" s="23" t="s">
        <v>26</v>
      </c>
      <c r="AV104" s="24" t="s">
        <v>26</v>
      </c>
      <c r="AW104" s="24" t="s">
        <v>26</v>
      </c>
      <c r="AX104" s="24" t="s">
        <v>26</v>
      </c>
      <c r="AY104" s="23">
        <v>9174481164.6200008</v>
      </c>
      <c r="AZ104" s="24">
        <v>1</v>
      </c>
      <c r="BA104" s="24" t="s">
        <v>26</v>
      </c>
      <c r="BB104" s="24" t="s">
        <v>26</v>
      </c>
      <c r="BC104" s="13"/>
      <c r="BD104" s="13"/>
    </row>
    <row r="105" spans="1:56" s="1" customFormat="1" x14ac:dyDescent="0.3">
      <c r="A105" s="12" t="s">
        <v>87</v>
      </c>
      <c r="B105" s="17" t="s">
        <v>25</v>
      </c>
      <c r="C105" s="19">
        <v>736409767.33000004</v>
      </c>
      <c r="D105" s="20">
        <v>4.0424134663359999E-2</v>
      </c>
      <c r="E105" s="20">
        <v>0.25</v>
      </c>
      <c r="F105" s="20">
        <f>+E105-D105</f>
        <v>0.20957586533663999</v>
      </c>
      <c r="G105" s="19">
        <v>23412753999.580002</v>
      </c>
      <c r="H105" s="20">
        <v>9.690780692763E-2</v>
      </c>
      <c r="I105" s="20">
        <v>0.25</v>
      </c>
      <c r="J105" s="20">
        <f>+I105-H105</f>
        <v>0.15309219307236999</v>
      </c>
      <c r="K105" s="19">
        <v>401540906.87</v>
      </c>
      <c r="L105" s="20">
        <v>4.1177403526299998E-2</v>
      </c>
      <c r="M105" s="20">
        <v>0.25</v>
      </c>
      <c r="N105" s="20">
        <f>+M105-L105</f>
        <v>0.2088225964737</v>
      </c>
      <c r="O105" s="19">
        <f>+O106+O110+O112+O114+O116+O118+O120+O128+O130+O132+O140+O148+O150+O152+O154+O156+O158</f>
        <v>52487610240.006004</v>
      </c>
      <c r="P105" s="20">
        <v>0.14863059759488001</v>
      </c>
      <c r="Q105" s="20">
        <v>0.25</v>
      </c>
      <c r="R105" s="20">
        <f>+Q105-P105</f>
        <v>0.10136940240511999</v>
      </c>
      <c r="S105" s="19">
        <v>27613089368.549999</v>
      </c>
      <c r="T105" s="20">
        <v>0.15521181285963001</v>
      </c>
      <c r="U105" s="20">
        <v>0.25</v>
      </c>
      <c r="V105" s="20">
        <f>+U105-T105</f>
        <v>9.4788187140369989E-2</v>
      </c>
      <c r="W105" s="19" t="s">
        <v>26</v>
      </c>
      <c r="X105" s="20" t="s">
        <v>26</v>
      </c>
      <c r="Y105" s="20" t="s">
        <v>26</v>
      </c>
      <c r="Z105" s="20" t="s">
        <v>26</v>
      </c>
      <c r="AA105" s="19">
        <v>14643441800.139999</v>
      </c>
      <c r="AB105" s="20">
        <v>6.5896772741070003E-2</v>
      </c>
      <c r="AC105" s="20">
        <v>0.25</v>
      </c>
      <c r="AD105" s="20">
        <f>+AC105-AB105</f>
        <v>0.18410322725893</v>
      </c>
      <c r="AE105" s="19">
        <v>119294846082.48</v>
      </c>
      <c r="AF105" s="20">
        <v>0.11556908378545</v>
      </c>
      <c r="AG105" s="20">
        <v>0.25</v>
      </c>
      <c r="AH105" s="20">
        <f>+AG105-AF105</f>
        <v>0.13443091621455</v>
      </c>
      <c r="AI105" s="19">
        <v>2203208393.3800001</v>
      </c>
      <c r="AJ105" s="20">
        <v>0.10372786725862999</v>
      </c>
      <c r="AK105" s="20">
        <v>0.25</v>
      </c>
      <c r="AL105" s="20">
        <f>+AK105-AJ105</f>
        <v>0.14627213274137002</v>
      </c>
      <c r="AM105" s="19" t="s">
        <v>26</v>
      </c>
      <c r="AN105" s="20" t="s">
        <v>26</v>
      </c>
      <c r="AO105" s="20" t="s">
        <v>26</v>
      </c>
      <c r="AP105" s="20" t="s">
        <v>26</v>
      </c>
      <c r="AQ105" s="19">
        <v>2203208393.3800001</v>
      </c>
      <c r="AR105" s="20">
        <v>4.500931990478E-2</v>
      </c>
      <c r="AS105" s="20">
        <v>0.25</v>
      </c>
      <c r="AT105" s="20">
        <f>+AS105-AR105</f>
        <v>0.20499068009522001</v>
      </c>
      <c r="AU105" s="19">
        <v>16677901181.379999</v>
      </c>
      <c r="AV105" s="20">
        <v>0.22062335568593</v>
      </c>
      <c r="AW105" s="20">
        <v>0.25</v>
      </c>
      <c r="AX105" s="20">
        <f>+AW105-AV105</f>
        <v>2.937664431407E-2</v>
      </c>
      <c r="AY105" s="19">
        <v>138175955657.23999</v>
      </c>
      <c r="AZ105" s="20">
        <v>0.11944847725139</v>
      </c>
      <c r="BA105" s="20">
        <v>0.25</v>
      </c>
      <c r="BB105" s="20">
        <f>+BA105-AZ105</f>
        <v>0.13055152274860998</v>
      </c>
      <c r="BC105" s="13"/>
      <c r="BD105" s="13"/>
    </row>
    <row r="106" spans="1:56" s="1" customFormat="1" x14ac:dyDescent="0.3">
      <c r="A106" s="9" t="s">
        <v>88</v>
      </c>
      <c r="B106" s="10" t="s">
        <v>25</v>
      </c>
      <c r="C106" s="21" t="s">
        <v>26</v>
      </c>
      <c r="D106" s="22" t="s">
        <v>26</v>
      </c>
      <c r="E106" s="22" t="s">
        <v>26</v>
      </c>
      <c r="F106" s="22" t="s">
        <v>26</v>
      </c>
      <c r="G106" s="21">
        <v>3175096236.9000001</v>
      </c>
      <c r="H106" s="22">
        <v>1.314205125581E-2</v>
      </c>
      <c r="I106" s="22" t="s">
        <v>26</v>
      </c>
      <c r="J106" s="22" t="s">
        <v>26</v>
      </c>
      <c r="K106" s="21" t="s">
        <v>26</v>
      </c>
      <c r="L106" s="22" t="s">
        <v>26</v>
      </c>
      <c r="M106" s="22" t="s">
        <v>26</v>
      </c>
      <c r="N106" s="22" t="s">
        <v>26</v>
      </c>
      <c r="O106" s="21">
        <v>1389392903.5799999</v>
      </c>
      <c r="P106" s="22">
        <v>3.9343817828400001E-3</v>
      </c>
      <c r="Q106" s="22" t="s">
        <v>26</v>
      </c>
      <c r="R106" s="22" t="s">
        <v>26</v>
      </c>
      <c r="S106" s="21">
        <v>1389392903.5899999</v>
      </c>
      <c r="T106" s="22">
        <v>7.8097089558599999E-3</v>
      </c>
      <c r="U106" s="22" t="s">
        <v>26</v>
      </c>
      <c r="V106" s="22" t="s">
        <v>26</v>
      </c>
      <c r="W106" s="21" t="s">
        <v>26</v>
      </c>
      <c r="X106" s="22" t="s">
        <v>26</v>
      </c>
      <c r="Y106" s="22" t="s">
        <v>26</v>
      </c>
      <c r="Z106" s="22" t="s">
        <v>26</v>
      </c>
      <c r="AA106" s="21">
        <v>1332983551.6900001</v>
      </c>
      <c r="AB106" s="22">
        <v>5.9985429226399999E-3</v>
      </c>
      <c r="AC106" s="22" t="s">
        <v>26</v>
      </c>
      <c r="AD106" s="22" t="s">
        <v>26</v>
      </c>
      <c r="AE106" s="21">
        <v>7286865595.7600002</v>
      </c>
      <c r="AF106" s="22">
        <v>7.0592855284599999E-3</v>
      </c>
      <c r="AG106" s="22" t="s">
        <v>26</v>
      </c>
      <c r="AH106" s="22" t="s">
        <v>26</v>
      </c>
      <c r="AI106" s="21" t="s">
        <v>26</v>
      </c>
      <c r="AJ106" s="22" t="s">
        <v>26</v>
      </c>
      <c r="AK106" s="22" t="s">
        <v>26</v>
      </c>
      <c r="AL106" s="22" t="s">
        <v>26</v>
      </c>
      <c r="AM106" s="21" t="s">
        <v>26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2" t="s">
        <v>26</v>
      </c>
      <c r="AT106" s="22" t="s">
        <v>26</v>
      </c>
      <c r="AU106" s="21">
        <v>304054743.01999998</v>
      </c>
      <c r="AV106" s="22">
        <v>4.0221834263E-3</v>
      </c>
      <c r="AW106" s="22" t="s">
        <v>26</v>
      </c>
      <c r="AX106" s="22" t="s">
        <v>26</v>
      </c>
      <c r="AY106" s="21">
        <v>7590920338.7799997</v>
      </c>
      <c r="AZ106" s="22">
        <v>6.5620959239299998E-3</v>
      </c>
      <c r="BA106" s="22" t="s">
        <v>26</v>
      </c>
      <c r="BB106" s="22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 t="s">
        <v>26</v>
      </c>
      <c r="D107" s="24" t="s">
        <v>26</v>
      </c>
      <c r="E107" s="24" t="s">
        <v>26</v>
      </c>
      <c r="F107" s="24" t="s">
        <v>26</v>
      </c>
      <c r="G107" s="23">
        <v>3175096236.9000001</v>
      </c>
      <c r="H107" s="24">
        <v>1</v>
      </c>
      <c r="I107" s="24" t="s">
        <v>26</v>
      </c>
      <c r="J107" s="24" t="s">
        <v>26</v>
      </c>
      <c r="K107" s="23" t="s">
        <v>26</v>
      </c>
      <c r="L107" s="24" t="s">
        <v>26</v>
      </c>
      <c r="M107" s="24" t="s">
        <v>26</v>
      </c>
      <c r="N107" s="24" t="s">
        <v>26</v>
      </c>
      <c r="O107" s="23">
        <v>1389392903.5799999</v>
      </c>
      <c r="P107" s="24">
        <v>1</v>
      </c>
      <c r="Q107" s="24" t="s">
        <v>26</v>
      </c>
      <c r="R107" s="24" t="s">
        <v>26</v>
      </c>
      <c r="S107" s="23">
        <v>1389392903.5899999</v>
      </c>
      <c r="T107" s="24">
        <v>1</v>
      </c>
      <c r="U107" s="24" t="s">
        <v>26</v>
      </c>
      <c r="V107" s="24" t="s">
        <v>26</v>
      </c>
      <c r="W107" s="23" t="s">
        <v>26</v>
      </c>
      <c r="X107" s="24" t="s">
        <v>26</v>
      </c>
      <c r="Y107" s="24" t="s">
        <v>26</v>
      </c>
      <c r="Z107" s="24" t="s">
        <v>26</v>
      </c>
      <c r="AA107" s="23">
        <v>1332983551.6900001</v>
      </c>
      <c r="AB107" s="24">
        <v>1</v>
      </c>
      <c r="AC107" s="24" t="s">
        <v>26</v>
      </c>
      <c r="AD107" s="24" t="s">
        <v>26</v>
      </c>
      <c r="AE107" s="23">
        <v>7286865595.7600002</v>
      </c>
      <c r="AF107" s="24">
        <v>1</v>
      </c>
      <c r="AG107" s="24" t="s">
        <v>26</v>
      </c>
      <c r="AH107" s="24" t="s">
        <v>26</v>
      </c>
      <c r="AI107" s="23" t="s">
        <v>26</v>
      </c>
      <c r="AJ107" s="24" t="s">
        <v>26</v>
      </c>
      <c r="AK107" s="24" t="s">
        <v>26</v>
      </c>
      <c r="AL107" s="24" t="s">
        <v>26</v>
      </c>
      <c r="AM107" s="23" t="s">
        <v>26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>
        <v>304054743.01999998</v>
      </c>
      <c r="AV107" s="24">
        <v>1</v>
      </c>
      <c r="AW107" s="24" t="s">
        <v>26</v>
      </c>
      <c r="AX107" s="24" t="s">
        <v>26</v>
      </c>
      <c r="AY107" s="23">
        <v>7590920338.7799997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90</v>
      </c>
      <c r="B108" s="10" t="s">
        <v>25</v>
      </c>
      <c r="C108" s="21" t="s">
        <v>26</v>
      </c>
      <c r="D108" s="22" t="s">
        <v>26</v>
      </c>
      <c r="E108" s="22" t="s">
        <v>26</v>
      </c>
      <c r="F108" s="22" t="s">
        <v>26</v>
      </c>
      <c r="G108" s="21">
        <v>661738535.25999999</v>
      </c>
      <c r="H108" s="22">
        <v>2.73900414333E-3</v>
      </c>
      <c r="I108" s="22" t="s">
        <v>26</v>
      </c>
      <c r="J108" s="22" t="s">
        <v>26</v>
      </c>
      <c r="K108" s="21">
        <v>77851592.379999995</v>
      </c>
      <c r="L108" s="22">
        <v>7.9835612754499997E-3</v>
      </c>
      <c r="M108" s="22" t="s">
        <v>26</v>
      </c>
      <c r="N108" s="22" t="s">
        <v>26</v>
      </c>
      <c r="O108" s="21" t="s">
        <v>26</v>
      </c>
      <c r="P108" s="22" t="s">
        <v>26</v>
      </c>
      <c r="Q108" s="22" t="s">
        <v>26</v>
      </c>
      <c r="R108" s="22" t="s">
        <v>26</v>
      </c>
      <c r="S108" s="21">
        <v>833365909.37</v>
      </c>
      <c r="T108" s="22">
        <v>4.6843086567499997E-3</v>
      </c>
      <c r="U108" s="22" t="s">
        <v>26</v>
      </c>
      <c r="V108" s="22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>
        <v>516651476.73000002</v>
      </c>
      <c r="AB108" s="22">
        <v>2.32497697011E-3</v>
      </c>
      <c r="AC108" s="22" t="s">
        <v>26</v>
      </c>
      <c r="AD108" s="22" t="s">
        <v>26</v>
      </c>
      <c r="AE108" s="21">
        <v>2089607513.74</v>
      </c>
      <c r="AF108" s="22">
        <v>2.0243458436299999E-3</v>
      </c>
      <c r="AG108" s="22" t="s">
        <v>26</v>
      </c>
      <c r="AH108" s="22" t="s">
        <v>26</v>
      </c>
      <c r="AI108" s="21" t="s">
        <v>26</v>
      </c>
      <c r="AJ108" s="22" t="s">
        <v>26</v>
      </c>
      <c r="AK108" s="22" t="s">
        <v>26</v>
      </c>
      <c r="AL108" s="22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 t="s">
        <v>26</v>
      </c>
      <c r="AV108" s="22" t="s">
        <v>26</v>
      </c>
      <c r="AW108" s="22" t="s">
        <v>26</v>
      </c>
      <c r="AX108" s="22" t="s">
        <v>26</v>
      </c>
      <c r="AY108" s="21">
        <v>2089607513.74</v>
      </c>
      <c r="AZ108" s="22">
        <v>1.80639558006E-3</v>
      </c>
      <c r="BA108" s="22" t="s">
        <v>26</v>
      </c>
      <c r="BB108" s="22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 t="s">
        <v>26</v>
      </c>
      <c r="D109" s="24" t="s">
        <v>26</v>
      </c>
      <c r="E109" s="24" t="s">
        <v>26</v>
      </c>
      <c r="F109" s="24" t="s">
        <v>26</v>
      </c>
      <c r="G109" s="23">
        <v>661738535.25999999</v>
      </c>
      <c r="H109" s="24">
        <v>1</v>
      </c>
      <c r="I109" s="24" t="s">
        <v>26</v>
      </c>
      <c r="J109" s="24" t="s">
        <v>26</v>
      </c>
      <c r="K109" s="23">
        <v>77851592.379999995</v>
      </c>
      <c r="L109" s="24">
        <v>1</v>
      </c>
      <c r="M109" s="24" t="s">
        <v>26</v>
      </c>
      <c r="N109" s="24" t="s">
        <v>26</v>
      </c>
      <c r="O109" s="23" t="s">
        <v>26</v>
      </c>
      <c r="P109" s="24" t="s">
        <v>26</v>
      </c>
      <c r="Q109" s="24" t="s">
        <v>26</v>
      </c>
      <c r="R109" s="24" t="s">
        <v>26</v>
      </c>
      <c r="S109" s="23">
        <v>833365909.37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>
        <v>516651476.73000002</v>
      </c>
      <c r="AB109" s="24">
        <v>1</v>
      </c>
      <c r="AC109" s="24" t="s">
        <v>26</v>
      </c>
      <c r="AD109" s="24" t="s">
        <v>26</v>
      </c>
      <c r="AE109" s="23">
        <v>2089607513.74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 t="s">
        <v>26</v>
      </c>
      <c r="AV109" s="24" t="s">
        <v>26</v>
      </c>
      <c r="AW109" s="24" t="s">
        <v>26</v>
      </c>
      <c r="AX109" s="24" t="s">
        <v>26</v>
      </c>
      <c r="AY109" s="23">
        <v>2089607513.74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91</v>
      </c>
      <c r="B110" s="10" t="s">
        <v>25</v>
      </c>
      <c r="C110" s="21" t="s">
        <v>26</v>
      </c>
      <c r="D110" s="22" t="s">
        <v>26</v>
      </c>
      <c r="E110" s="22" t="s">
        <v>26</v>
      </c>
      <c r="F110" s="22" t="s">
        <v>26</v>
      </c>
      <c r="G110" s="21">
        <v>102469247.69</v>
      </c>
      <c r="H110" s="22">
        <v>4.2413079945000001E-4</v>
      </c>
      <c r="I110" s="22" t="s">
        <v>26</v>
      </c>
      <c r="J110" s="22" t="s">
        <v>26</v>
      </c>
      <c r="K110" s="21" t="s">
        <v>26</v>
      </c>
      <c r="L110" s="22" t="s">
        <v>26</v>
      </c>
      <c r="M110" s="22" t="s">
        <v>26</v>
      </c>
      <c r="N110" s="22" t="s">
        <v>26</v>
      </c>
      <c r="O110" s="21">
        <v>277814463.27999997</v>
      </c>
      <c r="P110" s="22">
        <v>7.8669479348000002E-4</v>
      </c>
      <c r="Q110" s="22" t="s">
        <v>26</v>
      </c>
      <c r="R110" s="22" t="s">
        <v>26</v>
      </c>
      <c r="S110" s="21">
        <v>19013067.129999999</v>
      </c>
      <c r="T110" s="22">
        <v>1.068715122E-4</v>
      </c>
      <c r="U110" s="22" t="s">
        <v>26</v>
      </c>
      <c r="V110" s="22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278105251.37</v>
      </c>
      <c r="AB110" s="22">
        <v>1.2514980287900001E-3</v>
      </c>
      <c r="AC110" s="22" t="s">
        <v>26</v>
      </c>
      <c r="AD110" s="22" t="s">
        <v>26</v>
      </c>
      <c r="AE110" s="21">
        <v>677402029.47000003</v>
      </c>
      <c r="AF110" s="22">
        <v>6.5624571783000005E-4</v>
      </c>
      <c r="AG110" s="22" t="s">
        <v>26</v>
      </c>
      <c r="AH110" s="22" t="s">
        <v>26</v>
      </c>
      <c r="AI110" s="21" t="s">
        <v>26</v>
      </c>
      <c r="AJ110" s="22" t="s">
        <v>26</v>
      </c>
      <c r="AK110" s="22" t="s">
        <v>26</v>
      </c>
      <c r="AL110" s="22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2" t="s">
        <v>26</v>
      </c>
      <c r="AT110" s="22" t="s">
        <v>26</v>
      </c>
      <c r="AU110" s="21">
        <v>266540832.88999999</v>
      </c>
      <c r="AV110" s="22">
        <v>3.5259312511799999E-3</v>
      </c>
      <c r="AW110" s="22" t="s">
        <v>26</v>
      </c>
      <c r="AX110" s="22" t="s">
        <v>26</v>
      </c>
      <c r="AY110" s="21">
        <v>943942862.36000001</v>
      </c>
      <c r="AZ110" s="22">
        <v>8.1600693104999999E-4</v>
      </c>
      <c r="BA110" s="22" t="s">
        <v>26</v>
      </c>
      <c r="BB110" s="22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102469247.69</v>
      </c>
      <c r="H111" s="24">
        <v>1</v>
      </c>
      <c r="I111" s="24" t="s">
        <v>26</v>
      </c>
      <c r="J111" s="24" t="s">
        <v>26</v>
      </c>
      <c r="K111" s="23" t="s">
        <v>26</v>
      </c>
      <c r="L111" s="24" t="s">
        <v>26</v>
      </c>
      <c r="M111" s="24" t="s">
        <v>26</v>
      </c>
      <c r="N111" s="24" t="s">
        <v>26</v>
      </c>
      <c r="O111" s="23">
        <v>277814463.27999997</v>
      </c>
      <c r="P111" s="24">
        <v>1</v>
      </c>
      <c r="Q111" s="24" t="s">
        <v>26</v>
      </c>
      <c r="R111" s="24" t="s">
        <v>26</v>
      </c>
      <c r="S111" s="23">
        <v>19013067.129999999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278105251.37</v>
      </c>
      <c r="AB111" s="24">
        <v>1</v>
      </c>
      <c r="AC111" s="24" t="s">
        <v>26</v>
      </c>
      <c r="AD111" s="24" t="s">
        <v>26</v>
      </c>
      <c r="AE111" s="23">
        <v>677402029.47000003</v>
      </c>
      <c r="AF111" s="24">
        <v>1</v>
      </c>
      <c r="AG111" s="24" t="s">
        <v>26</v>
      </c>
      <c r="AH111" s="24" t="s">
        <v>26</v>
      </c>
      <c r="AI111" s="23" t="s">
        <v>26</v>
      </c>
      <c r="AJ111" s="24" t="s">
        <v>26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>
        <v>266540832.88999999</v>
      </c>
      <c r="AV111" s="24">
        <v>1</v>
      </c>
      <c r="AW111" s="24" t="s">
        <v>26</v>
      </c>
      <c r="AX111" s="24" t="s">
        <v>26</v>
      </c>
      <c r="AY111" s="23">
        <v>943942862.36000001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141</v>
      </c>
      <c r="B112" s="10" t="s">
        <v>25</v>
      </c>
      <c r="C112" s="21" t="s">
        <v>26</v>
      </c>
      <c r="D112" s="22" t="s">
        <v>26</v>
      </c>
      <c r="E112" s="22" t="s">
        <v>26</v>
      </c>
      <c r="F112" s="22" t="s">
        <v>26</v>
      </c>
      <c r="G112" s="21" t="s">
        <v>26</v>
      </c>
      <c r="H112" s="22" t="s">
        <v>26</v>
      </c>
      <c r="I112" s="22" t="s">
        <v>26</v>
      </c>
      <c r="J112" s="22" t="s">
        <v>26</v>
      </c>
      <c r="K112" s="21" t="s">
        <v>26</v>
      </c>
      <c r="L112" s="22" t="s">
        <v>26</v>
      </c>
      <c r="M112" s="22" t="s">
        <v>26</v>
      </c>
      <c r="N112" s="22" t="s">
        <v>26</v>
      </c>
      <c r="O112" s="21">
        <v>662911275.24600005</v>
      </c>
      <c r="P112" s="22">
        <f>+O112/O168</f>
        <v>1.8771851595098638E-3</v>
      </c>
      <c r="Q112" s="22" t="s">
        <v>26</v>
      </c>
      <c r="R112" s="22" t="s">
        <v>26</v>
      </c>
      <c r="S112" s="21" t="s">
        <v>26</v>
      </c>
      <c r="T112" s="22" t="s">
        <v>26</v>
      </c>
      <c r="U112" s="22" t="s">
        <v>26</v>
      </c>
      <c r="V112" s="22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 t="s">
        <v>26</v>
      </c>
      <c r="AB112" s="22" t="s">
        <v>26</v>
      </c>
      <c r="AC112" s="22" t="s">
        <v>26</v>
      </c>
      <c r="AD112" s="22" t="s">
        <v>26</v>
      </c>
      <c r="AE112" s="21">
        <v>662911275.24600005</v>
      </c>
      <c r="AF112" s="22">
        <f>+AE112/AE168</f>
        <v>6.4222078374914684E-4</v>
      </c>
      <c r="AG112" s="22" t="s">
        <v>26</v>
      </c>
      <c r="AH112" s="22" t="s">
        <v>26</v>
      </c>
      <c r="AI112" s="21" t="s">
        <v>26</v>
      </c>
      <c r="AJ112" s="22" t="s">
        <v>26</v>
      </c>
      <c r="AK112" s="22" t="s">
        <v>26</v>
      </c>
      <c r="AL112" s="22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 t="s">
        <v>26</v>
      </c>
      <c r="AV112" s="22" t="s">
        <v>26</v>
      </c>
      <c r="AW112" s="22" t="s">
        <v>26</v>
      </c>
      <c r="AX112" s="22" t="s">
        <v>26</v>
      </c>
      <c r="AY112" s="21">
        <v>662911275.24600005</v>
      </c>
      <c r="AZ112" s="22">
        <f>+AY112/AY168</f>
        <v>5.730756045641155E-4</v>
      </c>
      <c r="BA112" s="22" t="s">
        <v>26</v>
      </c>
      <c r="BB112" s="22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 t="s">
        <v>26</v>
      </c>
      <c r="H113" s="24" t="s">
        <v>26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662911275.24600005</v>
      </c>
      <c r="P113" s="24">
        <v>1</v>
      </c>
      <c r="Q113" s="24" t="s">
        <v>26</v>
      </c>
      <c r="R113" s="24" t="s">
        <v>26</v>
      </c>
      <c r="S113" s="23" t="s">
        <v>26</v>
      </c>
      <c r="T113" s="24" t="s">
        <v>26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 t="s">
        <v>26</v>
      </c>
      <c r="AB113" s="24" t="s">
        <v>26</v>
      </c>
      <c r="AC113" s="24" t="s">
        <v>26</v>
      </c>
      <c r="AD113" s="24" t="s">
        <v>26</v>
      </c>
      <c r="AE113" s="23">
        <v>662911275.24600005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 t="s">
        <v>26</v>
      </c>
      <c r="AV113" s="24" t="s">
        <v>26</v>
      </c>
      <c r="AW113" s="24" t="s">
        <v>26</v>
      </c>
      <c r="AX113" s="24" t="s">
        <v>26</v>
      </c>
      <c r="AY113" s="23">
        <v>662911275.24600005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92</v>
      </c>
      <c r="B114" s="10" t="s">
        <v>25</v>
      </c>
      <c r="C114" s="21" t="s">
        <v>26</v>
      </c>
      <c r="D114" s="22" t="s">
        <v>26</v>
      </c>
      <c r="E114" s="22" t="s">
        <v>26</v>
      </c>
      <c r="F114" s="22" t="s">
        <v>26</v>
      </c>
      <c r="G114" s="21">
        <v>6590731909.8000002</v>
      </c>
      <c r="H114" s="22">
        <v>2.727972008069E-2</v>
      </c>
      <c r="I114" s="22" t="s">
        <v>26</v>
      </c>
      <c r="J114" s="22" t="s">
        <v>26</v>
      </c>
      <c r="K114" s="21" t="s">
        <v>26</v>
      </c>
      <c r="L114" s="22" t="s">
        <v>26</v>
      </c>
      <c r="M114" s="22" t="s">
        <v>26</v>
      </c>
      <c r="N114" s="22" t="s">
        <v>26</v>
      </c>
      <c r="O114" s="21">
        <v>4225791295.02</v>
      </c>
      <c r="P114" s="22">
        <v>1.19662884749E-2</v>
      </c>
      <c r="Q114" s="22" t="s">
        <v>26</v>
      </c>
      <c r="R114" s="22" t="s">
        <v>26</v>
      </c>
      <c r="S114" s="21">
        <v>4795521873.0100002</v>
      </c>
      <c r="T114" s="22">
        <v>2.6955391828249999E-2</v>
      </c>
      <c r="U114" s="22" t="s">
        <v>26</v>
      </c>
      <c r="V114" s="22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>
        <v>3393028686.3099999</v>
      </c>
      <c r="AB114" s="22">
        <v>1.5268926752150001E-2</v>
      </c>
      <c r="AC114" s="22" t="s">
        <v>26</v>
      </c>
      <c r="AD114" s="22" t="s">
        <v>26</v>
      </c>
      <c r="AE114" s="21">
        <v>19005073764.139999</v>
      </c>
      <c r="AF114" s="22">
        <v>1.841151595667E-2</v>
      </c>
      <c r="AG114" s="22" t="s">
        <v>26</v>
      </c>
      <c r="AH114" s="22" t="s">
        <v>26</v>
      </c>
      <c r="AI114" s="21" t="s">
        <v>26</v>
      </c>
      <c r="AJ114" s="22" t="s">
        <v>26</v>
      </c>
      <c r="AK114" s="22" t="s">
        <v>26</v>
      </c>
      <c r="AL114" s="22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>
        <v>1053067190.72</v>
      </c>
      <c r="AV114" s="22">
        <v>1.393048290985E-2</v>
      </c>
      <c r="AW114" s="22" t="s">
        <v>26</v>
      </c>
      <c r="AX114" s="22" t="s">
        <v>26</v>
      </c>
      <c r="AY114" s="21">
        <v>20058140954.860001</v>
      </c>
      <c r="AZ114" s="22">
        <v>1.733958981616E-2</v>
      </c>
      <c r="BA114" s="22" t="s">
        <v>26</v>
      </c>
      <c r="BB114" s="22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>
        <v>6590731909.8000002</v>
      </c>
      <c r="H115" s="24">
        <v>1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>
        <v>4225791295.02</v>
      </c>
      <c r="P115" s="24">
        <v>1</v>
      </c>
      <c r="Q115" s="24" t="s">
        <v>26</v>
      </c>
      <c r="R115" s="24" t="s">
        <v>26</v>
      </c>
      <c r="S115" s="23">
        <v>4795521873.0100002</v>
      </c>
      <c r="T115" s="24">
        <v>1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>
        <v>3393028686.3099999</v>
      </c>
      <c r="AB115" s="24">
        <v>1</v>
      </c>
      <c r="AC115" s="24" t="s">
        <v>26</v>
      </c>
      <c r="AD115" s="24" t="s">
        <v>26</v>
      </c>
      <c r="AE115" s="23">
        <v>19005073764.139999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>
        <v>1053067190.72</v>
      </c>
      <c r="AV115" s="24">
        <v>1</v>
      </c>
      <c r="AW115" s="24" t="s">
        <v>26</v>
      </c>
      <c r="AX115" s="24" t="s">
        <v>26</v>
      </c>
      <c r="AY115" s="23">
        <v>20058140954.860001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93</v>
      </c>
      <c r="B116" s="10" t="s">
        <v>25</v>
      </c>
      <c r="C116" s="21" t="s">
        <v>26</v>
      </c>
      <c r="D116" s="22" t="s">
        <v>26</v>
      </c>
      <c r="E116" s="22" t="s">
        <v>26</v>
      </c>
      <c r="F116" s="22" t="s">
        <v>26</v>
      </c>
      <c r="G116" s="21">
        <v>711008954.16999996</v>
      </c>
      <c r="H116" s="22">
        <v>2.94293949596E-3</v>
      </c>
      <c r="I116" s="22" t="s">
        <v>26</v>
      </c>
      <c r="J116" s="22" t="s">
        <v>26</v>
      </c>
      <c r="K116" s="21" t="s">
        <v>26</v>
      </c>
      <c r="L116" s="22" t="s">
        <v>26</v>
      </c>
      <c r="M116" s="22" t="s">
        <v>26</v>
      </c>
      <c r="N116" s="22" t="s">
        <v>26</v>
      </c>
      <c r="O116" s="21">
        <v>5480111624.96</v>
      </c>
      <c r="P116" s="22">
        <v>1.5518181566660001E-2</v>
      </c>
      <c r="Q116" s="22" t="s">
        <v>26</v>
      </c>
      <c r="R116" s="22" t="s">
        <v>26</v>
      </c>
      <c r="S116" s="21">
        <v>1474124981.0999999</v>
      </c>
      <c r="T116" s="22">
        <v>8.2859837827099995E-3</v>
      </c>
      <c r="U116" s="22" t="s">
        <v>26</v>
      </c>
      <c r="V116" s="22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>
        <v>1532163632.3800001</v>
      </c>
      <c r="AB116" s="22">
        <v>6.89487075942E-3</v>
      </c>
      <c r="AC116" s="22" t="s">
        <v>26</v>
      </c>
      <c r="AD116" s="22" t="s">
        <v>26</v>
      </c>
      <c r="AE116" s="21">
        <v>9197409192.6100006</v>
      </c>
      <c r="AF116" s="22">
        <v>8.9101598979E-3</v>
      </c>
      <c r="AG116" s="22" t="s">
        <v>26</v>
      </c>
      <c r="AH116" s="22" t="s">
        <v>26</v>
      </c>
      <c r="AI116" s="21" t="s">
        <v>26</v>
      </c>
      <c r="AJ116" s="22" t="s">
        <v>26</v>
      </c>
      <c r="AK116" s="22" t="s">
        <v>26</v>
      </c>
      <c r="AL116" s="22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>
        <v>425711378.61000001</v>
      </c>
      <c r="AV116" s="22">
        <v>5.6315163329700001E-3</v>
      </c>
      <c r="AW116" s="22" t="s">
        <v>26</v>
      </c>
      <c r="AX116" s="22" t="s">
        <v>26</v>
      </c>
      <c r="AY116" s="21">
        <v>9623120571.2199993</v>
      </c>
      <c r="AZ116" s="22">
        <v>8.3188648355700008E-3</v>
      </c>
      <c r="BA116" s="22" t="s">
        <v>26</v>
      </c>
      <c r="BB116" s="22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>
        <v>711008954.16999996</v>
      </c>
      <c r="H117" s="24">
        <v>1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5480111624.96</v>
      </c>
      <c r="P117" s="24">
        <v>1</v>
      </c>
      <c r="Q117" s="24" t="s">
        <v>26</v>
      </c>
      <c r="R117" s="24" t="s">
        <v>26</v>
      </c>
      <c r="S117" s="23">
        <v>1474124981.0999999</v>
      </c>
      <c r="T117" s="24">
        <v>1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>
        <v>1532163632.3800001</v>
      </c>
      <c r="AB117" s="24">
        <v>1</v>
      </c>
      <c r="AC117" s="24" t="s">
        <v>26</v>
      </c>
      <c r="AD117" s="24" t="s">
        <v>26</v>
      </c>
      <c r="AE117" s="23">
        <v>9197409192.6100006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>
        <v>425711378.61000001</v>
      </c>
      <c r="AV117" s="24">
        <v>1</v>
      </c>
      <c r="AW117" s="24" t="s">
        <v>26</v>
      </c>
      <c r="AX117" s="24" t="s">
        <v>26</v>
      </c>
      <c r="AY117" s="23">
        <v>9623120571.2199993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94</v>
      </c>
      <c r="B118" s="10" t="s">
        <v>25</v>
      </c>
      <c r="C118" s="21" t="s">
        <v>26</v>
      </c>
      <c r="D118" s="22" t="s">
        <v>26</v>
      </c>
      <c r="E118" s="22" t="s">
        <v>26</v>
      </c>
      <c r="F118" s="22" t="s">
        <v>26</v>
      </c>
      <c r="G118" s="21" t="s">
        <v>26</v>
      </c>
      <c r="H118" s="22" t="s">
        <v>26</v>
      </c>
      <c r="I118" s="22" t="s">
        <v>26</v>
      </c>
      <c r="J118" s="22" t="s">
        <v>26</v>
      </c>
      <c r="K118" s="21" t="s">
        <v>26</v>
      </c>
      <c r="L118" s="22" t="s">
        <v>26</v>
      </c>
      <c r="M118" s="22" t="s">
        <v>26</v>
      </c>
      <c r="N118" s="22" t="s">
        <v>26</v>
      </c>
      <c r="O118" s="21">
        <v>10559183750.299999</v>
      </c>
      <c r="P118" s="22">
        <v>2.9900728643289999E-2</v>
      </c>
      <c r="Q118" s="22" t="s">
        <v>26</v>
      </c>
      <c r="R118" s="22" t="s">
        <v>26</v>
      </c>
      <c r="S118" s="21" t="s">
        <v>26</v>
      </c>
      <c r="T118" s="22" t="s">
        <v>26</v>
      </c>
      <c r="U118" s="22" t="s">
        <v>26</v>
      </c>
      <c r="V118" s="22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 t="s">
        <v>26</v>
      </c>
      <c r="AB118" s="22" t="s">
        <v>26</v>
      </c>
      <c r="AC118" s="22" t="s">
        <v>26</v>
      </c>
      <c r="AD118" s="22" t="s">
        <v>26</v>
      </c>
      <c r="AE118" s="21">
        <v>10559183750.299999</v>
      </c>
      <c r="AF118" s="22">
        <v>1.0229404132849999E-2</v>
      </c>
      <c r="AG118" s="22" t="s">
        <v>26</v>
      </c>
      <c r="AH118" s="22" t="s">
        <v>26</v>
      </c>
      <c r="AI118" s="21" t="s">
        <v>26</v>
      </c>
      <c r="AJ118" s="22" t="s">
        <v>26</v>
      </c>
      <c r="AK118" s="22" t="s">
        <v>26</v>
      </c>
      <c r="AL118" s="22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 t="s">
        <v>26</v>
      </c>
      <c r="AR118" s="22" t="s">
        <v>26</v>
      </c>
      <c r="AS118" s="22" t="s">
        <v>26</v>
      </c>
      <c r="AT118" s="22" t="s">
        <v>26</v>
      </c>
      <c r="AU118" s="21" t="s">
        <v>26</v>
      </c>
      <c r="AV118" s="22" t="s">
        <v>26</v>
      </c>
      <c r="AW118" s="22" t="s">
        <v>26</v>
      </c>
      <c r="AX118" s="22" t="s">
        <v>26</v>
      </c>
      <c r="AY118" s="21">
        <v>10559183750.299999</v>
      </c>
      <c r="AZ118" s="22">
        <v>9.1280600448299994E-3</v>
      </c>
      <c r="BA118" s="22" t="s">
        <v>26</v>
      </c>
      <c r="BB118" s="22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 t="s">
        <v>26</v>
      </c>
      <c r="D119" s="24" t="s">
        <v>26</v>
      </c>
      <c r="E119" s="24" t="s">
        <v>26</v>
      </c>
      <c r="F119" s="24" t="s">
        <v>26</v>
      </c>
      <c r="G119" s="23" t="s">
        <v>26</v>
      </c>
      <c r="H119" s="24" t="s">
        <v>26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>
        <v>10559183750.299999</v>
      </c>
      <c r="P119" s="24">
        <v>1</v>
      </c>
      <c r="Q119" s="24" t="s">
        <v>26</v>
      </c>
      <c r="R119" s="24" t="s">
        <v>26</v>
      </c>
      <c r="S119" s="23" t="s">
        <v>26</v>
      </c>
      <c r="T119" s="24" t="s">
        <v>26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 t="s">
        <v>26</v>
      </c>
      <c r="AB119" s="24" t="s">
        <v>26</v>
      </c>
      <c r="AC119" s="24" t="s">
        <v>26</v>
      </c>
      <c r="AD119" s="24" t="s">
        <v>26</v>
      </c>
      <c r="AE119" s="23">
        <v>10559183750.299999</v>
      </c>
      <c r="AF119" s="24">
        <v>1</v>
      </c>
      <c r="AG119" s="24" t="s">
        <v>26</v>
      </c>
      <c r="AH119" s="24" t="s">
        <v>26</v>
      </c>
      <c r="AI119" s="23" t="s">
        <v>26</v>
      </c>
      <c r="AJ119" s="24" t="s">
        <v>26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 t="s">
        <v>26</v>
      </c>
      <c r="AR119" s="24" t="s">
        <v>26</v>
      </c>
      <c r="AS119" s="24" t="s">
        <v>26</v>
      </c>
      <c r="AT119" s="24" t="s">
        <v>26</v>
      </c>
      <c r="AU119" s="23" t="s">
        <v>26</v>
      </c>
      <c r="AV119" s="24" t="s">
        <v>26</v>
      </c>
      <c r="AW119" s="24" t="s">
        <v>26</v>
      </c>
      <c r="AX119" s="24" t="s">
        <v>26</v>
      </c>
      <c r="AY119" s="23">
        <v>10559183750.299999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95</v>
      </c>
      <c r="B120" s="10" t="s">
        <v>25</v>
      </c>
      <c r="C120" s="21" t="s">
        <v>26</v>
      </c>
      <c r="D120" s="22" t="s">
        <v>26</v>
      </c>
      <c r="E120" s="22" t="s">
        <v>26</v>
      </c>
      <c r="F120" s="22" t="s">
        <v>26</v>
      </c>
      <c r="G120" s="21">
        <v>727723260.33000004</v>
      </c>
      <c r="H120" s="22">
        <v>3.0121217354499999E-3</v>
      </c>
      <c r="I120" s="22" t="s">
        <v>26</v>
      </c>
      <c r="J120" s="22" t="s">
        <v>26</v>
      </c>
      <c r="K120" s="21" t="s">
        <v>26</v>
      </c>
      <c r="L120" s="22" t="s">
        <v>26</v>
      </c>
      <c r="M120" s="22" t="s">
        <v>26</v>
      </c>
      <c r="N120" s="22" t="s">
        <v>26</v>
      </c>
      <c r="O120" s="21">
        <v>1342178484.5599999</v>
      </c>
      <c r="P120" s="22">
        <v>3.8006834246599999E-3</v>
      </c>
      <c r="Q120" s="22" t="s">
        <v>26</v>
      </c>
      <c r="R120" s="22" t="s">
        <v>26</v>
      </c>
      <c r="S120" s="21">
        <v>392125863.06999999</v>
      </c>
      <c r="T120" s="22">
        <v>2.2041201281000002E-3</v>
      </c>
      <c r="U120" s="22" t="s">
        <v>26</v>
      </c>
      <c r="V120" s="22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>
        <v>1524809020.0999999</v>
      </c>
      <c r="AB120" s="22">
        <v>6.8617743589599999E-3</v>
      </c>
      <c r="AC120" s="22" t="s">
        <v>26</v>
      </c>
      <c r="AD120" s="22" t="s">
        <v>26</v>
      </c>
      <c r="AE120" s="21">
        <v>3986836628.0599999</v>
      </c>
      <c r="AF120" s="22">
        <v>3.8623215624E-3</v>
      </c>
      <c r="AG120" s="22" t="s">
        <v>26</v>
      </c>
      <c r="AH120" s="22" t="s">
        <v>26</v>
      </c>
      <c r="AI120" s="21" t="s">
        <v>26</v>
      </c>
      <c r="AJ120" s="22" t="s">
        <v>26</v>
      </c>
      <c r="AK120" s="22" t="s">
        <v>26</v>
      </c>
      <c r="AL120" s="22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 t="s">
        <v>26</v>
      </c>
      <c r="AR120" s="22" t="s">
        <v>26</v>
      </c>
      <c r="AS120" s="22" t="s">
        <v>26</v>
      </c>
      <c r="AT120" s="22" t="s">
        <v>26</v>
      </c>
      <c r="AU120" s="21" t="s">
        <v>26</v>
      </c>
      <c r="AV120" s="22" t="s">
        <v>26</v>
      </c>
      <c r="AW120" s="22" t="s">
        <v>26</v>
      </c>
      <c r="AX120" s="22" t="s">
        <v>26</v>
      </c>
      <c r="AY120" s="21">
        <v>3986836628.0599999</v>
      </c>
      <c r="AZ120" s="22">
        <v>3.44648648896E-3</v>
      </c>
      <c r="BA120" s="22" t="s">
        <v>26</v>
      </c>
      <c r="BB120" s="22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 t="s">
        <v>26</v>
      </c>
      <c r="D121" s="24" t="s">
        <v>26</v>
      </c>
      <c r="E121" s="24" t="s">
        <v>26</v>
      </c>
      <c r="F121" s="24" t="s">
        <v>26</v>
      </c>
      <c r="G121" s="23">
        <v>727723260.33000004</v>
      </c>
      <c r="H121" s="24">
        <v>1</v>
      </c>
      <c r="I121" s="24" t="s">
        <v>26</v>
      </c>
      <c r="J121" s="24" t="s">
        <v>26</v>
      </c>
      <c r="K121" s="23" t="s">
        <v>26</v>
      </c>
      <c r="L121" s="24" t="s">
        <v>26</v>
      </c>
      <c r="M121" s="24" t="s">
        <v>26</v>
      </c>
      <c r="N121" s="24" t="s">
        <v>26</v>
      </c>
      <c r="O121" s="23">
        <v>1342178484.5599999</v>
      </c>
      <c r="P121" s="24">
        <v>1</v>
      </c>
      <c r="Q121" s="24" t="s">
        <v>26</v>
      </c>
      <c r="R121" s="24" t="s">
        <v>26</v>
      </c>
      <c r="S121" s="23">
        <v>392125863.06999999</v>
      </c>
      <c r="T121" s="24">
        <v>1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>
        <v>1524809020.0999999</v>
      </c>
      <c r="AB121" s="24">
        <v>1</v>
      </c>
      <c r="AC121" s="24" t="s">
        <v>26</v>
      </c>
      <c r="AD121" s="24" t="s">
        <v>26</v>
      </c>
      <c r="AE121" s="23">
        <v>3986836628.0599999</v>
      </c>
      <c r="AF121" s="24">
        <v>1</v>
      </c>
      <c r="AG121" s="24" t="s">
        <v>26</v>
      </c>
      <c r="AH121" s="24" t="s">
        <v>26</v>
      </c>
      <c r="AI121" s="23" t="s">
        <v>26</v>
      </c>
      <c r="AJ121" s="24" t="s">
        <v>26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 t="s">
        <v>26</v>
      </c>
      <c r="AR121" s="24" t="s">
        <v>26</v>
      </c>
      <c r="AS121" s="24" t="s">
        <v>26</v>
      </c>
      <c r="AT121" s="24" t="s">
        <v>26</v>
      </c>
      <c r="AU121" s="23" t="s">
        <v>26</v>
      </c>
      <c r="AV121" s="24" t="s">
        <v>26</v>
      </c>
      <c r="AW121" s="24" t="s">
        <v>26</v>
      </c>
      <c r="AX121" s="24" t="s">
        <v>26</v>
      </c>
      <c r="AY121" s="23">
        <v>3986836628.0599999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134</v>
      </c>
      <c r="B122" s="10" t="s">
        <v>25</v>
      </c>
      <c r="C122" s="21">
        <v>21125443.670000002</v>
      </c>
      <c r="D122" s="22">
        <v>1.15965026216E-3</v>
      </c>
      <c r="E122" s="22" t="s">
        <v>26</v>
      </c>
      <c r="F122" s="22" t="s">
        <v>26</v>
      </c>
      <c r="G122" s="21">
        <v>1067613934.9299999</v>
      </c>
      <c r="H122" s="22">
        <v>4.4189643423099998E-3</v>
      </c>
      <c r="I122" s="22" t="s">
        <v>26</v>
      </c>
      <c r="J122" s="22" t="s">
        <v>26</v>
      </c>
      <c r="K122" s="21" t="s">
        <v>26</v>
      </c>
      <c r="L122" s="22" t="s">
        <v>26</v>
      </c>
      <c r="M122" s="22" t="s">
        <v>26</v>
      </c>
      <c r="N122" s="22" t="s">
        <v>26</v>
      </c>
      <c r="O122" s="21" t="s">
        <v>26</v>
      </c>
      <c r="P122" s="22" t="s">
        <v>26</v>
      </c>
      <c r="Q122" s="22" t="s">
        <v>26</v>
      </c>
      <c r="R122" s="22" t="s">
        <v>26</v>
      </c>
      <c r="S122" s="21">
        <v>3251072888.23</v>
      </c>
      <c r="T122" s="22">
        <v>1.8274120290779999E-2</v>
      </c>
      <c r="U122" s="22" t="s">
        <v>26</v>
      </c>
      <c r="V122" s="22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 t="s">
        <v>26</v>
      </c>
      <c r="AB122" s="22" t="s">
        <v>26</v>
      </c>
      <c r="AC122" s="22" t="s">
        <v>26</v>
      </c>
      <c r="AD122" s="22" t="s">
        <v>26</v>
      </c>
      <c r="AE122" s="21">
        <v>4339812266.8299999</v>
      </c>
      <c r="AF122" s="22">
        <v>4.2042732267899997E-3</v>
      </c>
      <c r="AG122" s="22" t="s">
        <v>26</v>
      </c>
      <c r="AH122" s="22" t="s">
        <v>26</v>
      </c>
      <c r="AI122" s="21">
        <v>343689430.70999998</v>
      </c>
      <c r="AJ122" s="22">
        <v>1.6181025705060002E-2</v>
      </c>
      <c r="AK122" s="22" t="s">
        <v>26</v>
      </c>
      <c r="AL122" s="22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>
        <v>343689430.70999998</v>
      </c>
      <c r="AR122" s="22">
        <v>7.0212275793800002E-3</v>
      </c>
      <c r="AS122" s="22" t="s">
        <v>26</v>
      </c>
      <c r="AT122" s="22" t="s">
        <v>26</v>
      </c>
      <c r="AU122" s="21">
        <v>1690596853.3499999</v>
      </c>
      <c r="AV122" s="22">
        <v>2.236403410967E-2</v>
      </c>
      <c r="AW122" s="22" t="s">
        <v>26</v>
      </c>
      <c r="AX122" s="22" t="s">
        <v>26</v>
      </c>
      <c r="AY122" s="21">
        <v>6374098550.8900003</v>
      </c>
      <c r="AZ122" s="22">
        <v>5.5101943180499999E-3</v>
      </c>
      <c r="BA122" s="22" t="s">
        <v>26</v>
      </c>
      <c r="BB122" s="22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>
        <v>21125443.670000002</v>
      </c>
      <c r="D123" s="24">
        <v>1</v>
      </c>
      <c r="E123" s="24" t="s">
        <v>26</v>
      </c>
      <c r="F123" s="24" t="s">
        <v>26</v>
      </c>
      <c r="G123" s="23">
        <v>1067613934.9299999</v>
      </c>
      <c r="H123" s="24">
        <v>1</v>
      </c>
      <c r="I123" s="24" t="s">
        <v>26</v>
      </c>
      <c r="J123" s="24" t="s">
        <v>26</v>
      </c>
      <c r="K123" s="23" t="s">
        <v>26</v>
      </c>
      <c r="L123" s="24" t="s">
        <v>26</v>
      </c>
      <c r="M123" s="24" t="s">
        <v>26</v>
      </c>
      <c r="N123" s="24" t="s">
        <v>26</v>
      </c>
      <c r="O123" s="23" t="s">
        <v>26</v>
      </c>
      <c r="P123" s="24" t="s">
        <v>26</v>
      </c>
      <c r="Q123" s="24" t="s">
        <v>26</v>
      </c>
      <c r="R123" s="24" t="s">
        <v>26</v>
      </c>
      <c r="S123" s="23">
        <v>3251072888.23</v>
      </c>
      <c r="T123" s="24">
        <v>1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 t="s">
        <v>26</v>
      </c>
      <c r="AB123" s="24" t="s">
        <v>26</v>
      </c>
      <c r="AC123" s="24" t="s">
        <v>26</v>
      </c>
      <c r="AD123" s="24" t="s">
        <v>26</v>
      </c>
      <c r="AE123" s="23">
        <v>4339812266.8299999</v>
      </c>
      <c r="AF123" s="24">
        <v>1</v>
      </c>
      <c r="AG123" s="24" t="s">
        <v>26</v>
      </c>
      <c r="AH123" s="24" t="s">
        <v>26</v>
      </c>
      <c r="AI123" s="23">
        <v>343689430.70999998</v>
      </c>
      <c r="AJ123" s="24">
        <v>1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>
        <v>343689430.70999998</v>
      </c>
      <c r="AR123" s="24">
        <v>1</v>
      </c>
      <c r="AS123" s="24" t="s">
        <v>26</v>
      </c>
      <c r="AT123" s="24" t="s">
        <v>26</v>
      </c>
      <c r="AU123" s="23">
        <v>1690596853.3499999</v>
      </c>
      <c r="AV123" s="24">
        <v>1</v>
      </c>
      <c r="AW123" s="24" t="s">
        <v>26</v>
      </c>
      <c r="AX123" s="24" t="s">
        <v>26</v>
      </c>
      <c r="AY123" s="23">
        <v>6374098550.8900003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135</v>
      </c>
      <c r="B124" s="10" t="s">
        <v>25</v>
      </c>
      <c r="C124" s="21">
        <v>54228978.299999997</v>
      </c>
      <c r="D124" s="22">
        <v>2.9768202687E-3</v>
      </c>
      <c r="E124" s="22" t="s">
        <v>26</v>
      </c>
      <c r="F124" s="22" t="s">
        <v>26</v>
      </c>
      <c r="G124" s="21">
        <v>4304056394.71</v>
      </c>
      <c r="H124" s="22">
        <v>1.78149339506E-2</v>
      </c>
      <c r="I124" s="22" t="s">
        <v>26</v>
      </c>
      <c r="J124" s="22" t="s">
        <v>26</v>
      </c>
      <c r="K124" s="21">
        <v>20064721.969999999</v>
      </c>
      <c r="L124" s="22">
        <v>2.05760643328E-3</v>
      </c>
      <c r="M124" s="22" t="s">
        <v>26</v>
      </c>
      <c r="N124" s="22" t="s">
        <v>26</v>
      </c>
      <c r="O124" s="21" t="s">
        <v>26</v>
      </c>
      <c r="P124" s="22" t="s">
        <v>26</v>
      </c>
      <c r="Q124" s="22" t="s">
        <v>26</v>
      </c>
      <c r="R124" s="22" t="s">
        <v>26</v>
      </c>
      <c r="S124" s="21">
        <v>2629118479.6799998</v>
      </c>
      <c r="T124" s="22">
        <v>1.4778145248699999E-2</v>
      </c>
      <c r="U124" s="22" t="s">
        <v>26</v>
      </c>
      <c r="V124" s="22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>
        <v>1084579565.8</v>
      </c>
      <c r="AB124" s="22">
        <v>4.8807031941400002E-3</v>
      </c>
      <c r="AC124" s="22" t="s">
        <v>26</v>
      </c>
      <c r="AD124" s="22" t="s">
        <v>26</v>
      </c>
      <c r="AE124" s="21">
        <v>8092048140.46</v>
      </c>
      <c r="AF124" s="22">
        <v>7.8393209786600006E-3</v>
      </c>
      <c r="AG124" s="22" t="s">
        <v>26</v>
      </c>
      <c r="AH124" s="22" t="s">
        <v>26</v>
      </c>
      <c r="AI124" s="21" t="s">
        <v>26</v>
      </c>
      <c r="AJ124" s="22" t="s">
        <v>26</v>
      </c>
      <c r="AK124" s="22" t="s">
        <v>26</v>
      </c>
      <c r="AL124" s="22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2" t="s">
        <v>26</v>
      </c>
      <c r="AT124" s="22" t="s">
        <v>26</v>
      </c>
      <c r="AU124" s="21">
        <v>867663652.63999999</v>
      </c>
      <c r="AV124" s="22">
        <v>1.147787509773E-2</v>
      </c>
      <c r="AW124" s="22" t="s">
        <v>26</v>
      </c>
      <c r="AX124" s="22" t="s">
        <v>26</v>
      </c>
      <c r="AY124" s="21">
        <v>8959711793.1000004</v>
      </c>
      <c r="AZ124" s="22">
        <v>7.7453702071900001E-3</v>
      </c>
      <c r="BA124" s="22" t="s">
        <v>26</v>
      </c>
      <c r="BB124" s="22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>
        <v>54228978.299999997</v>
      </c>
      <c r="D125" s="24">
        <v>1</v>
      </c>
      <c r="E125" s="24" t="s">
        <v>26</v>
      </c>
      <c r="F125" s="24" t="s">
        <v>26</v>
      </c>
      <c r="G125" s="23">
        <v>4304056394.71</v>
      </c>
      <c r="H125" s="24">
        <v>1</v>
      </c>
      <c r="I125" s="24" t="s">
        <v>26</v>
      </c>
      <c r="J125" s="24" t="s">
        <v>26</v>
      </c>
      <c r="K125" s="23">
        <v>20064721.969999999</v>
      </c>
      <c r="L125" s="24">
        <v>1</v>
      </c>
      <c r="M125" s="24" t="s">
        <v>26</v>
      </c>
      <c r="N125" s="24" t="s">
        <v>26</v>
      </c>
      <c r="O125" s="23" t="s">
        <v>26</v>
      </c>
      <c r="P125" s="24" t="s">
        <v>26</v>
      </c>
      <c r="Q125" s="24" t="s">
        <v>26</v>
      </c>
      <c r="R125" s="24" t="s">
        <v>26</v>
      </c>
      <c r="S125" s="23">
        <v>2629118479.6799998</v>
      </c>
      <c r="T125" s="24">
        <v>1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>
        <v>1084579565.8</v>
      </c>
      <c r="AB125" s="24">
        <v>1</v>
      </c>
      <c r="AC125" s="24" t="s">
        <v>26</v>
      </c>
      <c r="AD125" s="24" t="s">
        <v>26</v>
      </c>
      <c r="AE125" s="23">
        <v>8092048140.46</v>
      </c>
      <c r="AF125" s="24">
        <v>1</v>
      </c>
      <c r="AG125" s="24" t="s">
        <v>26</v>
      </c>
      <c r="AH125" s="24" t="s">
        <v>26</v>
      </c>
      <c r="AI125" s="23" t="s">
        <v>26</v>
      </c>
      <c r="AJ125" s="24" t="s">
        <v>26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>
        <v>867663652.63999999</v>
      </c>
      <c r="AV125" s="24">
        <v>1</v>
      </c>
      <c r="AW125" s="24" t="s">
        <v>26</v>
      </c>
      <c r="AX125" s="24" t="s">
        <v>26</v>
      </c>
      <c r="AY125" s="23">
        <v>8959711793.1000004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98</v>
      </c>
      <c r="B126" s="10" t="s">
        <v>25</v>
      </c>
      <c r="C126" s="21" t="s">
        <v>26</v>
      </c>
      <c r="D126" s="22" t="s">
        <v>26</v>
      </c>
      <c r="E126" s="22" t="s">
        <v>26</v>
      </c>
      <c r="F126" s="22" t="s">
        <v>26</v>
      </c>
      <c r="G126" s="21">
        <v>773233548.39999998</v>
      </c>
      <c r="H126" s="22">
        <v>3.2004935181800002E-3</v>
      </c>
      <c r="I126" s="22" t="s">
        <v>26</v>
      </c>
      <c r="J126" s="22" t="s">
        <v>26</v>
      </c>
      <c r="K126" s="21">
        <v>122297462.64</v>
      </c>
      <c r="L126" s="22">
        <v>1.254141703425E-2</v>
      </c>
      <c r="M126" s="22" t="s">
        <v>26</v>
      </c>
      <c r="N126" s="22" t="s">
        <v>26</v>
      </c>
      <c r="O126" s="21" t="s">
        <v>26</v>
      </c>
      <c r="P126" s="22" t="s">
        <v>26</v>
      </c>
      <c r="Q126" s="22" t="s">
        <v>26</v>
      </c>
      <c r="R126" s="22" t="s">
        <v>26</v>
      </c>
      <c r="S126" s="21">
        <v>1462853582.52</v>
      </c>
      <c r="T126" s="22">
        <v>8.22262780744E-3</v>
      </c>
      <c r="U126" s="22" t="s">
        <v>26</v>
      </c>
      <c r="V126" s="22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>
        <v>1755309596.4400001</v>
      </c>
      <c r="AB126" s="22">
        <v>7.8990471738499997E-3</v>
      </c>
      <c r="AC126" s="22" t="s">
        <v>26</v>
      </c>
      <c r="AD126" s="22" t="s">
        <v>26</v>
      </c>
      <c r="AE126" s="21">
        <v>4113694190</v>
      </c>
      <c r="AF126" s="22">
        <v>3.9852171667400004E-3</v>
      </c>
      <c r="AG126" s="22" t="s">
        <v>26</v>
      </c>
      <c r="AH126" s="22" t="s">
        <v>26</v>
      </c>
      <c r="AI126" s="21" t="s">
        <v>26</v>
      </c>
      <c r="AJ126" s="22" t="s">
        <v>26</v>
      </c>
      <c r="AK126" s="22" t="s">
        <v>26</v>
      </c>
      <c r="AL126" s="22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2" t="s">
        <v>26</v>
      </c>
      <c r="AT126" s="22" t="s">
        <v>26</v>
      </c>
      <c r="AU126" s="21">
        <v>272508573.75999999</v>
      </c>
      <c r="AV126" s="22">
        <v>3.6048754182100001E-3</v>
      </c>
      <c r="AW126" s="22" t="s">
        <v>26</v>
      </c>
      <c r="AX126" s="22" t="s">
        <v>26</v>
      </c>
      <c r="AY126" s="21">
        <v>4386202763.7600002</v>
      </c>
      <c r="AZ126" s="22">
        <v>3.7917251127700001E-3</v>
      </c>
      <c r="BA126" s="22" t="s">
        <v>26</v>
      </c>
      <c r="BB126" s="22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 t="s">
        <v>26</v>
      </c>
      <c r="D127" s="24" t="s">
        <v>26</v>
      </c>
      <c r="E127" s="24" t="s">
        <v>26</v>
      </c>
      <c r="F127" s="24" t="s">
        <v>26</v>
      </c>
      <c r="G127" s="23">
        <v>773233548.39999998</v>
      </c>
      <c r="H127" s="24">
        <v>1</v>
      </c>
      <c r="I127" s="24" t="s">
        <v>26</v>
      </c>
      <c r="J127" s="24" t="s">
        <v>26</v>
      </c>
      <c r="K127" s="23">
        <v>122297462.64</v>
      </c>
      <c r="L127" s="24">
        <v>1</v>
      </c>
      <c r="M127" s="24" t="s">
        <v>26</v>
      </c>
      <c r="N127" s="24" t="s">
        <v>26</v>
      </c>
      <c r="O127" s="23" t="s">
        <v>26</v>
      </c>
      <c r="P127" s="24" t="s">
        <v>26</v>
      </c>
      <c r="Q127" s="24" t="s">
        <v>26</v>
      </c>
      <c r="R127" s="24" t="s">
        <v>26</v>
      </c>
      <c r="S127" s="23">
        <v>1462853582.52</v>
      </c>
      <c r="T127" s="24">
        <v>1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>
        <v>1755309596.4400001</v>
      </c>
      <c r="AB127" s="24">
        <v>1</v>
      </c>
      <c r="AC127" s="24" t="s">
        <v>26</v>
      </c>
      <c r="AD127" s="24" t="s">
        <v>26</v>
      </c>
      <c r="AE127" s="23">
        <v>4113694190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>
        <v>272508573.75999999</v>
      </c>
      <c r="AV127" s="24">
        <v>1</v>
      </c>
      <c r="AW127" s="24" t="s">
        <v>26</v>
      </c>
      <c r="AX127" s="24" t="s">
        <v>26</v>
      </c>
      <c r="AY127" s="23">
        <v>4386202763.7600002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142</v>
      </c>
      <c r="B128" s="10" t="s">
        <v>25</v>
      </c>
      <c r="C128" s="21" t="s">
        <v>26</v>
      </c>
      <c r="D128" s="22" t="s">
        <v>26</v>
      </c>
      <c r="E128" s="22" t="s">
        <v>26</v>
      </c>
      <c r="F128" s="22" t="s">
        <v>26</v>
      </c>
      <c r="G128" s="21" t="s">
        <v>26</v>
      </c>
      <c r="H128" s="22" t="s">
        <v>26</v>
      </c>
      <c r="I128" s="22" t="s">
        <v>26</v>
      </c>
      <c r="J128" s="22" t="s">
        <v>26</v>
      </c>
      <c r="K128" s="21" t="s">
        <v>26</v>
      </c>
      <c r="L128" s="22" t="s">
        <v>26</v>
      </c>
      <c r="M128" s="22" t="s">
        <v>26</v>
      </c>
      <c r="N128" s="22" t="s">
        <v>26</v>
      </c>
      <c r="O128" s="21">
        <v>1769722471.73</v>
      </c>
      <c r="P128" s="22">
        <v>5.0113713950299997E-3</v>
      </c>
      <c r="Q128" s="22" t="s">
        <v>26</v>
      </c>
      <c r="R128" s="22" t="s">
        <v>26</v>
      </c>
      <c r="S128" s="21" t="s">
        <v>26</v>
      </c>
      <c r="T128" s="22" t="s">
        <v>26</v>
      </c>
      <c r="U128" s="22" t="s">
        <v>26</v>
      </c>
      <c r="V128" s="22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2" t="s">
        <v>26</v>
      </c>
      <c r="AD128" s="22" t="s">
        <v>26</v>
      </c>
      <c r="AE128" s="21">
        <v>1769722471.73</v>
      </c>
      <c r="AF128" s="22">
        <v>1.7144513055599999E-3</v>
      </c>
      <c r="AG128" s="22" t="s">
        <v>26</v>
      </c>
      <c r="AH128" s="22" t="s">
        <v>26</v>
      </c>
      <c r="AI128" s="21" t="s">
        <v>26</v>
      </c>
      <c r="AJ128" s="22" t="s">
        <v>26</v>
      </c>
      <c r="AK128" s="22" t="s">
        <v>26</v>
      </c>
      <c r="AL128" s="22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2" t="s">
        <v>26</v>
      </c>
      <c r="AT128" s="22" t="s">
        <v>26</v>
      </c>
      <c r="AU128" s="21" t="s">
        <v>26</v>
      </c>
      <c r="AV128" s="22" t="s">
        <v>26</v>
      </c>
      <c r="AW128" s="22" t="s">
        <v>26</v>
      </c>
      <c r="AX128" s="22" t="s">
        <v>26</v>
      </c>
      <c r="AY128" s="21">
        <v>1769722471.73</v>
      </c>
      <c r="AZ128" s="22">
        <v>1.5298656947999999E-3</v>
      </c>
      <c r="BA128" s="22" t="s">
        <v>26</v>
      </c>
      <c r="BB128" s="22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 t="s">
        <v>26</v>
      </c>
      <c r="H129" s="24" t="s">
        <v>26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>
        <v>1769722471.73</v>
      </c>
      <c r="P129" s="24">
        <v>1</v>
      </c>
      <c r="Q129" s="24" t="s">
        <v>26</v>
      </c>
      <c r="R129" s="24" t="s">
        <v>26</v>
      </c>
      <c r="S129" s="23" t="s">
        <v>26</v>
      </c>
      <c r="T129" s="24" t="s">
        <v>26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1769722471.73</v>
      </c>
      <c r="AF129" s="24">
        <v>1</v>
      </c>
      <c r="AG129" s="24" t="s">
        <v>26</v>
      </c>
      <c r="AH129" s="24" t="s">
        <v>26</v>
      </c>
      <c r="AI129" s="23" t="s">
        <v>26</v>
      </c>
      <c r="AJ129" s="24" t="s">
        <v>26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 t="s">
        <v>26</v>
      </c>
      <c r="AV129" s="24" t="s">
        <v>26</v>
      </c>
      <c r="AW129" s="24" t="s">
        <v>26</v>
      </c>
      <c r="AX129" s="24" t="s">
        <v>26</v>
      </c>
      <c r="AY129" s="23">
        <v>1769722471.73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99</v>
      </c>
      <c r="B130" s="10" t="s">
        <v>25</v>
      </c>
      <c r="C130" s="21" t="s">
        <v>26</v>
      </c>
      <c r="D130" s="22" t="s">
        <v>26</v>
      </c>
      <c r="E130" s="22" t="s">
        <v>26</v>
      </c>
      <c r="F130" s="22" t="s">
        <v>26</v>
      </c>
      <c r="G130" s="21" t="s">
        <v>26</v>
      </c>
      <c r="H130" s="22" t="s">
        <v>26</v>
      </c>
      <c r="I130" s="22" t="s">
        <v>26</v>
      </c>
      <c r="J130" s="22" t="s">
        <v>26</v>
      </c>
      <c r="K130" s="21" t="s">
        <v>26</v>
      </c>
      <c r="L130" s="22" t="s">
        <v>26</v>
      </c>
      <c r="M130" s="22" t="s">
        <v>26</v>
      </c>
      <c r="N130" s="22" t="s">
        <v>26</v>
      </c>
      <c r="O130" s="21">
        <v>11185557748.27</v>
      </c>
      <c r="P130" s="22">
        <v>3.1674448978629997E-2</v>
      </c>
      <c r="Q130" s="22" t="s">
        <v>26</v>
      </c>
      <c r="R130" s="22" t="s">
        <v>26</v>
      </c>
      <c r="S130" s="21" t="s">
        <v>26</v>
      </c>
      <c r="T130" s="22" t="s">
        <v>26</v>
      </c>
      <c r="U130" s="22" t="s">
        <v>26</v>
      </c>
      <c r="V130" s="22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 t="s">
        <v>26</v>
      </c>
      <c r="AB130" s="22" t="s">
        <v>26</v>
      </c>
      <c r="AC130" s="22" t="s">
        <v>26</v>
      </c>
      <c r="AD130" s="22" t="s">
        <v>26</v>
      </c>
      <c r="AE130" s="21">
        <v>11185557748.27</v>
      </c>
      <c r="AF130" s="22">
        <v>1.083621550342E-2</v>
      </c>
      <c r="AG130" s="22" t="s">
        <v>26</v>
      </c>
      <c r="AH130" s="22" t="s">
        <v>26</v>
      </c>
      <c r="AI130" s="21" t="s">
        <v>26</v>
      </c>
      <c r="AJ130" s="22" t="s">
        <v>26</v>
      </c>
      <c r="AK130" s="22" t="s">
        <v>26</v>
      </c>
      <c r="AL130" s="22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 t="s">
        <v>26</v>
      </c>
      <c r="AR130" s="22" t="s">
        <v>26</v>
      </c>
      <c r="AS130" s="22" t="s">
        <v>26</v>
      </c>
      <c r="AT130" s="22" t="s">
        <v>26</v>
      </c>
      <c r="AU130" s="21" t="s">
        <v>26</v>
      </c>
      <c r="AV130" s="22" t="s">
        <v>26</v>
      </c>
      <c r="AW130" s="22" t="s">
        <v>26</v>
      </c>
      <c r="AX130" s="22" t="s">
        <v>26</v>
      </c>
      <c r="AY130" s="21">
        <v>11185557748.27</v>
      </c>
      <c r="AZ130" s="22">
        <v>9.66953934846E-3</v>
      </c>
      <c r="BA130" s="22" t="s">
        <v>26</v>
      </c>
      <c r="BB130" s="22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 t="s">
        <v>26</v>
      </c>
      <c r="H131" s="24" t="s">
        <v>26</v>
      </c>
      <c r="I131" s="24" t="s">
        <v>26</v>
      </c>
      <c r="J131" s="24" t="s">
        <v>26</v>
      </c>
      <c r="K131" s="23" t="s">
        <v>26</v>
      </c>
      <c r="L131" s="24" t="s">
        <v>26</v>
      </c>
      <c r="M131" s="24" t="s">
        <v>26</v>
      </c>
      <c r="N131" s="24" t="s">
        <v>26</v>
      </c>
      <c r="O131" s="23">
        <v>11185557748.27</v>
      </c>
      <c r="P131" s="24">
        <v>1</v>
      </c>
      <c r="Q131" s="24" t="s">
        <v>26</v>
      </c>
      <c r="R131" s="24" t="s">
        <v>26</v>
      </c>
      <c r="S131" s="23" t="s">
        <v>26</v>
      </c>
      <c r="T131" s="24" t="s">
        <v>26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 t="s">
        <v>26</v>
      </c>
      <c r="AB131" s="24" t="s">
        <v>26</v>
      </c>
      <c r="AC131" s="24" t="s">
        <v>26</v>
      </c>
      <c r="AD131" s="24" t="s">
        <v>26</v>
      </c>
      <c r="AE131" s="23">
        <v>11185557748.27</v>
      </c>
      <c r="AF131" s="24">
        <v>1</v>
      </c>
      <c r="AG131" s="24" t="s">
        <v>26</v>
      </c>
      <c r="AH131" s="24" t="s">
        <v>26</v>
      </c>
      <c r="AI131" s="23" t="s">
        <v>26</v>
      </c>
      <c r="AJ131" s="24" t="s">
        <v>26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 t="s">
        <v>26</v>
      </c>
      <c r="AR131" s="24" t="s">
        <v>26</v>
      </c>
      <c r="AS131" s="24" t="s">
        <v>26</v>
      </c>
      <c r="AT131" s="24" t="s">
        <v>26</v>
      </c>
      <c r="AU131" s="23" t="s">
        <v>26</v>
      </c>
      <c r="AV131" s="24" t="s">
        <v>26</v>
      </c>
      <c r="AW131" s="24" t="s">
        <v>26</v>
      </c>
      <c r="AX131" s="24" t="s">
        <v>26</v>
      </c>
      <c r="AY131" s="23">
        <v>11185557748.27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143</v>
      </c>
      <c r="B132" s="10" t="s">
        <v>25</v>
      </c>
      <c r="C132" s="21" t="s">
        <v>26</v>
      </c>
      <c r="D132" s="22" t="s">
        <v>26</v>
      </c>
      <c r="E132" s="22" t="s">
        <v>26</v>
      </c>
      <c r="F132" s="22" t="s">
        <v>26</v>
      </c>
      <c r="G132" s="21" t="s">
        <v>26</v>
      </c>
      <c r="H132" s="22" t="s">
        <v>26</v>
      </c>
      <c r="I132" s="22" t="s">
        <v>26</v>
      </c>
      <c r="J132" s="22" t="s">
        <v>26</v>
      </c>
      <c r="K132" s="21" t="s">
        <v>26</v>
      </c>
      <c r="L132" s="22" t="s">
        <v>26</v>
      </c>
      <c r="M132" s="22" t="s">
        <v>26</v>
      </c>
      <c r="N132" s="22" t="s">
        <v>26</v>
      </c>
      <c r="O132" s="21">
        <v>664650118.79999995</v>
      </c>
      <c r="P132" s="22">
        <v>1.8821078707300001E-3</v>
      </c>
      <c r="Q132" s="22" t="s">
        <v>26</v>
      </c>
      <c r="R132" s="22" t="s">
        <v>26</v>
      </c>
      <c r="S132" s="21">
        <v>1329702893.1600001</v>
      </c>
      <c r="T132" s="22">
        <v>7.4741943524499997E-3</v>
      </c>
      <c r="U132" s="22" t="s">
        <v>26</v>
      </c>
      <c r="V132" s="22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2" t="s">
        <v>26</v>
      </c>
      <c r="AD132" s="22" t="s">
        <v>26</v>
      </c>
      <c r="AE132" s="21">
        <v>1994353011.96</v>
      </c>
      <c r="AF132" s="22">
        <v>1.93206628707E-3</v>
      </c>
      <c r="AG132" s="22" t="s">
        <v>26</v>
      </c>
      <c r="AH132" s="22" t="s">
        <v>26</v>
      </c>
      <c r="AI132" s="21" t="s">
        <v>26</v>
      </c>
      <c r="AJ132" s="22" t="s">
        <v>26</v>
      </c>
      <c r="AK132" s="22" t="s">
        <v>26</v>
      </c>
      <c r="AL132" s="22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2" t="s">
        <v>26</v>
      </c>
      <c r="AT132" s="22" t="s">
        <v>26</v>
      </c>
      <c r="AU132" s="21" t="s">
        <v>26</v>
      </c>
      <c r="AV132" s="22" t="s">
        <v>26</v>
      </c>
      <c r="AW132" s="22" t="s">
        <v>26</v>
      </c>
      <c r="AX132" s="22" t="s">
        <v>26</v>
      </c>
      <c r="AY132" s="21">
        <v>1994353011.96</v>
      </c>
      <c r="AZ132" s="22">
        <v>1.7240512594800001E-3</v>
      </c>
      <c r="BA132" s="22" t="s">
        <v>26</v>
      </c>
      <c r="BB132" s="22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 t="s">
        <v>26</v>
      </c>
      <c r="D133" s="24" t="s">
        <v>26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>
        <v>664650118.79999995</v>
      </c>
      <c r="P133" s="24">
        <v>1</v>
      </c>
      <c r="Q133" s="24" t="s">
        <v>26</v>
      </c>
      <c r="R133" s="24" t="s">
        <v>26</v>
      </c>
      <c r="S133" s="23">
        <v>1329702893.1600001</v>
      </c>
      <c r="T133" s="24">
        <v>1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>
        <v>1994353011.96</v>
      </c>
      <c r="AF133" s="24">
        <v>1</v>
      </c>
      <c r="AG133" s="24" t="s">
        <v>26</v>
      </c>
      <c r="AH133" s="24" t="s">
        <v>26</v>
      </c>
      <c r="AI133" s="23" t="s">
        <v>26</v>
      </c>
      <c r="AJ133" s="24" t="s">
        <v>26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 t="s">
        <v>26</v>
      </c>
      <c r="AV133" s="24" t="s">
        <v>26</v>
      </c>
      <c r="AW133" s="24" t="s">
        <v>26</v>
      </c>
      <c r="AX133" s="24" t="s">
        <v>26</v>
      </c>
      <c r="AY133" s="23">
        <v>1994353011.96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101</v>
      </c>
      <c r="B134" s="10" t="s">
        <v>25</v>
      </c>
      <c r="C134" s="21" t="s">
        <v>26</v>
      </c>
      <c r="D134" s="22" t="s">
        <v>26</v>
      </c>
      <c r="E134" s="22" t="s">
        <v>26</v>
      </c>
      <c r="F134" s="22" t="s">
        <v>26</v>
      </c>
      <c r="G134" s="21" t="s">
        <v>26</v>
      </c>
      <c r="H134" s="22" t="s">
        <v>26</v>
      </c>
      <c r="I134" s="22" t="s">
        <v>26</v>
      </c>
      <c r="J134" s="22" t="s">
        <v>26</v>
      </c>
      <c r="K134" s="21" t="s">
        <v>26</v>
      </c>
      <c r="L134" s="22" t="s">
        <v>26</v>
      </c>
      <c r="M134" s="22" t="s">
        <v>26</v>
      </c>
      <c r="N134" s="22" t="s">
        <v>26</v>
      </c>
      <c r="O134" s="21" t="s">
        <v>26</v>
      </c>
      <c r="P134" s="22" t="s">
        <v>26</v>
      </c>
      <c r="Q134" s="22" t="s">
        <v>26</v>
      </c>
      <c r="R134" s="22" t="s">
        <v>26</v>
      </c>
      <c r="S134" s="21">
        <v>4112549620.75</v>
      </c>
      <c r="T134" s="22">
        <v>2.3116438497420001E-2</v>
      </c>
      <c r="U134" s="22" t="s">
        <v>26</v>
      </c>
      <c r="V134" s="22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 t="s">
        <v>26</v>
      </c>
      <c r="AB134" s="22" t="s">
        <v>26</v>
      </c>
      <c r="AC134" s="22" t="s">
        <v>26</v>
      </c>
      <c r="AD134" s="22" t="s">
        <v>26</v>
      </c>
      <c r="AE134" s="21">
        <v>4112549620.75</v>
      </c>
      <c r="AF134" s="22">
        <v>3.9841083441600001E-3</v>
      </c>
      <c r="AG134" s="22" t="s">
        <v>26</v>
      </c>
      <c r="AH134" s="22" t="s">
        <v>26</v>
      </c>
      <c r="AI134" s="21">
        <v>71159910.629999995</v>
      </c>
      <c r="AJ134" s="22">
        <v>3.35023495106E-3</v>
      </c>
      <c r="AK134" s="22" t="s">
        <v>26</v>
      </c>
      <c r="AL134" s="22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>
        <v>71159910.629999995</v>
      </c>
      <c r="AR134" s="22">
        <v>1.45372502736E-3</v>
      </c>
      <c r="AS134" s="22" t="s">
        <v>26</v>
      </c>
      <c r="AT134" s="22" t="s">
        <v>26</v>
      </c>
      <c r="AU134" s="21">
        <v>85882600.579999998</v>
      </c>
      <c r="AV134" s="22">
        <v>1.1360966424300001E-3</v>
      </c>
      <c r="AW134" s="22" t="s">
        <v>26</v>
      </c>
      <c r="AX134" s="22" t="s">
        <v>26</v>
      </c>
      <c r="AY134" s="21">
        <v>4269592131.96</v>
      </c>
      <c r="AZ134" s="22">
        <v>3.6909191343800002E-3</v>
      </c>
      <c r="BA134" s="22" t="s">
        <v>26</v>
      </c>
      <c r="BB134" s="22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 t="s">
        <v>26</v>
      </c>
      <c r="D135" s="24" t="s">
        <v>26</v>
      </c>
      <c r="E135" s="24" t="s">
        <v>26</v>
      </c>
      <c r="F135" s="24" t="s">
        <v>26</v>
      </c>
      <c r="G135" s="23" t="s">
        <v>26</v>
      </c>
      <c r="H135" s="24" t="s">
        <v>26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 t="s">
        <v>26</v>
      </c>
      <c r="P135" s="24" t="s">
        <v>26</v>
      </c>
      <c r="Q135" s="24" t="s">
        <v>26</v>
      </c>
      <c r="R135" s="24" t="s">
        <v>26</v>
      </c>
      <c r="S135" s="23">
        <v>4112549620.75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 t="s">
        <v>26</v>
      </c>
      <c r="AB135" s="24" t="s">
        <v>26</v>
      </c>
      <c r="AC135" s="24" t="s">
        <v>26</v>
      </c>
      <c r="AD135" s="24" t="s">
        <v>26</v>
      </c>
      <c r="AE135" s="23">
        <v>4112549620.75</v>
      </c>
      <c r="AF135" s="24">
        <v>1</v>
      </c>
      <c r="AG135" s="24" t="s">
        <v>26</v>
      </c>
      <c r="AH135" s="24" t="s">
        <v>26</v>
      </c>
      <c r="AI135" s="23">
        <v>71159910.629999995</v>
      </c>
      <c r="AJ135" s="24">
        <v>1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>
        <v>71159910.629999995</v>
      </c>
      <c r="AR135" s="24">
        <v>1</v>
      </c>
      <c r="AS135" s="24" t="s">
        <v>26</v>
      </c>
      <c r="AT135" s="24" t="s">
        <v>26</v>
      </c>
      <c r="AU135" s="23">
        <v>85882600.579999998</v>
      </c>
      <c r="AV135" s="24">
        <v>1</v>
      </c>
      <c r="AW135" s="24" t="s">
        <v>26</v>
      </c>
      <c r="AX135" s="24" t="s">
        <v>26</v>
      </c>
      <c r="AY135" s="23">
        <v>4269592131.96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102</v>
      </c>
      <c r="B136" s="10" t="s">
        <v>25</v>
      </c>
      <c r="C136" s="21" t="s">
        <v>26</v>
      </c>
      <c r="D136" s="22" t="s">
        <v>26</v>
      </c>
      <c r="E136" s="22" t="s">
        <v>26</v>
      </c>
      <c r="F136" s="22" t="s">
        <v>26</v>
      </c>
      <c r="G136" s="21" t="s">
        <v>26</v>
      </c>
      <c r="H136" s="22" t="s">
        <v>26</v>
      </c>
      <c r="I136" s="22" t="s">
        <v>26</v>
      </c>
      <c r="J136" s="22" t="s">
        <v>26</v>
      </c>
      <c r="K136" s="21" t="s">
        <v>26</v>
      </c>
      <c r="L136" s="22" t="s">
        <v>26</v>
      </c>
      <c r="M136" s="22" t="s">
        <v>26</v>
      </c>
      <c r="N136" s="22" t="s">
        <v>26</v>
      </c>
      <c r="O136" s="21" t="s">
        <v>26</v>
      </c>
      <c r="P136" s="22" t="s">
        <v>26</v>
      </c>
      <c r="Q136" s="22" t="s">
        <v>26</v>
      </c>
      <c r="R136" s="22" t="s">
        <v>26</v>
      </c>
      <c r="S136" s="21" t="s">
        <v>26</v>
      </c>
      <c r="T136" s="22" t="s">
        <v>26</v>
      </c>
      <c r="U136" s="22" t="s">
        <v>26</v>
      </c>
      <c r="V136" s="22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 t="s">
        <v>26</v>
      </c>
      <c r="AB136" s="22" t="s">
        <v>26</v>
      </c>
      <c r="AC136" s="22" t="s">
        <v>26</v>
      </c>
      <c r="AD136" s="22" t="s">
        <v>26</v>
      </c>
      <c r="AE136" s="21" t="s">
        <v>26</v>
      </c>
      <c r="AF136" s="22" t="s">
        <v>26</v>
      </c>
      <c r="AG136" s="22" t="s">
        <v>26</v>
      </c>
      <c r="AH136" s="22" t="s">
        <v>26</v>
      </c>
      <c r="AI136" s="21">
        <v>1182488832.2</v>
      </c>
      <c r="AJ136" s="22">
        <v>5.5672012229890003E-2</v>
      </c>
      <c r="AK136" s="22" t="s">
        <v>26</v>
      </c>
      <c r="AL136" s="22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>
        <v>1182488832.2</v>
      </c>
      <c r="AR136" s="22">
        <v>2.4157051276789999E-2</v>
      </c>
      <c r="AS136" s="22" t="s">
        <v>26</v>
      </c>
      <c r="AT136" s="22" t="s">
        <v>26</v>
      </c>
      <c r="AU136" s="21">
        <v>9050725749.7600002</v>
      </c>
      <c r="AV136" s="22">
        <v>0.11972738443459</v>
      </c>
      <c r="AW136" s="22" t="s">
        <v>26</v>
      </c>
      <c r="AX136" s="22" t="s">
        <v>26</v>
      </c>
      <c r="AY136" s="21">
        <v>10233214581.959999</v>
      </c>
      <c r="AZ136" s="22">
        <v>8.8462706365100008E-3</v>
      </c>
      <c r="BA136" s="22" t="s">
        <v>26</v>
      </c>
      <c r="BB136" s="22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 t="s">
        <v>26</v>
      </c>
      <c r="D137" s="24" t="s">
        <v>26</v>
      </c>
      <c r="E137" s="24" t="s">
        <v>26</v>
      </c>
      <c r="F137" s="24" t="s">
        <v>26</v>
      </c>
      <c r="G137" s="23" t="s">
        <v>26</v>
      </c>
      <c r="H137" s="24" t="s">
        <v>26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 t="s">
        <v>26</v>
      </c>
      <c r="P137" s="24" t="s">
        <v>26</v>
      </c>
      <c r="Q137" s="24" t="s">
        <v>26</v>
      </c>
      <c r="R137" s="24" t="s">
        <v>26</v>
      </c>
      <c r="S137" s="23" t="s">
        <v>26</v>
      </c>
      <c r="T137" s="24" t="s">
        <v>26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 t="s">
        <v>26</v>
      </c>
      <c r="AB137" s="24" t="s">
        <v>26</v>
      </c>
      <c r="AC137" s="24" t="s">
        <v>26</v>
      </c>
      <c r="AD137" s="24" t="s">
        <v>26</v>
      </c>
      <c r="AE137" s="23" t="s">
        <v>26</v>
      </c>
      <c r="AF137" s="24" t="s">
        <v>26</v>
      </c>
      <c r="AG137" s="24" t="s">
        <v>26</v>
      </c>
      <c r="AH137" s="24" t="s">
        <v>26</v>
      </c>
      <c r="AI137" s="23">
        <v>1182488832.2</v>
      </c>
      <c r="AJ137" s="24">
        <v>1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>
        <v>1182488832.2</v>
      </c>
      <c r="AR137" s="24">
        <v>1</v>
      </c>
      <c r="AS137" s="24" t="s">
        <v>26</v>
      </c>
      <c r="AT137" s="24" t="s">
        <v>26</v>
      </c>
      <c r="AU137" s="23">
        <v>9050725749.7600002</v>
      </c>
      <c r="AV137" s="24">
        <v>1</v>
      </c>
      <c r="AW137" s="24" t="s">
        <v>26</v>
      </c>
      <c r="AX137" s="24" t="s">
        <v>26</v>
      </c>
      <c r="AY137" s="23">
        <v>10233214581.959999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103</v>
      </c>
      <c r="B138" s="10" t="s">
        <v>25</v>
      </c>
      <c r="C138" s="21">
        <v>301238562.26999998</v>
      </c>
      <c r="D138" s="22">
        <v>1.6536049285650001E-2</v>
      </c>
      <c r="E138" s="22" t="s">
        <v>26</v>
      </c>
      <c r="F138" s="22" t="s">
        <v>26</v>
      </c>
      <c r="G138" s="21" t="s">
        <v>26</v>
      </c>
      <c r="H138" s="22" t="s">
        <v>26</v>
      </c>
      <c r="I138" s="22" t="s">
        <v>26</v>
      </c>
      <c r="J138" s="22" t="s">
        <v>26</v>
      </c>
      <c r="K138" s="21" t="s">
        <v>26</v>
      </c>
      <c r="L138" s="22" t="s">
        <v>26</v>
      </c>
      <c r="M138" s="22" t="s">
        <v>26</v>
      </c>
      <c r="N138" s="22" t="s">
        <v>26</v>
      </c>
      <c r="O138" s="21" t="s">
        <v>26</v>
      </c>
      <c r="P138" s="22" t="s">
        <v>26</v>
      </c>
      <c r="Q138" s="22" t="s">
        <v>26</v>
      </c>
      <c r="R138" s="22" t="s">
        <v>26</v>
      </c>
      <c r="S138" s="21">
        <v>442293502.68000001</v>
      </c>
      <c r="T138" s="22">
        <v>2.4861099549799998E-3</v>
      </c>
      <c r="U138" s="22" t="s">
        <v>26</v>
      </c>
      <c r="V138" s="22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2" t="s">
        <v>26</v>
      </c>
      <c r="AD138" s="22" t="s">
        <v>26</v>
      </c>
      <c r="AE138" s="21">
        <v>743532064.95000005</v>
      </c>
      <c r="AF138" s="22">
        <v>7.2031041015999998E-4</v>
      </c>
      <c r="AG138" s="22" t="s">
        <v>26</v>
      </c>
      <c r="AH138" s="22" t="s">
        <v>26</v>
      </c>
      <c r="AI138" s="21" t="s">
        <v>26</v>
      </c>
      <c r="AJ138" s="22" t="s">
        <v>26</v>
      </c>
      <c r="AK138" s="22" t="s">
        <v>26</v>
      </c>
      <c r="AL138" s="22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 t="s">
        <v>26</v>
      </c>
      <c r="AR138" s="22" t="s">
        <v>26</v>
      </c>
      <c r="AS138" s="22" t="s">
        <v>26</v>
      </c>
      <c r="AT138" s="22" t="s">
        <v>26</v>
      </c>
      <c r="AU138" s="21" t="s">
        <v>26</v>
      </c>
      <c r="AV138" s="22" t="s">
        <v>26</v>
      </c>
      <c r="AW138" s="22" t="s">
        <v>26</v>
      </c>
      <c r="AX138" s="22" t="s">
        <v>26</v>
      </c>
      <c r="AY138" s="21">
        <v>743532064.95000005</v>
      </c>
      <c r="AZ138" s="22">
        <v>6.4275852135999999E-4</v>
      </c>
      <c r="BA138" s="22" t="s">
        <v>26</v>
      </c>
      <c r="BB138" s="22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>
        <v>301238562.26999998</v>
      </c>
      <c r="D139" s="24">
        <v>1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 t="s">
        <v>26</v>
      </c>
      <c r="P139" s="24" t="s">
        <v>26</v>
      </c>
      <c r="Q139" s="24" t="s">
        <v>26</v>
      </c>
      <c r="R139" s="24" t="s">
        <v>26</v>
      </c>
      <c r="S139" s="23">
        <v>442293502.68000001</v>
      </c>
      <c r="T139" s="24">
        <v>1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>
        <v>743532064.95000005</v>
      </c>
      <c r="AF139" s="24">
        <v>1</v>
      </c>
      <c r="AG139" s="24" t="s">
        <v>26</v>
      </c>
      <c r="AH139" s="24" t="s">
        <v>26</v>
      </c>
      <c r="AI139" s="23" t="s">
        <v>26</v>
      </c>
      <c r="AJ139" s="24" t="s">
        <v>26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 t="s">
        <v>26</v>
      </c>
      <c r="AR139" s="24" t="s">
        <v>26</v>
      </c>
      <c r="AS139" s="24" t="s">
        <v>26</v>
      </c>
      <c r="AT139" s="24" t="s">
        <v>26</v>
      </c>
      <c r="AU139" s="23" t="s">
        <v>26</v>
      </c>
      <c r="AV139" s="24" t="s">
        <v>26</v>
      </c>
      <c r="AW139" s="24" t="s">
        <v>26</v>
      </c>
      <c r="AX139" s="24" t="s">
        <v>26</v>
      </c>
      <c r="AY139" s="23">
        <v>743532064.95000005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104</v>
      </c>
      <c r="B140" s="10" t="s">
        <v>25</v>
      </c>
      <c r="C140" s="21" t="s">
        <v>26</v>
      </c>
      <c r="D140" s="22" t="s">
        <v>26</v>
      </c>
      <c r="E140" s="22" t="s">
        <v>26</v>
      </c>
      <c r="F140" s="22" t="s">
        <v>26</v>
      </c>
      <c r="G140" s="21">
        <v>1762083757.6199999</v>
      </c>
      <c r="H140" s="22">
        <v>7.2934466648699996E-3</v>
      </c>
      <c r="I140" s="22" t="s">
        <v>26</v>
      </c>
      <c r="J140" s="22" t="s">
        <v>26</v>
      </c>
      <c r="K140" s="21" t="s">
        <v>26</v>
      </c>
      <c r="L140" s="22" t="s">
        <v>26</v>
      </c>
      <c r="M140" s="22" t="s">
        <v>26</v>
      </c>
      <c r="N140" s="22" t="s">
        <v>26</v>
      </c>
      <c r="O140" s="21">
        <v>1624459539.6099999</v>
      </c>
      <c r="P140" s="22">
        <v>4.6000263878799999E-3</v>
      </c>
      <c r="Q140" s="22" t="s">
        <v>26</v>
      </c>
      <c r="R140" s="22" t="s">
        <v>26</v>
      </c>
      <c r="S140" s="21">
        <v>639452253.16999996</v>
      </c>
      <c r="T140" s="22">
        <v>3.59432956331E-3</v>
      </c>
      <c r="U140" s="22" t="s">
        <v>26</v>
      </c>
      <c r="V140" s="22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>
        <v>1120487206.73</v>
      </c>
      <c r="AB140" s="22">
        <v>5.04229072843E-3</v>
      </c>
      <c r="AC140" s="22" t="s">
        <v>26</v>
      </c>
      <c r="AD140" s="22" t="s">
        <v>26</v>
      </c>
      <c r="AE140" s="21">
        <v>5146482757.1300001</v>
      </c>
      <c r="AF140" s="22">
        <v>4.9857501517500003E-3</v>
      </c>
      <c r="AG140" s="22" t="s">
        <v>26</v>
      </c>
      <c r="AH140" s="22" t="s">
        <v>26</v>
      </c>
      <c r="AI140" s="21" t="s">
        <v>26</v>
      </c>
      <c r="AJ140" s="22" t="s">
        <v>26</v>
      </c>
      <c r="AK140" s="22" t="s">
        <v>26</v>
      </c>
      <c r="AL140" s="22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 t="s">
        <v>26</v>
      </c>
      <c r="AR140" s="22" t="s">
        <v>26</v>
      </c>
      <c r="AS140" s="22" t="s">
        <v>26</v>
      </c>
      <c r="AT140" s="22" t="s">
        <v>26</v>
      </c>
      <c r="AU140" s="21">
        <v>494160596.01999998</v>
      </c>
      <c r="AV140" s="22">
        <v>6.5369957380099998E-3</v>
      </c>
      <c r="AW140" s="22" t="s">
        <v>26</v>
      </c>
      <c r="AX140" s="22" t="s">
        <v>26</v>
      </c>
      <c r="AY140" s="21">
        <v>5640643353.1499996</v>
      </c>
      <c r="AZ140" s="22">
        <v>4.8761469102699996E-3</v>
      </c>
      <c r="BA140" s="22" t="s">
        <v>26</v>
      </c>
      <c r="BB140" s="22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 t="s">
        <v>26</v>
      </c>
      <c r="D141" s="24" t="s">
        <v>26</v>
      </c>
      <c r="E141" s="24" t="s">
        <v>26</v>
      </c>
      <c r="F141" s="24" t="s">
        <v>26</v>
      </c>
      <c r="G141" s="23">
        <v>1762083757.6199999</v>
      </c>
      <c r="H141" s="24">
        <v>1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>
        <v>1624459539.6099999</v>
      </c>
      <c r="P141" s="24">
        <v>1</v>
      </c>
      <c r="Q141" s="24" t="s">
        <v>26</v>
      </c>
      <c r="R141" s="24" t="s">
        <v>26</v>
      </c>
      <c r="S141" s="23">
        <v>639452253.16999996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>
        <v>1120487206.73</v>
      </c>
      <c r="AB141" s="24">
        <v>1</v>
      </c>
      <c r="AC141" s="24" t="s">
        <v>26</v>
      </c>
      <c r="AD141" s="24" t="s">
        <v>26</v>
      </c>
      <c r="AE141" s="23">
        <v>5146482757.1300001</v>
      </c>
      <c r="AF141" s="24">
        <v>1</v>
      </c>
      <c r="AG141" s="24" t="s">
        <v>26</v>
      </c>
      <c r="AH141" s="24" t="s">
        <v>26</v>
      </c>
      <c r="AI141" s="23" t="s">
        <v>26</v>
      </c>
      <c r="AJ141" s="24" t="s">
        <v>26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 t="s">
        <v>26</v>
      </c>
      <c r="AR141" s="24" t="s">
        <v>26</v>
      </c>
      <c r="AS141" s="24" t="s">
        <v>26</v>
      </c>
      <c r="AT141" s="24" t="s">
        <v>26</v>
      </c>
      <c r="AU141" s="23">
        <v>494160596.01999998</v>
      </c>
      <c r="AV141" s="24">
        <v>1</v>
      </c>
      <c r="AW141" s="24" t="s">
        <v>26</v>
      </c>
      <c r="AX141" s="24" t="s">
        <v>26</v>
      </c>
      <c r="AY141" s="23">
        <v>5640643353.1499996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105</v>
      </c>
      <c r="B142" s="10" t="s">
        <v>25</v>
      </c>
      <c r="C142" s="21">
        <v>81678639.930000007</v>
      </c>
      <c r="D142" s="22">
        <v>4.4836292049999999E-3</v>
      </c>
      <c r="E142" s="22" t="s">
        <v>26</v>
      </c>
      <c r="F142" s="22" t="s">
        <v>26</v>
      </c>
      <c r="G142" s="21" t="s">
        <v>26</v>
      </c>
      <c r="H142" s="22" t="s">
        <v>26</v>
      </c>
      <c r="I142" s="22" t="s">
        <v>26</v>
      </c>
      <c r="J142" s="22" t="s">
        <v>26</v>
      </c>
      <c r="K142" s="21" t="s">
        <v>26</v>
      </c>
      <c r="L142" s="22" t="s">
        <v>26</v>
      </c>
      <c r="M142" s="22" t="s">
        <v>26</v>
      </c>
      <c r="N142" s="22" t="s">
        <v>26</v>
      </c>
      <c r="O142" s="21" t="s">
        <v>26</v>
      </c>
      <c r="P142" s="22" t="s">
        <v>26</v>
      </c>
      <c r="Q142" s="22" t="s">
        <v>26</v>
      </c>
      <c r="R142" s="22" t="s">
        <v>26</v>
      </c>
      <c r="S142" s="21">
        <v>122524147.34</v>
      </c>
      <c r="T142" s="22">
        <v>6.8870218662999999E-4</v>
      </c>
      <c r="U142" s="22" t="s">
        <v>26</v>
      </c>
      <c r="V142" s="22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 t="s">
        <v>26</v>
      </c>
      <c r="AB142" s="22" t="s">
        <v>26</v>
      </c>
      <c r="AC142" s="22" t="s">
        <v>26</v>
      </c>
      <c r="AD142" s="22" t="s">
        <v>26</v>
      </c>
      <c r="AE142" s="21">
        <v>204202787.27000001</v>
      </c>
      <c r="AF142" s="22">
        <v>1.9782521882999999E-4</v>
      </c>
      <c r="AG142" s="22" t="s">
        <v>26</v>
      </c>
      <c r="AH142" s="22" t="s">
        <v>26</v>
      </c>
      <c r="AI142" s="21" t="s">
        <v>26</v>
      </c>
      <c r="AJ142" s="22" t="s">
        <v>26</v>
      </c>
      <c r="AK142" s="22" t="s">
        <v>26</v>
      </c>
      <c r="AL142" s="22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2" t="s">
        <v>26</v>
      </c>
      <c r="AT142" s="22" t="s">
        <v>26</v>
      </c>
      <c r="AU142" s="21" t="s">
        <v>26</v>
      </c>
      <c r="AV142" s="22" t="s">
        <v>26</v>
      </c>
      <c r="AW142" s="22" t="s">
        <v>26</v>
      </c>
      <c r="AX142" s="22" t="s">
        <v>26</v>
      </c>
      <c r="AY142" s="21">
        <v>204202787.27000001</v>
      </c>
      <c r="AZ142" s="22">
        <v>1.7652645769000001E-4</v>
      </c>
      <c r="BA142" s="22" t="s">
        <v>26</v>
      </c>
      <c r="BB142" s="22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>
        <v>81678639.930000007</v>
      </c>
      <c r="D143" s="24">
        <v>1</v>
      </c>
      <c r="E143" s="24" t="s">
        <v>26</v>
      </c>
      <c r="F143" s="24" t="s">
        <v>26</v>
      </c>
      <c r="G143" s="23" t="s">
        <v>26</v>
      </c>
      <c r="H143" s="24" t="s">
        <v>26</v>
      </c>
      <c r="I143" s="24" t="s">
        <v>26</v>
      </c>
      <c r="J143" s="24" t="s">
        <v>26</v>
      </c>
      <c r="K143" s="23" t="s">
        <v>26</v>
      </c>
      <c r="L143" s="24" t="s">
        <v>26</v>
      </c>
      <c r="M143" s="24" t="s">
        <v>26</v>
      </c>
      <c r="N143" s="24" t="s">
        <v>26</v>
      </c>
      <c r="O143" s="23" t="s">
        <v>26</v>
      </c>
      <c r="P143" s="24" t="s">
        <v>26</v>
      </c>
      <c r="Q143" s="24" t="s">
        <v>26</v>
      </c>
      <c r="R143" s="24" t="s">
        <v>26</v>
      </c>
      <c r="S143" s="23">
        <v>122524147.34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 t="s">
        <v>26</v>
      </c>
      <c r="AB143" s="24" t="s">
        <v>26</v>
      </c>
      <c r="AC143" s="24" t="s">
        <v>26</v>
      </c>
      <c r="AD143" s="24" t="s">
        <v>26</v>
      </c>
      <c r="AE143" s="23">
        <v>204202787.27000001</v>
      </c>
      <c r="AF143" s="24">
        <v>1</v>
      </c>
      <c r="AG143" s="24" t="s">
        <v>26</v>
      </c>
      <c r="AH143" s="24" t="s">
        <v>26</v>
      </c>
      <c r="AI143" s="23" t="s">
        <v>26</v>
      </c>
      <c r="AJ143" s="24" t="s">
        <v>26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 t="s">
        <v>26</v>
      </c>
      <c r="AV143" s="24" t="s">
        <v>26</v>
      </c>
      <c r="AW143" s="24" t="s">
        <v>26</v>
      </c>
      <c r="AX143" s="24" t="s">
        <v>26</v>
      </c>
      <c r="AY143" s="23">
        <v>204202787.27000001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106</v>
      </c>
      <c r="B144" s="10" t="s">
        <v>25</v>
      </c>
      <c r="C144" s="21" t="s">
        <v>26</v>
      </c>
      <c r="D144" s="22" t="s">
        <v>26</v>
      </c>
      <c r="E144" s="22" t="s">
        <v>26</v>
      </c>
      <c r="F144" s="22" t="s">
        <v>26</v>
      </c>
      <c r="G144" s="21" t="s">
        <v>26</v>
      </c>
      <c r="H144" s="22" t="s">
        <v>26</v>
      </c>
      <c r="I144" s="22" t="s">
        <v>26</v>
      </c>
      <c r="J144" s="22" t="s">
        <v>26</v>
      </c>
      <c r="K144" s="21" t="s">
        <v>26</v>
      </c>
      <c r="L144" s="22" t="s">
        <v>26</v>
      </c>
      <c r="M144" s="22" t="s">
        <v>26</v>
      </c>
      <c r="N144" s="22" t="s">
        <v>26</v>
      </c>
      <c r="O144" s="21" t="s">
        <v>26</v>
      </c>
      <c r="P144" s="22" t="s">
        <v>26</v>
      </c>
      <c r="Q144" s="22" t="s">
        <v>26</v>
      </c>
      <c r="R144" s="22" t="s">
        <v>26</v>
      </c>
      <c r="S144" s="21">
        <v>157365557.74000001</v>
      </c>
      <c r="T144" s="22">
        <v>8.8454403534999997E-4</v>
      </c>
      <c r="U144" s="22" t="s">
        <v>26</v>
      </c>
      <c r="V144" s="22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 t="s">
        <v>26</v>
      </c>
      <c r="AB144" s="22" t="s">
        <v>26</v>
      </c>
      <c r="AC144" s="22" t="s">
        <v>26</v>
      </c>
      <c r="AD144" s="22" t="s">
        <v>26</v>
      </c>
      <c r="AE144" s="21">
        <v>157365557.74000001</v>
      </c>
      <c r="AF144" s="22">
        <v>1.5245078832000001E-4</v>
      </c>
      <c r="AG144" s="22" t="s">
        <v>26</v>
      </c>
      <c r="AH144" s="22" t="s">
        <v>26</v>
      </c>
      <c r="AI144" s="21" t="s">
        <v>26</v>
      </c>
      <c r="AJ144" s="22" t="s">
        <v>26</v>
      </c>
      <c r="AK144" s="22" t="s">
        <v>26</v>
      </c>
      <c r="AL144" s="22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>
        <v>201588725.41999999</v>
      </c>
      <c r="AV144" s="22">
        <v>2.6667133104399999E-3</v>
      </c>
      <c r="AW144" s="22" t="s">
        <v>26</v>
      </c>
      <c r="AX144" s="22" t="s">
        <v>26</v>
      </c>
      <c r="AY144" s="21">
        <v>358954283.16000003</v>
      </c>
      <c r="AZ144" s="22">
        <v>3.1030393329000002E-4</v>
      </c>
      <c r="BA144" s="22" t="s">
        <v>26</v>
      </c>
      <c r="BB144" s="22" t="s">
        <v>26</v>
      </c>
      <c r="BC144" s="13"/>
      <c r="BD144" s="13"/>
    </row>
    <row r="145" spans="1:56" s="1" customFormat="1" ht="15" customHeight="1" x14ac:dyDescent="0.3">
      <c r="A145" s="11" t="s">
        <v>89</v>
      </c>
      <c r="B145" s="8" t="s">
        <v>47</v>
      </c>
      <c r="C145" s="23" t="s">
        <v>26</v>
      </c>
      <c r="D145" s="24" t="s">
        <v>26</v>
      </c>
      <c r="E145" s="24" t="s">
        <v>26</v>
      </c>
      <c r="F145" s="24" t="s">
        <v>26</v>
      </c>
      <c r="G145" s="23" t="s">
        <v>26</v>
      </c>
      <c r="H145" s="24" t="s">
        <v>26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 t="s">
        <v>26</v>
      </c>
      <c r="P145" s="24" t="s">
        <v>26</v>
      </c>
      <c r="Q145" s="24" t="s">
        <v>26</v>
      </c>
      <c r="R145" s="24" t="s">
        <v>26</v>
      </c>
      <c r="S145" s="23">
        <v>157365557.74000001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 t="s">
        <v>26</v>
      </c>
      <c r="AB145" s="24" t="s">
        <v>26</v>
      </c>
      <c r="AC145" s="24" t="s">
        <v>26</v>
      </c>
      <c r="AD145" s="24" t="s">
        <v>26</v>
      </c>
      <c r="AE145" s="23">
        <v>157365557.74000001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>
        <v>201588725.41999999</v>
      </c>
      <c r="AV145" s="24">
        <v>1</v>
      </c>
      <c r="AW145" s="24" t="s">
        <v>26</v>
      </c>
      <c r="AX145" s="24" t="s">
        <v>26</v>
      </c>
      <c r="AY145" s="23">
        <v>358954283.16000003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107</v>
      </c>
      <c r="B146" s="10" t="s">
        <v>25</v>
      </c>
      <c r="C146" s="21">
        <v>153113940.97</v>
      </c>
      <c r="D146" s="22">
        <v>8.4049653375099995E-3</v>
      </c>
      <c r="E146" s="22" t="s">
        <v>26</v>
      </c>
      <c r="F146" s="22" t="s">
        <v>26</v>
      </c>
      <c r="G146" s="21">
        <v>123147052.70999999</v>
      </c>
      <c r="H146" s="22">
        <v>5.0971837008E-4</v>
      </c>
      <c r="I146" s="22" t="s">
        <v>26</v>
      </c>
      <c r="J146" s="22" t="s">
        <v>26</v>
      </c>
      <c r="K146" s="21" t="s">
        <v>26</v>
      </c>
      <c r="L146" s="22" t="s">
        <v>26</v>
      </c>
      <c r="M146" s="22" t="s">
        <v>26</v>
      </c>
      <c r="N146" s="22" t="s">
        <v>26</v>
      </c>
      <c r="O146" s="21" t="s">
        <v>26</v>
      </c>
      <c r="P146" s="22" t="s">
        <v>26</v>
      </c>
      <c r="Q146" s="22" t="s">
        <v>26</v>
      </c>
      <c r="R146" s="22" t="s">
        <v>26</v>
      </c>
      <c r="S146" s="21">
        <v>811754828.85000002</v>
      </c>
      <c r="T146" s="22">
        <v>4.5628338394799999E-3</v>
      </c>
      <c r="U146" s="22" t="s">
        <v>26</v>
      </c>
      <c r="V146" s="22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 t="s">
        <v>26</v>
      </c>
      <c r="AB146" s="22" t="s">
        <v>26</v>
      </c>
      <c r="AC146" s="22" t="s">
        <v>26</v>
      </c>
      <c r="AD146" s="22" t="s">
        <v>26</v>
      </c>
      <c r="AE146" s="21">
        <v>1088015822.53</v>
      </c>
      <c r="AF146" s="22">
        <v>1.0540354079199999E-3</v>
      </c>
      <c r="AG146" s="22" t="s">
        <v>26</v>
      </c>
      <c r="AH146" s="22" t="s">
        <v>26</v>
      </c>
      <c r="AI146" s="21">
        <v>605870219.84000003</v>
      </c>
      <c r="AJ146" s="22">
        <v>2.8524594372620001E-2</v>
      </c>
      <c r="AK146" s="22" t="s">
        <v>26</v>
      </c>
      <c r="AL146" s="22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>
        <v>605870219.84000003</v>
      </c>
      <c r="AR146" s="22">
        <v>1.237731602126E-2</v>
      </c>
      <c r="AS146" s="22" t="s">
        <v>26</v>
      </c>
      <c r="AT146" s="22" t="s">
        <v>26</v>
      </c>
      <c r="AU146" s="21">
        <v>121374531.2</v>
      </c>
      <c r="AV146" s="22">
        <v>1.60560109314E-3</v>
      </c>
      <c r="AW146" s="22" t="s">
        <v>26</v>
      </c>
      <c r="AX146" s="22" t="s">
        <v>26</v>
      </c>
      <c r="AY146" s="21">
        <v>1815260573.5699999</v>
      </c>
      <c r="AZ146" s="22">
        <v>1.5692318558299999E-3</v>
      </c>
      <c r="BA146" s="22" t="s">
        <v>26</v>
      </c>
      <c r="BB146" s="22" t="s">
        <v>26</v>
      </c>
      <c r="BC146" s="13"/>
      <c r="BD146" s="13"/>
    </row>
    <row r="147" spans="1:56" s="1" customFormat="1" ht="15" customHeight="1" x14ac:dyDescent="0.3">
      <c r="A147" s="11" t="s">
        <v>89</v>
      </c>
      <c r="B147" s="8" t="s">
        <v>47</v>
      </c>
      <c r="C147" s="23">
        <v>153113940.97</v>
      </c>
      <c r="D147" s="24">
        <v>1</v>
      </c>
      <c r="E147" s="24" t="s">
        <v>26</v>
      </c>
      <c r="F147" s="24" t="s">
        <v>26</v>
      </c>
      <c r="G147" s="23">
        <v>123147052.70999999</v>
      </c>
      <c r="H147" s="24">
        <v>1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 t="s">
        <v>26</v>
      </c>
      <c r="P147" s="24" t="s">
        <v>26</v>
      </c>
      <c r="Q147" s="24" t="s">
        <v>26</v>
      </c>
      <c r="R147" s="24" t="s">
        <v>26</v>
      </c>
      <c r="S147" s="23">
        <v>811754828.85000002</v>
      </c>
      <c r="T147" s="24">
        <v>1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 t="s">
        <v>26</v>
      </c>
      <c r="AB147" s="24" t="s">
        <v>26</v>
      </c>
      <c r="AC147" s="24" t="s">
        <v>26</v>
      </c>
      <c r="AD147" s="24" t="s">
        <v>26</v>
      </c>
      <c r="AE147" s="23">
        <v>1088015822.53</v>
      </c>
      <c r="AF147" s="24">
        <v>1</v>
      </c>
      <c r="AG147" s="24" t="s">
        <v>26</v>
      </c>
      <c r="AH147" s="24" t="s">
        <v>26</v>
      </c>
      <c r="AI147" s="23">
        <v>605870219.84000003</v>
      </c>
      <c r="AJ147" s="24">
        <v>1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>
        <v>605870219.84000003</v>
      </c>
      <c r="AR147" s="24">
        <v>1</v>
      </c>
      <c r="AS147" s="24" t="s">
        <v>26</v>
      </c>
      <c r="AT147" s="24" t="s">
        <v>26</v>
      </c>
      <c r="AU147" s="23">
        <v>121374531.2</v>
      </c>
      <c r="AV147" s="24">
        <v>1</v>
      </c>
      <c r="AW147" s="24" t="s">
        <v>26</v>
      </c>
      <c r="AX147" s="24" t="s">
        <v>26</v>
      </c>
      <c r="AY147" s="23">
        <v>1815260573.5699999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x14ac:dyDescent="0.3">
      <c r="A148" s="9" t="s">
        <v>108</v>
      </c>
      <c r="B148" s="10" t="s">
        <v>25</v>
      </c>
      <c r="C148" s="21" t="s">
        <v>26</v>
      </c>
      <c r="D148" s="22" t="s">
        <v>26</v>
      </c>
      <c r="E148" s="22" t="s">
        <v>26</v>
      </c>
      <c r="F148" s="22" t="s">
        <v>26</v>
      </c>
      <c r="G148" s="21">
        <v>888940571.41999996</v>
      </c>
      <c r="H148" s="22">
        <v>3.6794168369500002E-3</v>
      </c>
      <c r="I148" s="22" t="s">
        <v>26</v>
      </c>
      <c r="J148" s="22" t="s">
        <v>26</v>
      </c>
      <c r="K148" s="21" t="s">
        <v>26</v>
      </c>
      <c r="L148" s="22" t="s">
        <v>26</v>
      </c>
      <c r="M148" s="22" t="s">
        <v>26</v>
      </c>
      <c r="N148" s="22" t="s">
        <v>26</v>
      </c>
      <c r="O148" s="21">
        <v>2562111251.5599999</v>
      </c>
      <c r="P148" s="22">
        <v>7.2552003164700002E-3</v>
      </c>
      <c r="Q148" s="22" t="s">
        <v>26</v>
      </c>
      <c r="R148" s="22" t="s">
        <v>26</v>
      </c>
      <c r="S148" s="21">
        <v>135098464.11000001</v>
      </c>
      <c r="T148" s="22">
        <v>7.5938180075E-4</v>
      </c>
      <c r="U148" s="22" t="s">
        <v>26</v>
      </c>
      <c r="V148" s="22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2" t="s">
        <v>26</v>
      </c>
      <c r="AD148" s="22" t="s">
        <v>26</v>
      </c>
      <c r="AE148" s="21">
        <v>3586150287.0900002</v>
      </c>
      <c r="AF148" s="22">
        <v>3.4741492747300002E-3</v>
      </c>
      <c r="AG148" s="22" t="s">
        <v>26</v>
      </c>
      <c r="AH148" s="22" t="s">
        <v>26</v>
      </c>
      <c r="AI148" s="21" t="s">
        <v>26</v>
      </c>
      <c r="AJ148" s="22" t="s">
        <v>26</v>
      </c>
      <c r="AK148" s="22" t="s">
        <v>26</v>
      </c>
      <c r="AL148" s="22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 t="s">
        <v>26</v>
      </c>
      <c r="AR148" s="22" t="s">
        <v>26</v>
      </c>
      <c r="AS148" s="22" t="s">
        <v>26</v>
      </c>
      <c r="AT148" s="22" t="s">
        <v>26</v>
      </c>
      <c r="AU148" s="21" t="s">
        <v>26</v>
      </c>
      <c r="AV148" s="22" t="s">
        <v>26</v>
      </c>
      <c r="AW148" s="22" t="s">
        <v>26</v>
      </c>
      <c r="AX148" s="22" t="s">
        <v>26</v>
      </c>
      <c r="AY148" s="21">
        <v>3586150287.0900002</v>
      </c>
      <c r="AZ148" s="22">
        <v>3.10010659199E-3</v>
      </c>
      <c r="BA148" s="22" t="s">
        <v>26</v>
      </c>
      <c r="BB148" s="22" t="s">
        <v>26</v>
      </c>
      <c r="BC148" s="13"/>
      <c r="BD148" s="13"/>
    </row>
    <row r="149" spans="1:56" s="1" customFormat="1" x14ac:dyDescent="0.3">
      <c r="A149" s="11" t="s">
        <v>89</v>
      </c>
      <c r="B149" s="8" t="s">
        <v>47</v>
      </c>
      <c r="C149" s="23" t="s">
        <v>26</v>
      </c>
      <c r="D149" s="24" t="s">
        <v>26</v>
      </c>
      <c r="E149" s="24" t="s">
        <v>26</v>
      </c>
      <c r="F149" s="24" t="s">
        <v>26</v>
      </c>
      <c r="G149" s="23">
        <v>888940571.41999996</v>
      </c>
      <c r="H149" s="24">
        <v>1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>
        <v>2562111251.5599999</v>
      </c>
      <c r="P149" s="24">
        <v>1</v>
      </c>
      <c r="Q149" s="24" t="s">
        <v>26</v>
      </c>
      <c r="R149" s="24" t="s">
        <v>26</v>
      </c>
      <c r="S149" s="23">
        <v>135098464.11000001</v>
      </c>
      <c r="T149" s="24">
        <v>1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3586150287.0900002</v>
      </c>
      <c r="AF149" s="24">
        <v>1</v>
      </c>
      <c r="AG149" s="24" t="s">
        <v>26</v>
      </c>
      <c r="AH149" s="24" t="s">
        <v>26</v>
      </c>
      <c r="AI149" s="23" t="s">
        <v>26</v>
      </c>
      <c r="AJ149" s="24" t="s">
        <v>26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 t="s">
        <v>26</v>
      </c>
      <c r="AR149" s="24" t="s">
        <v>26</v>
      </c>
      <c r="AS149" s="24" t="s">
        <v>26</v>
      </c>
      <c r="AT149" s="24" t="s">
        <v>26</v>
      </c>
      <c r="AU149" s="23" t="s">
        <v>26</v>
      </c>
      <c r="AV149" s="24" t="s">
        <v>26</v>
      </c>
      <c r="AW149" s="24" t="s">
        <v>26</v>
      </c>
      <c r="AX149" s="24" t="s">
        <v>26</v>
      </c>
      <c r="AY149" s="23">
        <v>3586150287.0900002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109</v>
      </c>
      <c r="B150" s="10" t="s">
        <v>25</v>
      </c>
      <c r="C150" s="21" t="s">
        <v>26</v>
      </c>
      <c r="D150" s="22" t="s">
        <v>26</v>
      </c>
      <c r="E150" s="22" t="s">
        <v>26</v>
      </c>
      <c r="F150" s="22" t="s">
        <v>26</v>
      </c>
      <c r="G150" s="21">
        <v>1617274317.6400001</v>
      </c>
      <c r="H150" s="22">
        <v>6.6940654365400002E-3</v>
      </c>
      <c r="I150" s="22" t="s">
        <v>26</v>
      </c>
      <c r="J150" s="22" t="s">
        <v>26</v>
      </c>
      <c r="K150" s="21" t="s">
        <v>26</v>
      </c>
      <c r="L150" s="22" t="s">
        <v>26</v>
      </c>
      <c r="M150" s="22" t="s">
        <v>26</v>
      </c>
      <c r="N150" s="22" t="s">
        <v>26</v>
      </c>
      <c r="O150" s="21">
        <v>7576638430.2200003</v>
      </c>
      <c r="P150" s="22">
        <v>2.145497370702E-2</v>
      </c>
      <c r="Q150" s="22" t="s">
        <v>26</v>
      </c>
      <c r="R150" s="22" t="s">
        <v>26</v>
      </c>
      <c r="S150" s="21">
        <v>2706099573.02</v>
      </c>
      <c r="T150" s="22">
        <v>1.521085217598E-2</v>
      </c>
      <c r="U150" s="22" t="s">
        <v>26</v>
      </c>
      <c r="V150" s="22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>
        <v>1077815899.9100001</v>
      </c>
      <c r="AB150" s="22">
        <v>4.8502661042700004E-3</v>
      </c>
      <c r="AC150" s="22" t="s">
        <v>26</v>
      </c>
      <c r="AD150" s="22" t="s">
        <v>26</v>
      </c>
      <c r="AE150" s="21">
        <v>12977828220.790001</v>
      </c>
      <c r="AF150" s="22">
        <v>1.257251060087E-2</v>
      </c>
      <c r="AG150" s="22" t="s">
        <v>26</v>
      </c>
      <c r="AH150" s="22" t="s">
        <v>26</v>
      </c>
      <c r="AI150" s="21" t="s">
        <v>26</v>
      </c>
      <c r="AJ150" s="22" t="s">
        <v>26</v>
      </c>
      <c r="AK150" s="22" t="s">
        <v>26</v>
      </c>
      <c r="AL150" s="22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>
        <v>1617274317.6400001</v>
      </c>
      <c r="AV150" s="22">
        <v>2.13940880895E-2</v>
      </c>
      <c r="AW150" s="22" t="s">
        <v>26</v>
      </c>
      <c r="AX150" s="22" t="s">
        <v>26</v>
      </c>
      <c r="AY150" s="21">
        <v>14595102538.43</v>
      </c>
      <c r="AZ150" s="22">
        <v>1.2616976414250001E-2</v>
      </c>
      <c r="BA150" s="22" t="s">
        <v>26</v>
      </c>
      <c r="BB150" s="22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40</v>
      </c>
      <c r="C151" s="23" t="s">
        <v>26</v>
      </c>
      <c r="D151" s="24" t="s">
        <v>26</v>
      </c>
      <c r="E151" s="24" t="s">
        <v>26</v>
      </c>
      <c r="F151" s="24" t="s">
        <v>26</v>
      </c>
      <c r="G151" s="23">
        <v>1617274317.6400001</v>
      </c>
      <c r="H151" s="24">
        <v>1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>
        <v>7576638430.2200003</v>
      </c>
      <c r="P151" s="24">
        <v>1</v>
      </c>
      <c r="Q151" s="24" t="s">
        <v>26</v>
      </c>
      <c r="R151" s="24" t="s">
        <v>26</v>
      </c>
      <c r="S151" s="23">
        <v>2706099573.02</v>
      </c>
      <c r="T151" s="24">
        <v>1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>
        <v>1077815899.9100001</v>
      </c>
      <c r="AB151" s="24">
        <v>1</v>
      </c>
      <c r="AC151" s="24" t="s">
        <v>26</v>
      </c>
      <c r="AD151" s="24" t="s">
        <v>26</v>
      </c>
      <c r="AE151" s="23">
        <v>12977828220.790001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>
        <v>1617274317.6400001</v>
      </c>
      <c r="AV151" s="24">
        <v>1</v>
      </c>
      <c r="AW151" s="24" t="s">
        <v>26</v>
      </c>
      <c r="AX151" s="24" t="s">
        <v>26</v>
      </c>
      <c r="AY151" s="23">
        <v>14595102538.43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110</v>
      </c>
      <c r="B152" s="10" t="s">
        <v>25</v>
      </c>
      <c r="C152" s="21" t="s">
        <v>26</v>
      </c>
      <c r="D152" s="22" t="s">
        <v>26</v>
      </c>
      <c r="E152" s="22" t="s">
        <v>26</v>
      </c>
      <c r="F152" s="22" t="s">
        <v>26</v>
      </c>
      <c r="G152" s="21" t="s">
        <v>26</v>
      </c>
      <c r="H152" s="22" t="s">
        <v>26</v>
      </c>
      <c r="I152" s="22" t="s">
        <v>26</v>
      </c>
      <c r="J152" s="22" t="s">
        <v>26</v>
      </c>
      <c r="K152" s="21" t="s">
        <v>26</v>
      </c>
      <c r="L152" s="22" t="s">
        <v>26</v>
      </c>
      <c r="M152" s="22" t="s">
        <v>26</v>
      </c>
      <c r="N152" s="22" t="s">
        <v>26</v>
      </c>
      <c r="O152" s="21">
        <v>458628883.89999998</v>
      </c>
      <c r="P152" s="22">
        <v>1.2987119203300001E-3</v>
      </c>
      <c r="Q152" s="22" t="s">
        <v>26</v>
      </c>
      <c r="R152" s="22" t="s">
        <v>26</v>
      </c>
      <c r="S152" s="21" t="s">
        <v>26</v>
      </c>
      <c r="T152" s="22" t="s">
        <v>26</v>
      </c>
      <c r="U152" s="22" t="s">
        <v>26</v>
      </c>
      <c r="V152" s="22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2" t="s">
        <v>26</v>
      </c>
      <c r="AD152" s="22" t="s">
        <v>26</v>
      </c>
      <c r="AE152" s="21">
        <v>458628883.89999998</v>
      </c>
      <c r="AF152" s="22">
        <v>4.4430519548999998E-4</v>
      </c>
      <c r="AG152" s="22" t="s">
        <v>26</v>
      </c>
      <c r="AH152" s="22" t="s">
        <v>26</v>
      </c>
      <c r="AI152" s="21" t="s">
        <v>26</v>
      </c>
      <c r="AJ152" s="22" t="s">
        <v>26</v>
      </c>
      <c r="AK152" s="22" t="s">
        <v>26</v>
      </c>
      <c r="AL152" s="22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 t="s">
        <v>26</v>
      </c>
      <c r="AV152" s="22" t="s">
        <v>26</v>
      </c>
      <c r="AW152" s="22" t="s">
        <v>26</v>
      </c>
      <c r="AX152" s="22" t="s">
        <v>26</v>
      </c>
      <c r="AY152" s="21">
        <v>458628883.89999998</v>
      </c>
      <c r="AZ152" s="22">
        <v>3.9646928109999998E-4</v>
      </c>
      <c r="BA152" s="22" t="s">
        <v>26</v>
      </c>
      <c r="BB152" s="22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39</v>
      </c>
      <c r="C153" s="23" t="s">
        <v>26</v>
      </c>
      <c r="D153" s="24" t="s">
        <v>26</v>
      </c>
      <c r="E153" s="24" t="s">
        <v>26</v>
      </c>
      <c r="F153" s="24" t="s">
        <v>26</v>
      </c>
      <c r="G153" s="23" t="s">
        <v>26</v>
      </c>
      <c r="H153" s="24" t="s">
        <v>26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>
        <v>458628883.89999998</v>
      </c>
      <c r="P153" s="24">
        <v>1</v>
      </c>
      <c r="Q153" s="24" t="s">
        <v>26</v>
      </c>
      <c r="R153" s="24" t="s">
        <v>26</v>
      </c>
      <c r="S153" s="23" t="s">
        <v>26</v>
      </c>
      <c r="T153" s="24" t="s">
        <v>26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458628883.89999998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458628883.89999998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144</v>
      </c>
      <c r="B154" s="10" t="s">
        <v>25</v>
      </c>
      <c r="C154" s="21" t="s">
        <v>26</v>
      </c>
      <c r="D154" s="22" t="s">
        <v>26</v>
      </c>
      <c r="E154" s="22" t="s">
        <v>26</v>
      </c>
      <c r="F154" s="22" t="s">
        <v>26</v>
      </c>
      <c r="G154" s="21" t="s">
        <v>26</v>
      </c>
      <c r="H154" s="22" t="s">
        <v>26</v>
      </c>
      <c r="I154" s="22" t="s">
        <v>26</v>
      </c>
      <c r="J154" s="22" t="s">
        <v>26</v>
      </c>
      <c r="K154" s="21" t="s">
        <v>26</v>
      </c>
      <c r="L154" s="22" t="s">
        <v>26</v>
      </c>
      <c r="M154" s="22" t="s">
        <v>26</v>
      </c>
      <c r="N154" s="22" t="s">
        <v>26</v>
      </c>
      <c r="O154" s="21">
        <v>33388717.82</v>
      </c>
      <c r="P154" s="22">
        <v>9.4547742979999994E-5</v>
      </c>
      <c r="Q154" s="22" t="s">
        <v>26</v>
      </c>
      <c r="R154" s="22" t="s">
        <v>26</v>
      </c>
      <c r="S154" s="21" t="s">
        <v>26</v>
      </c>
      <c r="T154" s="22" t="s">
        <v>26</v>
      </c>
      <c r="U154" s="22" t="s">
        <v>26</v>
      </c>
      <c r="V154" s="22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 t="s">
        <v>26</v>
      </c>
      <c r="AB154" s="22" t="s">
        <v>26</v>
      </c>
      <c r="AC154" s="22" t="s">
        <v>26</v>
      </c>
      <c r="AD154" s="22" t="s">
        <v>26</v>
      </c>
      <c r="AE154" s="21">
        <v>33388717.82</v>
      </c>
      <c r="AF154" s="27">
        <v>3.2345936590000003E-5</v>
      </c>
      <c r="AG154" s="22" t="s">
        <v>26</v>
      </c>
      <c r="AH154" s="22" t="s">
        <v>26</v>
      </c>
      <c r="AI154" s="21" t="s">
        <v>26</v>
      </c>
      <c r="AJ154" s="22" t="s">
        <v>26</v>
      </c>
      <c r="AK154" s="22" t="s">
        <v>26</v>
      </c>
      <c r="AL154" s="22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 t="s">
        <v>26</v>
      </c>
      <c r="AV154" s="22" t="s">
        <v>26</v>
      </c>
      <c r="AW154" s="22" t="s">
        <v>26</v>
      </c>
      <c r="AX154" s="22" t="s">
        <v>26</v>
      </c>
      <c r="AY154" s="21">
        <v>33388717.82</v>
      </c>
      <c r="AZ154" s="22">
        <v>2.8863426219999999E-5</v>
      </c>
      <c r="BA154" s="22" t="s">
        <v>26</v>
      </c>
      <c r="BB154" s="22" t="s">
        <v>26</v>
      </c>
      <c r="BC154" s="13"/>
      <c r="BD154" s="13"/>
    </row>
    <row r="155" spans="1:56" s="1" customFormat="1" ht="15" customHeight="1" x14ac:dyDescent="0.3">
      <c r="A155" s="11" t="s">
        <v>89</v>
      </c>
      <c r="B155" s="8" t="s">
        <v>39</v>
      </c>
      <c r="C155" s="23" t="s">
        <v>26</v>
      </c>
      <c r="D155" s="24" t="s">
        <v>26</v>
      </c>
      <c r="E155" s="24" t="s">
        <v>26</v>
      </c>
      <c r="F155" s="24" t="s">
        <v>26</v>
      </c>
      <c r="G155" s="23" t="s">
        <v>26</v>
      </c>
      <c r="H155" s="24" t="s">
        <v>26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>
        <v>33388717.82</v>
      </c>
      <c r="P155" s="24">
        <v>1</v>
      </c>
      <c r="Q155" s="24" t="s">
        <v>26</v>
      </c>
      <c r="R155" s="24" t="s">
        <v>26</v>
      </c>
      <c r="S155" s="23" t="s">
        <v>26</v>
      </c>
      <c r="T155" s="24" t="s">
        <v>26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 t="s">
        <v>26</v>
      </c>
      <c r="AB155" s="24" t="s">
        <v>26</v>
      </c>
      <c r="AC155" s="24" t="s">
        <v>26</v>
      </c>
      <c r="AD155" s="24" t="s">
        <v>26</v>
      </c>
      <c r="AE155" s="23">
        <v>33388717.82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 t="s">
        <v>26</v>
      </c>
      <c r="AV155" s="24" t="s">
        <v>26</v>
      </c>
      <c r="AW155" s="24" t="s">
        <v>26</v>
      </c>
      <c r="AX155" s="24" t="s">
        <v>26</v>
      </c>
      <c r="AY155" s="23">
        <v>33388717.82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ht="15" customHeight="1" x14ac:dyDescent="0.3">
      <c r="A156" s="9" t="s">
        <v>112</v>
      </c>
      <c r="B156" s="10" t="s">
        <v>25</v>
      </c>
      <c r="C156" s="21" t="s">
        <v>26</v>
      </c>
      <c r="D156" s="22" t="s">
        <v>26</v>
      </c>
      <c r="E156" s="22" t="s">
        <v>26</v>
      </c>
      <c r="F156" s="22" t="s">
        <v>26</v>
      </c>
      <c r="G156" s="21" t="s">
        <v>26</v>
      </c>
      <c r="H156" s="22" t="s">
        <v>26</v>
      </c>
      <c r="I156" s="22" t="s">
        <v>26</v>
      </c>
      <c r="J156" s="22" t="s">
        <v>26</v>
      </c>
      <c r="K156" s="21" t="s">
        <v>26</v>
      </c>
      <c r="L156" s="22" t="s">
        <v>26</v>
      </c>
      <c r="M156" s="22" t="s">
        <v>26</v>
      </c>
      <c r="N156" s="22" t="s">
        <v>26</v>
      </c>
      <c r="O156" s="21">
        <v>2067988106.1500001</v>
      </c>
      <c r="P156" s="22">
        <v>5.8559783276600002E-3</v>
      </c>
      <c r="Q156" s="22" t="s">
        <v>26</v>
      </c>
      <c r="R156" s="22" t="s">
        <v>26</v>
      </c>
      <c r="S156" s="21" t="s">
        <v>26</v>
      </c>
      <c r="T156" s="22" t="s">
        <v>26</v>
      </c>
      <c r="U156" s="22" t="s">
        <v>26</v>
      </c>
      <c r="V156" s="22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 t="s">
        <v>26</v>
      </c>
      <c r="AB156" s="22" t="s">
        <v>26</v>
      </c>
      <c r="AC156" s="22" t="s">
        <v>26</v>
      </c>
      <c r="AD156" s="22" t="s">
        <v>26</v>
      </c>
      <c r="AE156" s="21">
        <v>2067988106.1500001</v>
      </c>
      <c r="AF156" s="22">
        <v>2.0034016435400001E-3</v>
      </c>
      <c r="AG156" s="22" t="s">
        <v>26</v>
      </c>
      <c r="AH156" s="22" t="s">
        <v>26</v>
      </c>
      <c r="AI156" s="21" t="s">
        <v>26</v>
      </c>
      <c r="AJ156" s="22" t="s">
        <v>26</v>
      </c>
      <c r="AK156" s="22" t="s">
        <v>26</v>
      </c>
      <c r="AL156" s="22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2" t="s">
        <v>26</v>
      </c>
      <c r="AT156" s="22" t="s">
        <v>26</v>
      </c>
      <c r="AU156" s="21" t="s">
        <v>26</v>
      </c>
      <c r="AV156" s="22" t="s">
        <v>26</v>
      </c>
      <c r="AW156" s="22" t="s">
        <v>26</v>
      </c>
      <c r="AX156" s="22" t="s">
        <v>26</v>
      </c>
      <c r="AY156" s="21">
        <v>2067988106.1500001</v>
      </c>
      <c r="AZ156" s="22">
        <v>1.7877063276199999E-3</v>
      </c>
      <c r="BA156" s="22" t="s">
        <v>26</v>
      </c>
      <c r="BB156" s="22" t="s">
        <v>26</v>
      </c>
      <c r="BC156" s="13"/>
      <c r="BD156" s="13"/>
    </row>
    <row r="157" spans="1:56" s="1" customFormat="1" x14ac:dyDescent="0.3">
      <c r="A157" s="11" t="s">
        <v>89</v>
      </c>
      <c r="B157" s="8" t="s">
        <v>47</v>
      </c>
      <c r="C157" s="23" t="s">
        <v>26</v>
      </c>
      <c r="D157" s="24" t="s">
        <v>26</v>
      </c>
      <c r="E157" s="24" t="s">
        <v>26</v>
      </c>
      <c r="F157" s="24" t="s">
        <v>26</v>
      </c>
      <c r="G157" s="23" t="s">
        <v>26</v>
      </c>
      <c r="H157" s="24" t="s">
        <v>26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>
        <v>2067988106.1500001</v>
      </c>
      <c r="P157" s="24">
        <v>1</v>
      </c>
      <c r="Q157" s="24" t="s">
        <v>26</v>
      </c>
      <c r="R157" s="24" t="s">
        <v>26</v>
      </c>
      <c r="S157" s="23" t="s">
        <v>26</v>
      </c>
      <c r="T157" s="24" t="s">
        <v>26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 t="s">
        <v>26</v>
      </c>
      <c r="AB157" s="24" t="s">
        <v>26</v>
      </c>
      <c r="AC157" s="24" t="s">
        <v>26</v>
      </c>
      <c r="AD157" s="24" t="s">
        <v>26</v>
      </c>
      <c r="AE157" s="23">
        <v>2067988106.1500001</v>
      </c>
      <c r="AF157" s="24">
        <v>1</v>
      </c>
      <c r="AG157" s="24" t="s">
        <v>26</v>
      </c>
      <c r="AH157" s="24" t="s">
        <v>26</v>
      </c>
      <c r="AI157" s="23" t="s">
        <v>26</v>
      </c>
      <c r="AJ157" s="24" t="s">
        <v>26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 t="s">
        <v>26</v>
      </c>
      <c r="AV157" s="24" t="s">
        <v>26</v>
      </c>
      <c r="AW157" s="24" t="s">
        <v>26</v>
      </c>
      <c r="AX157" s="24" t="s">
        <v>26</v>
      </c>
      <c r="AY157" s="23">
        <v>2067988106.1500001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x14ac:dyDescent="0.3">
      <c r="A158" s="9" t="s">
        <v>113</v>
      </c>
      <c r="B158" s="10" t="s">
        <v>25</v>
      </c>
      <c r="C158" s="21" t="s">
        <v>26</v>
      </c>
      <c r="D158" s="22" t="s">
        <v>26</v>
      </c>
      <c r="E158" s="22" t="s">
        <v>26</v>
      </c>
      <c r="F158" s="22" t="s">
        <v>26</v>
      </c>
      <c r="G158" s="21" t="s">
        <v>26</v>
      </c>
      <c r="H158" s="22" t="s">
        <v>26</v>
      </c>
      <c r="I158" s="22" t="s">
        <v>26</v>
      </c>
      <c r="J158" s="22" t="s">
        <v>26</v>
      </c>
      <c r="K158" s="21" t="s">
        <v>26</v>
      </c>
      <c r="L158" s="22" t="s">
        <v>26</v>
      </c>
      <c r="M158" s="22" t="s">
        <v>26</v>
      </c>
      <c r="N158" s="22" t="s">
        <v>26</v>
      </c>
      <c r="O158" s="21">
        <v>607081175</v>
      </c>
      <c r="P158" s="22">
        <v>1.7190883223E-3</v>
      </c>
      <c r="Q158" s="22" t="s">
        <v>26</v>
      </c>
      <c r="R158" s="22" t="s">
        <v>26</v>
      </c>
      <c r="S158" s="21" t="s">
        <v>26</v>
      </c>
      <c r="T158" s="22" t="s">
        <v>26</v>
      </c>
      <c r="U158" s="22" t="s">
        <v>26</v>
      </c>
      <c r="V158" s="22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2" t="s">
        <v>26</v>
      </c>
      <c r="AD158" s="22" t="s">
        <v>26</v>
      </c>
      <c r="AE158" s="21">
        <v>607081175</v>
      </c>
      <c r="AF158" s="22">
        <v>5.8812109225E-4</v>
      </c>
      <c r="AG158" s="22" t="s">
        <v>26</v>
      </c>
      <c r="AH158" s="22" t="s">
        <v>26</v>
      </c>
      <c r="AI158" s="21" t="s">
        <v>26</v>
      </c>
      <c r="AJ158" s="22" t="s">
        <v>26</v>
      </c>
      <c r="AK158" s="22" t="s">
        <v>26</v>
      </c>
      <c r="AL158" s="22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 t="s">
        <v>26</v>
      </c>
      <c r="AV158" s="22" t="s">
        <v>26</v>
      </c>
      <c r="AW158" s="22" t="s">
        <v>26</v>
      </c>
      <c r="AX158" s="22" t="s">
        <v>26</v>
      </c>
      <c r="AY158" s="21">
        <v>607081175</v>
      </c>
      <c r="AZ158" s="22">
        <v>5.2480130553000004E-4</v>
      </c>
      <c r="BA158" s="22" t="s">
        <v>26</v>
      </c>
      <c r="BB158" s="22" t="s">
        <v>26</v>
      </c>
      <c r="BC158" s="13"/>
      <c r="BD158" s="13"/>
    </row>
    <row r="159" spans="1:56" s="1" customFormat="1" x14ac:dyDescent="0.3">
      <c r="A159" s="11" t="s">
        <v>89</v>
      </c>
      <c r="B159" s="8" t="s">
        <v>47</v>
      </c>
      <c r="C159" s="23" t="s">
        <v>26</v>
      </c>
      <c r="D159" s="24" t="s">
        <v>26</v>
      </c>
      <c r="E159" s="24" t="s">
        <v>26</v>
      </c>
      <c r="F159" s="24" t="s">
        <v>26</v>
      </c>
      <c r="G159" s="23" t="s">
        <v>26</v>
      </c>
      <c r="H159" s="24" t="s">
        <v>26</v>
      </c>
      <c r="I159" s="24" t="s">
        <v>26</v>
      </c>
      <c r="J159" s="24" t="s">
        <v>26</v>
      </c>
      <c r="K159" s="23" t="s">
        <v>26</v>
      </c>
      <c r="L159" s="24" t="s">
        <v>26</v>
      </c>
      <c r="M159" s="24" t="s">
        <v>26</v>
      </c>
      <c r="N159" s="24" t="s">
        <v>26</v>
      </c>
      <c r="O159" s="23">
        <v>607081175</v>
      </c>
      <c r="P159" s="24">
        <v>1</v>
      </c>
      <c r="Q159" s="24" t="s">
        <v>26</v>
      </c>
      <c r="R159" s="24" t="s">
        <v>26</v>
      </c>
      <c r="S159" s="23" t="s">
        <v>26</v>
      </c>
      <c r="T159" s="24" t="s">
        <v>26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607081175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607081175</v>
      </c>
      <c r="AZ159" s="24">
        <v>1</v>
      </c>
      <c r="BA159" s="24" t="s">
        <v>26</v>
      </c>
      <c r="BB159" s="24" t="s">
        <v>26</v>
      </c>
    </row>
    <row r="160" spans="1:56" s="1" customFormat="1" x14ac:dyDescent="0.3">
      <c r="A160" s="9" t="s">
        <v>145</v>
      </c>
      <c r="B160" s="10" t="s">
        <v>25</v>
      </c>
      <c r="C160" s="21" t="s">
        <v>26</v>
      </c>
      <c r="D160" s="22" t="s">
        <v>26</v>
      </c>
      <c r="E160" s="22" t="s">
        <v>26</v>
      </c>
      <c r="F160" s="22" t="s">
        <v>26</v>
      </c>
      <c r="G160" s="21">
        <v>442673443.35000002</v>
      </c>
      <c r="H160" s="22">
        <v>1.8322711023599999E-3</v>
      </c>
      <c r="I160" s="22" t="s">
        <v>26</v>
      </c>
      <c r="J160" s="22" t="s">
        <v>26</v>
      </c>
      <c r="K160" s="21" t="s">
        <v>26</v>
      </c>
      <c r="L160" s="22" t="s">
        <v>26</v>
      </c>
      <c r="M160" s="22" t="s">
        <v>26</v>
      </c>
      <c r="N160" s="22" t="s">
        <v>26</v>
      </c>
      <c r="O160" s="21" t="s">
        <v>26</v>
      </c>
      <c r="P160" s="22" t="s">
        <v>26</v>
      </c>
      <c r="Q160" s="22" t="s">
        <v>26</v>
      </c>
      <c r="R160" s="22" t="s">
        <v>26</v>
      </c>
      <c r="S160" s="21" t="s">
        <v>26</v>
      </c>
      <c r="T160" s="22" t="s">
        <v>26</v>
      </c>
      <c r="U160" s="22" t="s">
        <v>26</v>
      </c>
      <c r="V160" s="22" t="s">
        <v>26</v>
      </c>
      <c r="W160" s="21" t="s">
        <v>26</v>
      </c>
      <c r="X160" s="22" t="s">
        <v>26</v>
      </c>
      <c r="Y160" s="22" t="s">
        <v>26</v>
      </c>
      <c r="Z160" s="22" t="s">
        <v>26</v>
      </c>
      <c r="AA160" s="21" t="s">
        <v>26</v>
      </c>
      <c r="AB160" s="22" t="s">
        <v>26</v>
      </c>
      <c r="AC160" s="22" t="s">
        <v>26</v>
      </c>
      <c r="AD160" s="22" t="s">
        <v>26</v>
      </c>
      <c r="AE160" s="21">
        <v>442673443.35000002</v>
      </c>
      <c r="AF160" s="22">
        <v>4.2884806798999998E-4</v>
      </c>
      <c r="AG160" s="22" t="s">
        <v>26</v>
      </c>
      <c r="AH160" s="22" t="s">
        <v>26</v>
      </c>
      <c r="AI160" s="21" t="s">
        <v>26</v>
      </c>
      <c r="AJ160" s="22" t="s">
        <v>26</v>
      </c>
      <c r="AK160" s="22" t="s">
        <v>26</v>
      </c>
      <c r="AL160" s="22" t="s">
        <v>26</v>
      </c>
      <c r="AM160" s="21" t="s">
        <v>26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2" t="s">
        <v>26</v>
      </c>
      <c r="AT160" s="22" t="s">
        <v>26</v>
      </c>
      <c r="AU160" s="21" t="s">
        <v>26</v>
      </c>
      <c r="AV160" s="22" t="s">
        <v>26</v>
      </c>
      <c r="AW160" s="22" t="s">
        <v>26</v>
      </c>
      <c r="AX160" s="22" t="s">
        <v>26</v>
      </c>
      <c r="AY160" s="21">
        <v>442673443.35000002</v>
      </c>
      <c r="AZ160" s="22">
        <v>3.8267633812000002E-4</v>
      </c>
      <c r="BA160" s="22" t="s">
        <v>26</v>
      </c>
      <c r="BB160" s="22" t="s">
        <v>26</v>
      </c>
    </row>
    <row r="161" spans="1:56" s="1" customFormat="1" x14ac:dyDescent="0.3">
      <c r="A161" s="11" t="s">
        <v>89</v>
      </c>
      <c r="B161" s="8" t="s">
        <v>47</v>
      </c>
      <c r="C161" s="23" t="s">
        <v>26</v>
      </c>
      <c r="D161" s="24" t="s">
        <v>26</v>
      </c>
      <c r="E161" s="24" t="s">
        <v>26</v>
      </c>
      <c r="F161" s="24" t="s">
        <v>26</v>
      </c>
      <c r="G161" s="23">
        <v>442673443.35000002</v>
      </c>
      <c r="H161" s="24">
        <v>1</v>
      </c>
      <c r="I161" s="24" t="s">
        <v>26</v>
      </c>
      <c r="J161" s="24" t="s">
        <v>26</v>
      </c>
      <c r="K161" s="23" t="s">
        <v>26</v>
      </c>
      <c r="L161" s="24" t="s">
        <v>26</v>
      </c>
      <c r="M161" s="24" t="s">
        <v>26</v>
      </c>
      <c r="N161" s="24" t="s">
        <v>26</v>
      </c>
      <c r="O161" s="23" t="s">
        <v>26</v>
      </c>
      <c r="P161" s="24" t="s">
        <v>26</v>
      </c>
      <c r="Q161" s="24" t="s">
        <v>26</v>
      </c>
      <c r="R161" s="24" t="s">
        <v>26</v>
      </c>
      <c r="S161" s="23" t="s">
        <v>26</v>
      </c>
      <c r="T161" s="24" t="s">
        <v>26</v>
      </c>
      <c r="U161" s="24" t="s">
        <v>26</v>
      </c>
      <c r="V161" s="24" t="s">
        <v>26</v>
      </c>
      <c r="W161" s="23" t="s">
        <v>26</v>
      </c>
      <c r="X161" s="24" t="s">
        <v>26</v>
      </c>
      <c r="Y161" s="24" t="s">
        <v>26</v>
      </c>
      <c r="Z161" s="24" t="s">
        <v>26</v>
      </c>
      <c r="AA161" s="23" t="s">
        <v>26</v>
      </c>
      <c r="AB161" s="24" t="s">
        <v>26</v>
      </c>
      <c r="AC161" s="24" t="s">
        <v>26</v>
      </c>
      <c r="AD161" s="24" t="s">
        <v>26</v>
      </c>
      <c r="AE161" s="23">
        <v>442673443.35000002</v>
      </c>
      <c r="AF161" s="24">
        <v>1</v>
      </c>
      <c r="AG161" s="24" t="s">
        <v>26</v>
      </c>
      <c r="AH161" s="24" t="s">
        <v>26</v>
      </c>
      <c r="AI161" s="23" t="s">
        <v>26</v>
      </c>
      <c r="AJ161" s="24" t="s">
        <v>26</v>
      </c>
      <c r="AK161" s="24" t="s">
        <v>26</v>
      </c>
      <c r="AL161" s="24" t="s">
        <v>26</v>
      </c>
      <c r="AM161" s="23" t="s">
        <v>26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 t="s">
        <v>26</v>
      </c>
      <c r="AV161" s="24" t="s">
        <v>26</v>
      </c>
      <c r="AW161" s="24" t="s">
        <v>26</v>
      </c>
      <c r="AX161" s="24" t="s">
        <v>26</v>
      </c>
      <c r="AY161" s="23">
        <v>442673443.35000002</v>
      </c>
      <c r="AZ161" s="24">
        <v>1</v>
      </c>
      <c r="BA161" s="24" t="s">
        <v>26</v>
      </c>
      <c r="BB161" s="24" t="s">
        <v>26</v>
      </c>
      <c r="BC161" s="13"/>
      <c r="BD161" s="13"/>
    </row>
    <row r="162" spans="1:56" s="1" customFormat="1" x14ac:dyDescent="0.3">
      <c r="A162" s="9" t="s">
        <v>115</v>
      </c>
      <c r="B162" s="10" t="s">
        <v>25</v>
      </c>
      <c r="C162" s="21">
        <v>64581825.560000002</v>
      </c>
      <c r="D162" s="22">
        <v>3.54512464264E-3</v>
      </c>
      <c r="E162" s="22" t="s">
        <v>26</v>
      </c>
      <c r="F162" s="22" t="s">
        <v>26</v>
      </c>
      <c r="G162" s="21" t="s">
        <v>26</v>
      </c>
      <c r="H162" s="22" t="s">
        <v>26</v>
      </c>
      <c r="I162" s="22" t="s">
        <v>26</v>
      </c>
      <c r="J162" s="22" t="s">
        <v>26</v>
      </c>
      <c r="K162" s="21" t="s">
        <v>26</v>
      </c>
      <c r="L162" s="22" t="s">
        <v>26</v>
      </c>
      <c r="M162" s="22" t="s">
        <v>26</v>
      </c>
      <c r="N162" s="22" t="s">
        <v>26</v>
      </c>
      <c r="O162" s="21" t="s">
        <v>26</v>
      </c>
      <c r="P162" s="22" t="s">
        <v>26</v>
      </c>
      <c r="Q162" s="22" t="s">
        <v>26</v>
      </c>
      <c r="R162" s="22" t="s">
        <v>26</v>
      </c>
      <c r="S162" s="21" t="s">
        <v>26</v>
      </c>
      <c r="T162" s="22" t="s">
        <v>26</v>
      </c>
      <c r="U162" s="22" t="s">
        <v>26</v>
      </c>
      <c r="V162" s="22" t="s">
        <v>26</v>
      </c>
      <c r="W162" s="21" t="s">
        <v>26</v>
      </c>
      <c r="X162" s="22" t="s">
        <v>26</v>
      </c>
      <c r="Y162" s="22" t="s">
        <v>26</v>
      </c>
      <c r="Z162" s="22" t="s">
        <v>26</v>
      </c>
      <c r="AA162" s="21" t="s">
        <v>26</v>
      </c>
      <c r="AB162" s="22" t="s">
        <v>26</v>
      </c>
      <c r="AC162" s="22" t="s">
        <v>26</v>
      </c>
      <c r="AD162" s="22" t="s">
        <v>26</v>
      </c>
      <c r="AE162" s="21">
        <v>64581825.560000002</v>
      </c>
      <c r="AF162" s="22">
        <v>6.2564835399999997E-5</v>
      </c>
      <c r="AG162" s="22" t="s">
        <v>26</v>
      </c>
      <c r="AH162" s="22" t="s">
        <v>26</v>
      </c>
      <c r="AI162" s="21" t="s">
        <v>26</v>
      </c>
      <c r="AJ162" s="22" t="s">
        <v>26</v>
      </c>
      <c r="AK162" s="22" t="s">
        <v>26</v>
      </c>
      <c r="AL162" s="22" t="s">
        <v>26</v>
      </c>
      <c r="AM162" s="21" t="s">
        <v>26</v>
      </c>
      <c r="AN162" s="22" t="s">
        <v>26</v>
      </c>
      <c r="AO162" s="22" t="s">
        <v>26</v>
      </c>
      <c r="AP162" s="22" t="s">
        <v>26</v>
      </c>
      <c r="AQ162" s="21" t="s">
        <v>26</v>
      </c>
      <c r="AR162" s="22" t="s">
        <v>26</v>
      </c>
      <c r="AS162" s="22" t="s">
        <v>26</v>
      </c>
      <c r="AT162" s="22" t="s">
        <v>26</v>
      </c>
      <c r="AU162" s="21" t="s">
        <v>26</v>
      </c>
      <c r="AV162" s="22" t="s">
        <v>26</v>
      </c>
      <c r="AW162" s="22" t="s">
        <v>26</v>
      </c>
      <c r="AX162" s="22" t="s">
        <v>26</v>
      </c>
      <c r="AY162" s="21">
        <v>64581825.560000002</v>
      </c>
      <c r="AZ162" s="22">
        <v>5.5828821190000001E-5</v>
      </c>
      <c r="BA162" s="22" t="s">
        <v>26</v>
      </c>
      <c r="BB162" s="22" t="s">
        <v>26</v>
      </c>
    </row>
    <row r="163" spans="1:56" s="1" customFormat="1" x14ac:dyDescent="0.3">
      <c r="A163" s="11" t="s">
        <v>89</v>
      </c>
      <c r="B163" s="8" t="s">
        <v>47</v>
      </c>
      <c r="C163" s="23">
        <v>64581825.560000002</v>
      </c>
      <c r="D163" s="24">
        <v>1</v>
      </c>
      <c r="E163" s="24" t="s">
        <v>26</v>
      </c>
      <c r="F163" s="24" t="s">
        <v>26</v>
      </c>
      <c r="G163" s="23" t="s">
        <v>26</v>
      </c>
      <c r="H163" s="24" t="s">
        <v>26</v>
      </c>
      <c r="I163" s="24" t="s">
        <v>26</v>
      </c>
      <c r="J163" s="24" t="s">
        <v>26</v>
      </c>
      <c r="K163" s="23" t="s">
        <v>26</v>
      </c>
      <c r="L163" s="24" t="s">
        <v>26</v>
      </c>
      <c r="M163" s="24" t="s">
        <v>26</v>
      </c>
      <c r="N163" s="24" t="s">
        <v>26</v>
      </c>
      <c r="O163" s="23" t="s">
        <v>26</v>
      </c>
      <c r="P163" s="24" t="s">
        <v>26</v>
      </c>
      <c r="Q163" s="24" t="s">
        <v>26</v>
      </c>
      <c r="R163" s="24" t="s">
        <v>26</v>
      </c>
      <c r="S163" s="23" t="s">
        <v>26</v>
      </c>
      <c r="T163" s="24" t="s">
        <v>26</v>
      </c>
      <c r="U163" s="24" t="s">
        <v>26</v>
      </c>
      <c r="V163" s="24" t="s">
        <v>26</v>
      </c>
      <c r="W163" s="23" t="s">
        <v>26</v>
      </c>
      <c r="X163" s="24" t="s">
        <v>26</v>
      </c>
      <c r="Y163" s="24" t="s">
        <v>26</v>
      </c>
      <c r="Z163" s="24" t="s">
        <v>26</v>
      </c>
      <c r="AA163" s="23" t="s">
        <v>26</v>
      </c>
      <c r="AB163" s="24" t="s">
        <v>26</v>
      </c>
      <c r="AC163" s="24" t="s">
        <v>26</v>
      </c>
      <c r="AD163" s="24" t="s">
        <v>26</v>
      </c>
      <c r="AE163" s="23">
        <v>64581825.560000002</v>
      </c>
      <c r="AF163" s="24">
        <v>1</v>
      </c>
      <c r="AG163" s="24" t="s">
        <v>26</v>
      </c>
      <c r="AH163" s="24" t="s">
        <v>26</v>
      </c>
      <c r="AI163" s="23" t="s">
        <v>26</v>
      </c>
      <c r="AJ163" s="24" t="s">
        <v>26</v>
      </c>
      <c r="AK163" s="24" t="s">
        <v>26</v>
      </c>
      <c r="AL163" s="24" t="s">
        <v>26</v>
      </c>
      <c r="AM163" s="23" t="s">
        <v>26</v>
      </c>
      <c r="AN163" s="24" t="s">
        <v>26</v>
      </c>
      <c r="AO163" s="24" t="s">
        <v>26</v>
      </c>
      <c r="AP163" s="24" t="s">
        <v>26</v>
      </c>
      <c r="AQ163" s="23" t="s">
        <v>26</v>
      </c>
      <c r="AR163" s="24" t="s">
        <v>26</v>
      </c>
      <c r="AS163" s="24" t="s">
        <v>26</v>
      </c>
      <c r="AT163" s="24" t="s">
        <v>26</v>
      </c>
      <c r="AU163" s="23" t="s">
        <v>26</v>
      </c>
      <c r="AV163" s="24" t="s">
        <v>26</v>
      </c>
      <c r="AW163" s="24" t="s">
        <v>26</v>
      </c>
      <c r="AX163" s="24" t="s">
        <v>26</v>
      </c>
      <c r="AY163" s="23">
        <v>64581825.560000002</v>
      </c>
      <c r="AZ163" s="24">
        <v>1</v>
      </c>
      <c r="BA163" s="24" t="s">
        <v>26</v>
      </c>
      <c r="BB163" s="24" t="s">
        <v>26</v>
      </c>
    </row>
    <row r="164" spans="1:56" s="1" customFormat="1" ht="15" customHeight="1" x14ac:dyDescent="0.3">
      <c r="A164" s="9" t="s">
        <v>116</v>
      </c>
      <c r="B164" s="10" t="s">
        <v>25</v>
      </c>
      <c r="C164" s="21" t="s">
        <v>26</v>
      </c>
      <c r="D164" s="22" t="s">
        <v>26</v>
      </c>
      <c r="E164" s="22" t="s">
        <v>26</v>
      </c>
      <c r="F164" s="22" t="s">
        <v>26</v>
      </c>
      <c r="G164" s="21">
        <v>323930622.51999998</v>
      </c>
      <c r="H164" s="22">
        <v>1.34078230291E-3</v>
      </c>
      <c r="I164" s="22" t="s">
        <v>26</v>
      </c>
      <c r="J164" s="22" t="s">
        <v>26</v>
      </c>
      <c r="K164" s="21" t="s">
        <v>26</v>
      </c>
      <c r="L164" s="22" t="s">
        <v>26</v>
      </c>
      <c r="M164" s="22" t="s">
        <v>26</v>
      </c>
      <c r="N164" s="22" t="s">
        <v>26</v>
      </c>
      <c r="O164" s="21" t="s">
        <v>26</v>
      </c>
      <c r="P164" s="22" t="s">
        <v>26</v>
      </c>
      <c r="Q164" s="22" t="s">
        <v>26</v>
      </c>
      <c r="R164" s="22" t="s">
        <v>26</v>
      </c>
      <c r="S164" s="21">
        <v>531894126.11000001</v>
      </c>
      <c r="T164" s="22">
        <v>2.9897506382200001E-3</v>
      </c>
      <c r="U164" s="22" t="s">
        <v>26</v>
      </c>
      <c r="V164" s="22" t="s">
        <v>26</v>
      </c>
      <c r="W164" s="21" t="s">
        <v>26</v>
      </c>
      <c r="X164" s="22" t="s">
        <v>26</v>
      </c>
      <c r="Y164" s="22" t="s">
        <v>26</v>
      </c>
      <c r="Z164" s="22" t="s">
        <v>26</v>
      </c>
      <c r="AA164" s="21">
        <v>1027507912.6799999</v>
      </c>
      <c r="AB164" s="22">
        <v>4.6238757483100003E-3</v>
      </c>
      <c r="AC164" s="22" t="s">
        <v>26</v>
      </c>
      <c r="AD164" s="22" t="s">
        <v>26</v>
      </c>
      <c r="AE164" s="21">
        <v>1883332661.3099999</v>
      </c>
      <c r="AF164" s="22">
        <v>1.8245132734400001E-3</v>
      </c>
      <c r="AG164" s="22" t="s">
        <v>26</v>
      </c>
      <c r="AH164" s="22" t="s">
        <v>26</v>
      </c>
      <c r="AI164" s="21" t="s">
        <v>26</v>
      </c>
      <c r="AJ164" s="22" t="s">
        <v>26</v>
      </c>
      <c r="AK164" s="22" t="s">
        <v>26</v>
      </c>
      <c r="AL164" s="22" t="s">
        <v>26</v>
      </c>
      <c r="AM164" s="21" t="s">
        <v>26</v>
      </c>
      <c r="AN164" s="22" t="s">
        <v>26</v>
      </c>
      <c r="AO164" s="22" t="s">
        <v>26</v>
      </c>
      <c r="AP164" s="22" t="s">
        <v>26</v>
      </c>
      <c r="AQ164" s="21" t="s">
        <v>26</v>
      </c>
      <c r="AR164" s="22" t="s">
        <v>26</v>
      </c>
      <c r="AS164" s="22" t="s">
        <v>26</v>
      </c>
      <c r="AT164" s="22" t="s">
        <v>26</v>
      </c>
      <c r="AU164" s="21">
        <v>226751435.77000001</v>
      </c>
      <c r="AV164" s="22">
        <v>2.9995778318899998E-3</v>
      </c>
      <c r="AW164" s="22" t="s">
        <v>26</v>
      </c>
      <c r="AX164" s="22" t="s">
        <v>26</v>
      </c>
      <c r="AY164" s="21">
        <v>2110084097.0799999</v>
      </c>
      <c r="AZ164" s="22">
        <v>1.8240968992699999E-3</v>
      </c>
      <c r="BA164" s="22" t="s">
        <v>26</v>
      </c>
      <c r="BB164" s="22" t="s">
        <v>26</v>
      </c>
    </row>
    <row r="165" spans="1:56" x14ac:dyDescent="0.3">
      <c r="A165" s="11" t="s">
        <v>89</v>
      </c>
      <c r="B165" s="8" t="s">
        <v>47</v>
      </c>
      <c r="C165" s="23" t="s">
        <v>26</v>
      </c>
      <c r="D165" s="24" t="s">
        <v>26</v>
      </c>
      <c r="E165" s="24" t="s">
        <v>26</v>
      </c>
      <c r="F165" s="24" t="s">
        <v>26</v>
      </c>
      <c r="G165" s="23">
        <v>323930622.51999998</v>
      </c>
      <c r="H165" s="24">
        <v>1</v>
      </c>
      <c r="I165" s="24" t="s">
        <v>26</v>
      </c>
      <c r="J165" s="24" t="s">
        <v>26</v>
      </c>
      <c r="K165" s="23" t="s">
        <v>26</v>
      </c>
      <c r="L165" s="24" t="s">
        <v>26</v>
      </c>
      <c r="M165" s="24" t="s">
        <v>26</v>
      </c>
      <c r="N165" s="24" t="s">
        <v>26</v>
      </c>
      <c r="O165" s="23" t="s">
        <v>26</v>
      </c>
      <c r="P165" s="24" t="s">
        <v>26</v>
      </c>
      <c r="Q165" s="24" t="s">
        <v>26</v>
      </c>
      <c r="R165" s="24" t="s">
        <v>26</v>
      </c>
      <c r="S165" s="23">
        <v>531894126.11000001</v>
      </c>
      <c r="T165" s="24">
        <v>1</v>
      </c>
      <c r="U165" s="24" t="s">
        <v>26</v>
      </c>
      <c r="V165" s="24" t="s">
        <v>26</v>
      </c>
      <c r="W165" s="23" t="s">
        <v>26</v>
      </c>
      <c r="X165" s="24" t="s">
        <v>26</v>
      </c>
      <c r="Y165" s="24" t="s">
        <v>26</v>
      </c>
      <c r="Z165" s="24" t="s">
        <v>26</v>
      </c>
      <c r="AA165" s="23">
        <v>1027507912.6799999</v>
      </c>
      <c r="AB165" s="24">
        <v>1</v>
      </c>
      <c r="AC165" s="24" t="s">
        <v>26</v>
      </c>
      <c r="AD165" s="24" t="s">
        <v>26</v>
      </c>
      <c r="AE165" s="23">
        <v>1883332661.3099999</v>
      </c>
      <c r="AF165" s="24">
        <v>1</v>
      </c>
      <c r="AG165" s="24" t="s">
        <v>26</v>
      </c>
      <c r="AH165" s="24" t="s">
        <v>26</v>
      </c>
      <c r="AI165" s="23" t="s">
        <v>26</v>
      </c>
      <c r="AJ165" s="24" t="s">
        <v>26</v>
      </c>
      <c r="AK165" s="24" t="s">
        <v>26</v>
      </c>
      <c r="AL165" s="24" t="s">
        <v>26</v>
      </c>
      <c r="AM165" s="23" t="s">
        <v>26</v>
      </c>
      <c r="AN165" s="24" t="s">
        <v>26</v>
      </c>
      <c r="AO165" s="24" t="s">
        <v>26</v>
      </c>
      <c r="AP165" s="24" t="s">
        <v>26</v>
      </c>
      <c r="AQ165" s="23" t="s">
        <v>26</v>
      </c>
      <c r="AR165" s="24" t="s">
        <v>26</v>
      </c>
      <c r="AS165" s="24" t="s">
        <v>26</v>
      </c>
      <c r="AT165" s="24" t="s">
        <v>26</v>
      </c>
      <c r="AU165" s="23">
        <v>226751435.77000001</v>
      </c>
      <c r="AV165" s="24">
        <v>1</v>
      </c>
      <c r="AW165" s="24" t="s">
        <v>26</v>
      </c>
      <c r="AX165" s="24" t="s">
        <v>26</v>
      </c>
      <c r="AY165" s="23">
        <v>2110084097.0799999</v>
      </c>
      <c r="AZ165" s="24">
        <v>1</v>
      </c>
      <c r="BA165" s="24" t="s">
        <v>26</v>
      </c>
      <c r="BB165" s="24" t="s">
        <v>26</v>
      </c>
    </row>
    <row r="166" spans="1:56" s="1" customFormat="1" x14ac:dyDescent="0.3">
      <c r="A166" s="9" t="s">
        <v>117</v>
      </c>
      <c r="B166" s="10" t="s">
        <v>25</v>
      </c>
      <c r="C166" s="21">
        <v>60442376.630000003</v>
      </c>
      <c r="D166" s="22">
        <v>3.3178956617100001E-3</v>
      </c>
      <c r="E166" s="22" t="s">
        <v>26</v>
      </c>
      <c r="F166" s="22" t="s">
        <v>26</v>
      </c>
      <c r="G166" s="21">
        <v>141032212.13</v>
      </c>
      <c r="H166" s="22">
        <v>5.8374689214000001E-4</v>
      </c>
      <c r="I166" s="22" t="s">
        <v>26</v>
      </c>
      <c r="J166" s="22" t="s">
        <v>26</v>
      </c>
      <c r="K166" s="21">
        <v>181327129.88</v>
      </c>
      <c r="L166" s="22">
        <v>1.8594818783309999E-2</v>
      </c>
      <c r="M166" s="22" t="s">
        <v>26</v>
      </c>
      <c r="N166" s="22" t="s">
        <v>26</v>
      </c>
      <c r="O166" s="21" t="s">
        <v>26</v>
      </c>
      <c r="P166" s="22" t="s">
        <v>26</v>
      </c>
      <c r="Q166" s="22" t="s">
        <v>26</v>
      </c>
      <c r="R166" s="22" t="s">
        <v>26</v>
      </c>
      <c r="S166" s="21">
        <v>377764853.92000002</v>
      </c>
      <c r="T166" s="22">
        <v>2.1233976042699999E-3</v>
      </c>
      <c r="U166" s="22" t="s">
        <v>26</v>
      </c>
      <c r="V166" s="22" t="s">
        <v>26</v>
      </c>
      <c r="W166" s="21" t="s">
        <v>26</v>
      </c>
      <c r="X166" s="22" t="s">
        <v>26</v>
      </c>
      <c r="Y166" s="22" t="s">
        <v>26</v>
      </c>
      <c r="Z166" s="22" t="s">
        <v>26</v>
      </c>
      <c r="AA166" s="21" t="s">
        <v>26</v>
      </c>
      <c r="AB166" s="22" t="s">
        <v>26</v>
      </c>
      <c r="AC166" s="22" t="s">
        <v>26</v>
      </c>
      <c r="AD166" s="22" t="s">
        <v>26</v>
      </c>
      <c r="AE166" s="21">
        <v>760566572.55999994</v>
      </c>
      <c r="AF166" s="22">
        <v>7.3681290378000005E-4</v>
      </c>
      <c r="AG166" s="22" t="s">
        <v>26</v>
      </c>
      <c r="AH166" s="22" t="s">
        <v>26</v>
      </c>
      <c r="AI166" s="21" t="s">
        <v>26</v>
      </c>
      <c r="AJ166" s="22" t="s">
        <v>26</v>
      </c>
      <c r="AK166" s="22" t="s">
        <v>26</v>
      </c>
      <c r="AL166" s="22" t="s">
        <v>26</v>
      </c>
      <c r="AM166" s="21" t="s">
        <v>26</v>
      </c>
      <c r="AN166" s="22" t="s">
        <v>26</v>
      </c>
      <c r="AO166" s="22" t="s">
        <v>26</v>
      </c>
      <c r="AP166" s="22" t="s">
        <v>26</v>
      </c>
      <c r="AQ166" s="21" t="s">
        <v>26</v>
      </c>
      <c r="AR166" s="22" t="s">
        <v>26</v>
      </c>
      <c r="AS166" s="22" t="s">
        <v>26</v>
      </c>
      <c r="AT166" s="22" t="s">
        <v>26</v>
      </c>
      <c r="AU166" s="21" t="s">
        <v>26</v>
      </c>
      <c r="AV166" s="22" t="s">
        <v>26</v>
      </c>
      <c r="AW166" s="22" t="s">
        <v>26</v>
      </c>
      <c r="AX166" s="22" t="s">
        <v>26</v>
      </c>
      <c r="AY166" s="21">
        <v>760566572.55999994</v>
      </c>
      <c r="AZ166" s="22">
        <v>6.5748428161000003E-4</v>
      </c>
      <c r="BA166" s="22" t="s">
        <v>26</v>
      </c>
      <c r="BB166" s="22" t="s">
        <v>26</v>
      </c>
    </row>
    <row r="167" spans="1:56" x14ac:dyDescent="0.3">
      <c r="A167" s="11" t="s">
        <v>89</v>
      </c>
      <c r="B167" s="8" t="s">
        <v>47</v>
      </c>
      <c r="C167" s="23">
        <v>60442376.630000003</v>
      </c>
      <c r="D167" s="24">
        <v>1</v>
      </c>
      <c r="E167" s="24" t="s">
        <v>26</v>
      </c>
      <c r="F167" s="24" t="s">
        <v>26</v>
      </c>
      <c r="G167" s="23">
        <v>141032212.13</v>
      </c>
      <c r="H167" s="24">
        <v>1</v>
      </c>
      <c r="I167" s="24" t="s">
        <v>26</v>
      </c>
      <c r="J167" s="24" t="s">
        <v>26</v>
      </c>
      <c r="K167" s="23">
        <v>181327129.88</v>
      </c>
      <c r="L167" s="24">
        <v>0.5</v>
      </c>
      <c r="M167" s="24" t="s">
        <v>26</v>
      </c>
      <c r="N167" s="24" t="s">
        <v>26</v>
      </c>
      <c r="O167" s="23" t="s">
        <v>26</v>
      </c>
      <c r="P167" s="24" t="s">
        <v>26</v>
      </c>
      <c r="Q167" s="24" t="s">
        <v>26</v>
      </c>
      <c r="R167" s="24" t="s">
        <v>26</v>
      </c>
      <c r="S167" s="23">
        <v>377764853.92000002</v>
      </c>
      <c r="T167" s="24">
        <v>1</v>
      </c>
      <c r="U167" s="24" t="s">
        <v>26</v>
      </c>
      <c r="V167" s="24" t="s">
        <v>26</v>
      </c>
      <c r="W167" s="23" t="s">
        <v>26</v>
      </c>
      <c r="X167" s="24" t="s">
        <v>26</v>
      </c>
      <c r="Y167" s="24" t="s">
        <v>26</v>
      </c>
      <c r="Z167" s="24" t="s">
        <v>26</v>
      </c>
      <c r="AA167" s="23" t="s">
        <v>26</v>
      </c>
      <c r="AB167" s="24" t="s">
        <v>26</v>
      </c>
      <c r="AC167" s="24" t="s">
        <v>26</v>
      </c>
      <c r="AD167" s="24" t="s">
        <v>26</v>
      </c>
      <c r="AE167" s="23">
        <f>+AE166</f>
        <v>760566572.55999994</v>
      </c>
      <c r="AF167" s="24">
        <v>1</v>
      </c>
      <c r="AG167" s="24" t="s">
        <v>26</v>
      </c>
      <c r="AH167" s="24" t="s">
        <v>26</v>
      </c>
      <c r="AI167" s="23" t="s">
        <v>26</v>
      </c>
      <c r="AJ167" s="24" t="s">
        <v>26</v>
      </c>
      <c r="AK167" s="24" t="s">
        <v>26</v>
      </c>
      <c r="AL167" s="24" t="s">
        <v>26</v>
      </c>
      <c r="AM167" s="23" t="s">
        <v>26</v>
      </c>
      <c r="AN167" s="24" t="s">
        <v>26</v>
      </c>
      <c r="AO167" s="24" t="s">
        <v>26</v>
      </c>
      <c r="AP167" s="24" t="s">
        <v>26</v>
      </c>
      <c r="AQ167" s="23" t="s">
        <v>26</v>
      </c>
      <c r="AR167" s="24" t="s">
        <v>26</v>
      </c>
      <c r="AS167" s="24" t="s">
        <v>26</v>
      </c>
      <c r="AT167" s="24" t="s">
        <v>26</v>
      </c>
      <c r="AU167" s="23" t="s">
        <v>26</v>
      </c>
      <c r="AV167" s="24" t="s">
        <v>26</v>
      </c>
      <c r="AW167" s="24" t="s">
        <v>26</v>
      </c>
      <c r="AX167" s="24" t="s">
        <v>26</v>
      </c>
      <c r="AY167" s="23">
        <f>+AY166</f>
        <v>760566572.55999994</v>
      </c>
      <c r="AZ167" s="24">
        <v>1</v>
      </c>
      <c r="BA167" s="24" t="s">
        <v>26</v>
      </c>
      <c r="BB167" s="24" t="s">
        <v>26</v>
      </c>
    </row>
    <row r="168" spans="1:56" x14ac:dyDescent="0.3">
      <c r="A168" s="12" t="s">
        <v>118</v>
      </c>
      <c r="B168" s="17" t="s">
        <v>25</v>
      </c>
      <c r="C168" s="19">
        <v>18215382014.869999</v>
      </c>
      <c r="D168" s="20">
        <v>0.99990000000000001</v>
      </c>
      <c r="E168" s="20" t="s">
        <v>26</v>
      </c>
      <c r="F168" s="20" t="s">
        <v>26</v>
      </c>
      <c r="G168" s="19">
        <v>241596859038.79001</v>
      </c>
      <c r="H168" s="20">
        <v>1</v>
      </c>
      <c r="I168" s="20" t="s">
        <v>26</v>
      </c>
      <c r="J168" s="20" t="s">
        <v>26</v>
      </c>
      <c r="K168" s="19">
        <v>9742281071.2000008</v>
      </c>
      <c r="L168" s="20">
        <v>0.99909999999999999</v>
      </c>
      <c r="M168" s="20" t="s">
        <v>26</v>
      </c>
      <c r="N168" s="20" t="s">
        <v>26</v>
      </c>
      <c r="O168" s="19">
        <v>353141122966.84003</v>
      </c>
      <c r="P168" s="20">
        <v>1</v>
      </c>
      <c r="Q168" s="20" t="s">
        <v>26</v>
      </c>
      <c r="R168" s="20" t="s">
        <v>26</v>
      </c>
      <c r="S168" s="19">
        <v>177905529120.82999</v>
      </c>
      <c r="T168" s="20">
        <v>1</v>
      </c>
      <c r="U168" s="20" t="s">
        <v>26</v>
      </c>
      <c r="V168" s="20" t="s">
        <v>26</v>
      </c>
      <c r="W168" s="19">
        <v>9398328103.2099991</v>
      </c>
      <c r="X168" s="20">
        <v>0.99909999999999999</v>
      </c>
      <c r="Y168" s="20" t="s">
        <v>26</v>
      </c>
      <c r="Z168" s="20" t="s">
        <v>26</v>
      </c>
      <c r="AA168" s="19">
        <v>222217598127.60999</v>
      </c>
      <c r="AB168" s="20">
        <v>1</v>
      </c>
      <c r="AC168" s="20" t="s">
        <v>26</v>
      </c>
      <c r="AD168" s="20" t="s">
        <v>26</v>
      </c>
      <c r="AE168" s="19">
        <v>1032217100443.35</v>
      </c>
      <c r="AF168" s="20">
        <v>1</v>
      </c>
      <c r="AG168" s="20" t="s">
        <v>26</v>
      </c>
      <c r="AH168" s="20" t="s">
        <v>26</v>
      </c>
      <c r="AI168" s="19">
        <v>21240062525.310001</v>
      </c>
      <c r="AJ168" s="20">
        <v>1</v>
      </c>
      <c r="AK168" s="20" t="s">
        <v>26</v>
      </c>
      <c r="AL168" s="20" t="s">
        <v>26</v>
      </c>
      <c r="AM168" s="19">
        <v>27709214796</v>
      </c>
      <c r="AN168" s="20">
        <v>1</v>
      </c>
      <c r="AO168" s="20" t="s">
        <v>26</v>
      </c>
      <c r="AP168" s="20" t="s">
        <v>26</v>
      </c>
      <c r="AQ168" s="19">
        <v>48949277321.309998</v>
      </c>
      <c r="AR168" s="20">
        <v>1</v>
      </c>
      <c r="AS168" s="20" t="s">
        <v>26</v>
      </c>
      <c r="AT168" s="20" t="s">
        <v>26</v>
      </c>
      <c r="AU168" s="19">
        <v>75594213624</v>
      </c>
      <c r="AV168" s="20">
        <v>1</v>
      </c>
      <c r="AW168" s="20" t="s">
        <v>26</v>
      </c>
      <c r="AX168" s="20" t="s">
        <v>26</v>
      </c>
      <c r="AY168" s="19">
        <v>1156760591388.6599</v>
      </c>
      <c r="AZ168" s="20">
        <v>1</v>
      </c>
      <c r="BA168" s="20" t="s">
        <v>26</v>
      </c>
      <c r="BB168" s="20" t="s">
        <v>26</v>
      </c>
    </row>
    <row r="169" spans="1:56" x14ac:dyDescent="0.3">
      <c r="A169" s="11" t="s">
        <v>119</v>
      </c>
      <c r="B169" s="8" t="s">
        <v>25</v>
      </c>
      <c r="C169" s="23">
        <v>1699772.1</v>
      </c>
      <c r="D169" s="24">
        <v>1E-4</v>
      </c>
      <c r="E169" s="24" t="s">
        <v>26</v>
      </c>
      <c r="F169" s="24" t="s">
        <v>26</v>
      </c>
      <c r="G169" s="23">
        <v>1364487.86</v>
      </c>
      <c r="H169" s="24">
        <v>0</v>
      </c>
      <c r="I169" s="24" t="s">
        <v>26</v>
      </c>
      <c r="J169" s="24" t="s">
        <v>26</v>
      </c>
      <c r="K169" s="23">
        <v>9205726.9800000004</v>
      </c>
      <c r="L169" s="24">
        <v>8.9999999999999998E-4</v>
      </c>
      <c r="M169" s="24" t="s">
        <v>26</v>
      </c>
      <c r="N169" s="24" t="s">
        <v>26</v>
      </c>
      <c r="O169" s="23">
        <v>229415.22</v>
      </c>
      <c r="P169" s="24">
        <v>0</v>
      </c>
      <c r="Q169" s="24" t="s">
        <v>26</v>
      </c>
      <c r="R169" s="24" t="s">
        <v>26</v>
      </c>
      <c r="S169" s="23">
        <v>320052.67</v>
      </c>
      <c r="T169" s="24">
        <v>0</v>
      </c>
      <c r="U169" s="24" t="s">
        <v>26</v>
      </c>
      <c r="V169" s="24" t="s">
        <v>26</v>
      </c>
      <c r="W169" s="23">
        <v>8187707.1500000004</v>
      </c>
      <c r="X169" s="24">
        <v>8.9999999999999998E-4</v>
      </c>
      <c r="Y169" s="24" t="s">
        <v>26</v>
      </c>
      <c r="Z169" s="24" t="s">
        <v>26</v>
      </c>
      <c r="AA169" s="23">
        <v>291930.21999999997</v>
      </c>
      <c r="AB169" s="24">
        <v>0</v>
      </c>
      <c r="AC169" s="24" t="s">
        <v>26</v>
      </c>
      <c r="AD169" s="24" t="s">
        <v>26</v>
      </c>
      <c r="AE169" s="23">
        <v>21299092.199999999</v>
      </c>
      <c r="AF169" s="24">
        <v>0</v>
      </c>
      <c r="AG169" s="24" t="s">
        <v>26</v>
      </c>
      <c r="AH169" s="24" t="s">
        <v>26</v>
      </c>
      <c r="AI169" s="23">
        <v>212162.75</v>
      </c>
      <c r="AJ169" s="24">
        <v>0</v>
      </c>
      <c r="AK169" s="24" t="s">
        <v>26</v>
      </c>
      <c r="AL169" s="24" t="s">
        <v>26</v>
      </c>
      <c r="AM169" s="23">
        <v>559040.13</v>
      </c>
      <c r="AN169" s="24">
        <v>0</v>
      </c>
      <c r="AO169" s="24" t="s">
        <v>26</v>
      </c>
      <c r="AP169" s="24" t="s">
        <v>26</v>
      </c>
      <c r="AQ169" s="23">
        <v>771202.88</v>
      </c>
      <c r="AR169" s="24">
        <v>0</v>
      </c>
      <c r="AS169" s="24" t="s">
        <v>26</v>
      </c>
      <c r="AT169" s="24" t="s">
        <v>26</v>
      </c>
      <c r="AU169" s="23">
        <v>236154.57</v>
      </c>
      <c r="AV169" s="24">
        <v>0</v>
      </c>
      <c r="AW169" s="24" t="s">
        <v>26</v>
      </c>
      <c r="AX169" s="24" t="s">
        <v>26</v>
      </c>
      <c r="AY169" s="23">
        <v>22306449.649999999</v>
      </c>
      <c r="AZ169" s="29">
        <f>+AY169/AY170</f>
        <v>1.9283177242405856E-5</v>
      </c>
      <c r="BA169" s="24" t="s">
        <v>26</v>
      </c>
      <c r="BB169" s="24" t="s">
        <v>26</v>
      </c>
    </row>
    <row r="170" spans="1:56" x14ac:dyDescent="0.3">
      <c r="A170" s="12" t="s">
        <v>120</v>
      </c>
      <c r="B170" s="17" t="s">
        <v>25</v>
      </c>
      <c r="C170" s="19">
        <v>18217081786.970001</v>
      </c>
      <c r="D170" s="20">
        <v>1</v>
      </c>
      <c r="E170" s="20" t="s">
        <v>26</v>
      </c>
      <c r="F170" s="20" t="s">
        <v>26</v>
      </c>
      <c r="G170" s="19">
        <v>241598223526.64999</v>
      </c>
      <c r="H170" s="20">
        <v>1</v>
      </c>
      <c r="I170" s="20" t="s">
        <v>26</v>
      </c>
      <c r="J170" s="20" t="s">
        <v>26</v>
      </c>
      <c r="K170" s="19">
        <v>9751486798.1800003</v>
      </c>
      <c r="L170" s="20">
        <v>1</v>
      </c>
      <c r="M170" s="20" t="s">
        <v>26</v>
      </c>
      <c r="N170" s="20" t="s">
        <v>26</v>
      </c>
      <c r="O170" s="19">
        <v>353141352382.06</v>
      </c>
      <c r="P170" s="20">
        <v>1</v>
      </c>
      <c r="Q170" s="20" t="s">
        <v>26</v>
      </c>
      <c r="R170" s="20" t="s">
        <v>26</v>
      </c>
      <c r="S170" s="19">
        <v>177905849173.5</v>
      </c>
      <c r="T170" s="20">
        <v>1</v>
      </c>
      <c r="U170" s="20" t="s">
        <v>26</v>
      </c>
      <c r="V170" s="20" t="s">
        <v>26</v>
      </c>
      <c r="W170" s="19">
        <v>9406515810.3600006</v>
      </c>
      <c r="X170" s="20">
        <v>1</v>
      </c>
      <c r="Y170" s="20" t="s">
        <v>26</v>
      </c>
      <c r="Z170" s="20" t="s">
        <v>26</v>
      </c>
      <c r="AA170" s="19">
        <v>222217890057.82999</v>
      </c>
      <c r="AB170" s="20">
        <v>1</v>
      </c>
      <c r="AC170" s="20" t="s">
        <v>26</v>
      </c>
      <c r="AD170" s="20" t="s">
        <v>26</v>
      </c>
      <c r="AE170" s="19">
        <v>1032238399535.55</v>
      </c>
      <c r="AF170" s="20">
        <v>1</v>
      </c>
      <c r="AG170" s="20" t="s">
        <v>26</v>
      </c>
      <c r="AH170" s="20" t="s">
        <v>26</v>
      </c>
      <c r="AI170" s="19">
        <v>21240274688.060001</v>
      </c>
      <c r="AJ170" s="20">
        <v>1</v>
      </c>
      <c r="AK170" s="20" t="s">
        <v>26</v>
      </c>
      <c r="AL170" s="20" t="s">
        <v>26</v>
      </c>
      <c r="AM170" s="19">
        <v>27709773836.130001</v>
      </c>
      <c r="AN170" s="20">
        <v>1</v>
      </c>
      <c r="AO170" s="20" t="s">
        <v>26</v>
      </c>
      <c r="AP170" s="20" t="s">
        <v>26</v>
      </c>
      <c r="AQ170" s="19">
        <v>48950048524.190002</v>
      </c>
      <c r="AR170" s="20">
        <v>1</v>
      </c>
      <c r="AS170" s="20" t="s">
        <v>26</v>
      </c>
      <c r="AT170" s="20" t="s">
        <v>26</v>
      </c>
      <c r="AU170" s="19">
        <v>75594449778.570007</v>
      </c>
      <c r="AV170" s="20">
        <v>1</v>
      </c>
      <c r="AW170" s="20" t="s">
        <v>26</v>
      </c>
      <c r="AX170" s="20" t="s">
        <v>26</v>
      </c>
      <c r="AY170" s="19">
        <v>1156782897838.3101</v>
      </c>
      <c r="AZ170" s="20">
        <v>1</v>
      </c>
      <c r="BA170" s="20" t="s">
        <v>26</v>
      </c>
      <c r="BB170" s="20" t="s">
        <v>26</v>
      </c>
    </row>
    <row r="172" spans="1:56" x14ac:dyDescent="0.3">
      <c r="A172" s="18" t="s">
        <v>121</v>
      </c>
    </row>
    <row r="173" spans="1:56" x14ac:dyDescent="0.3">
      <c r="A173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8533-65BD-4710-8924-4CF472DD4E07}">
  <dimension ref="A1:BE17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70" sqref="A170:A171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146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6" t="s">
        <v>24</v>
      </c>
      <c r="B8" s="17" t="s">
        <v>25</v>
      </c>
      <c r="C8" s="19">
        <v>11313015341.389999</v>
      </c>
      <c r="D8" s="20">
        <v>0.60412091459237005</v>
      </c>
      <c r="E8" s="20" t="s">
        <v>26</v>
      </c>
      <c r="F8" s="20" t="s">
        <v>26</v>
      </c>
      <c r="G8" s="19">
        <v>147104274907.67001</v>
      </c>
      <c r="H8" s="20">
        <v>0.60305228418085999</v>
      </c>
      <c r="I8" s="20" t="s">
        <v>26</v>
      </c>
      <c r="J8" s="20" t="s">
        <v>26</v>
      </c>
      <c r="K8" s="19">
        <v>3806923927.79</v>
      </c>
      <c r="L8" s="20">
        <v>0.38750608793314001</v>
      </c>
      <c r="M8" s="20" t="s">
        <v>26</v>
      </c>
      <c r="N8" s="20" t="s">
        <v>26</v>
      </c>
      <c r="O8" s="19">
        <v>185630600656.95001</v>
      </c>
      <c r="P8" s="20">
        <v>0.52077988707348999</v>
      </c>
      <c r="Q8" s="20" t="s">
        <v>26</v>
      </c>
      <c r="R8" s="20" t="s">
        <v>26</v>
      </c>
      <c r="S8" s="19">
        <v>112014515344.62</v>
      </c>
      <c r="T8" s="20">
        <v>0.62244926593737004</v>
      </c>
      <c r="U8" s="20" t="s">
        <v>26</v>
      </c>
      <c r="V8" s="20" t="s">
        <v>26</v>
      </c>
      <c r="W8" s="19">
        <v>2821754029.4499998</v>
      </c>
      <c r="X8" s="20">
        <v>0.29708595315196001</v>
      </c>
      <c r="Y8" s="20" t="s">
        <v>26</v>
      </c>
      <c r="Z8" s="20" t="s">
        <v>26</v>
      </c>
      <c r="AA8" s="19">
        <v>118336290885</v>
      </c>
      <c r="AB8" s="20">
        <v>0.52644631538260001</v>
      </c>
      <c r="AC8" s="20" t="s">
        <v>26</v>
      </c>
      <c r="AD8" s="20" t="s">
        <v>26</v>
      </c>
      <c r="AE8" s="19">
        <v>581027375092.87</v>
      </c>
      <c r="AF8" s="20">
        <f>+AE8/AE166</f>
        <v>0.55707496155164204</v>
      </c>
      <c r="AG8" s="20" t="s">
        <v>26</v>
      </c>
      <c r="AH8" s="20" t="s">
        <v>26</v>
      </c>
      <c r="AI8" s="19">
        <v>13482699320.26</v>
      </c>
      <c r="AJ8" s="20">
        <v>0.63238984739172999</v>
      </c>
      <c r="AK8" s="20" t="s">
        <v>26</v>
      </c>
      <c r="AL8" s="20" t="s">
        <v>26</v>
      </c>
      <c r="AM8" s="19">
        <v>11911858617.059999</v>
      </c>
      <c r="AN8" s="20">
        <v>0.42930213452818999</v>
      </c>
      <c r="AO8" s="20" t="s">
        <v>26</v>
      </c>
      <c r="AP8" s="20" t="s">
        <v>26</v>
      </c>
      <c r="AQ8" s="19">
        <v>25394557937.32</v>
      </c>
      <c r="AR8" s="20">
        <v>0.51754584920734004</v>
      </c>
      <c r="AS8" s="20" t="s">
        <v>26</v>
      </c>
      <c r="AT8" s="20" t="s">
        <v>26</v>
      </c>
      <c r="AU8" s="19">
        <v>47975816516.989998</v>
      </c>
      <c r="AV8" s="20">
        <v>0.62792098355846004</v>
      </c>
      <c r="AW8" s="20" t="s">
        <v>26</v>
      </c>
      <c r="AX8" s="20" t="s">
        <v>26</v>
      </c>
      <c r="AY8" s="19">
        <v>654397749547.18005</v>
      </c>
      <c r="AZ8" s="20">
        <f>+AY8/AY166</f>
        <v>0.56004801521426706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21">
        <v>11313015341.389999</v>
      </c>
      <c r="D9" s="22">
        <v>0.60412091459237005</v>
      </c>
      <c r="E9" s="22">
        <v>0.65</v>
      </c>
      <c r="F9" s="22">
        <f>+E9-D9</f>
        <v>4.5879085407629971E-2</v>
      </c>
      <c r="G9" s="21">
        <f>+G10</f>
        <v>138873182369.67001</v>
      </c>
      <c r="H9" s="22">
        <f>+G9/G166</f>
        <v>0.56937761026608158</v>
      </c>
      <c r="I9" s="22">
        <v>0.65</v>
      </c>
      <c r="J9" s="22">
        <f>+I9-H9</f>
        <v>8.0622389733918443E-2</v>
      </c>
      <c r="K9" s="21">
        <v>3806923927.79</v>
      </c>
      <c r="L9" s="22">
        <v>0.38750608793314001</v>
      </c>
      <c r="M9" s="22">
        <v>0.65</v>
      </c>
      <c r="N9" s="22">
        <f>+M9-L9</f>
        <v>0.26249391206686001</v>
      </c>
      <c r="O9" s="21">
        <f>+O10</f>
        <v>184934436656.95001</v>
      </c>
      <c r="P9" s="22">
        <f>+O9/O166</f>
        <v>0.51882715311263272</v>
      </c>
      <c r="Q9" s="22">
        <v>0.65</v>
      </c>
      <c r="R9" s="22">
        <f>+Q9-P9</f>
        <v>0.1311728468873673</v>
      </c>
      <c r="S9" s="21">
        <f>+S10</f>
        <v>109872887832.50999</v>
      </c>
      <c r="T9" s="22">
        <f>+S9/S166</f>
        <v>0.6105492855532314</v>
      </c>
      <c r="U9" s="22">
        <v>0.65</v>
      </c>
      <c r="V9" s="22">
        <f>+U9-T9</f>
        <v>3.945071444676862E-2</v>
      </c>
      <c r="W9" s="21">
        <v>2821754029.4499998</v>
      </c>
      <c r="X9" s="22">
        <v>0.29708595315196001</v>
      </c>
      <c r="Y9" s="22">
        <v>0.65</v>
      </c>
      <c r="Z9" s="22">
        <f>+Y9-X9</f>
        <v>0.35291404684804001</v>
      </c>
      <c r="AA9" s="21">
        <v>118336290885</v>
      </c>
      <c r="AB9" s="22">
        <v>0.52644631538260001</v>
      </c>
      <c r="AC9" s="22">
        <v>0.65</v>
      </c>
      <c r="AD9" s="22">
        <f>+AC9-AB9</f>
        <v>0.12355368461740002</v>
      </c>
      <c r="AE9" s="21">
        <f>+AE10</f>
        <v>569958491042.76001</v>
      </c>
      <c r="AF9" s="22">
        <f>+AE9/AE166</f>
        <v>0.54646238386431878</v>
      </c>
      <c r="AG9" s="22">
        <v>0.65</v>
      </c>
      <c r="AH9" s="22">
        <f>+AG9-AF9</f>
        <v>0.10353761613568124</v>
      </c>
      <c r="AI9" s="21">
        <v>13482699320.26</v>
      </c>
      <c r="AJ9" s="22">
        <v>0.63238984739172999</v>
      </c>
      <c r="AK9" s="22">
        <v>0.65</v>
      </c>
      <c r="AL9" s="22">
        <f>+AK9-AJ9</f>
        <v>1.7610152608270035E-2</v>
      </c>
      <c r="AM9" s="21">
        <v>11911858617.059999</v>
      </c>
      <c r="AN9" s="22">
        <v>0.42930213452818999</v>
      </c>
      <c r="AO9" s="22">
        <v>0.65</v>
      </c>
      <c r="AP9" s="22">
        <f>+AO9-AN9</f>
        <v>0.22069786547181003</v>
      </c>
      <c r="AQ9" s="21">
        <v>25394557937.32</v>
      </c>
      <c r="AR9" s="22">
        <v>0.51754584920734004</v>
      </c>
      <c r="AS9" s="22">
        <v>0.65</v>
      </c>
      <c r="AT9" s="22">
        <f>+AS9-AR9</f>
        <v>0.13245415079265999</v>
      </c>
      <c r="AU9" s="21">
        <v>47975816516.989998</v>
      </c>
      <c r="AV9" s="22">
        <v>0.62792098355846004</v>
      </c>
      <c r="AW9" s="22">
        <v>0.65</v>
      </c>
      <c r="AX9" s="22">
        <f>+AW9-AV9</f>
        <v>2.2079016441539978E-2</v>
      </c>
      <c r="AY9" s="21">
        <f>+AY10</f>
        <v>643328865497.06995</v>
      </c>
      <c r="AZ9" s="22">
        <f>+AY9/AY166</f>
        <v>0.55057502031599526</v>
      </c>
      <c r="BA9" s="22">
        <v>0.65</v>
      </c>
      <c r="BB9" s="22">
        <f>+BA9-AZ9</f>
        <v>9.9424979684004766E-2</v>
      </c>
      <c r="BC9" s="13"/>
    </row>
    <row r="10" spans="1:56" s="1" customFormat="1" x14ac:dyDescent="0.3">
      <c r="A10" s="11" t="s">
        <v>28</v>
      </c>
      <c r="B10" s="8" t="s">
        <v>29</v>
      </c>
      <c r="C10" s="23">
        <v>11313015341.389999</v>
      </c>
      <c r="D10" s="24">
        <v>1</v>
      </c>
      <c r="E10" s="24" t="s">
        <v>26</v>
      </c>
      <c r="F10" s="24" t="s">
        <v>26</v>
      </c>
      <c r="G10" s="23">
        <v>138873182369.67001</v>
      </c>
      <c r="H10" s="24">
        <v>1</v>
      </c>
      <c r="I10" s="24" t="s">
        <v>26</v>
      </c>
      <c r="J10" s="24" t="s">
        <v>26</v>
      </c>
      <c r="K10" s="23">
        <v>3806923927.79</v>
      </c>
      <c r="L10" s="24">
        <v>1</v>
      </c>
      <c r="M10" s="24" t="s">
        <v>26</v>
      </c>
      <c r="N10" s="24" t="s">
        <v>26</v>
      </c>
      <c r="O10" s="23">
        <v>184934436656.95001</v>
      </c>
      <c r="P10" s="24">
        <v>1</v>
      </c>
      <c r="Q10" s="24" t="s">
        <v>26</v>
      </c>
      <c r="R10" s="24" t="s">
        <v>26</v>
      </c>
      <c r="S10" s="23">
        <v>109872887832.50999</v>
      </c>
      <c r="T10" s="24">
        <v>1</v>
      </c>
      <c r="U10" s="24" t="s">
        <v>26</v>
      </c>
      <c r="V10" s="24" t="s">
        <v>26</v>
      </c>
      <c r="W10" s="23">
        <v>2821754029.4499998</v>
      </c>
      <c r="X10" s="24">
        <v>1</v>
      </c>
      <c r="Y10" s="24" t="s">
        <v>26</v>
      </c>
      <c r="Z10" s="24" t="s">
        <v>26</v>
      </c>
      <c r="AA10" s="23">
        <v>118336290885</v>
      </c>
      <c r="AB10" s="24">
        <v>1</v>
      </c>
      <c r="AC10" s="24" t="s">
        <v>26</v>
      </c>
      <c r="AD10" s="24" t="s">
        <v>26</v>
      </c>
      <c r="AE10" s="23">
        <v>569958491042.76001</v>
      </c>
      <c r="AF10" s="24">
        <v>1</v>
      </c>
      <c r="AG10" s="24" t="s">
        <v>26</v>
      </c>
      <c r="AH10" s="24" t="s">
        <v>26</v>
      </c>
      <c r="AI10" s="23">
        <v>13482699320.26</v>
      </c>
      <c r="AJ10" s="24">
        <v>1</v>
      </c>
      <c r="AK10" s="24" t="s">
        <v>26</v>
      </c>
      <c r="AL10" s="24" t="s">
        <v>26</v>
      </c>
      <c r="AM10" s="23">
        <v>11911858617.059999</v>
      </c>
      <c r="AN10" s="24">
        <v>1</v>
      </c>
      <c r="AO10" s="24" t="s">
        <v>26</v>
      </c>
      <c r="AP10" s="24" t="s">
        <v>26</v>
      </c>
      <c r="AQ10" s="23">
        <v>25394557937.32</v>
      </c>
      <c r="AR10" s="24">
        <v>1</v>
      </c>
      <c r="AS10" s="24" t="s">
        <v>26</v>
      </c>
      <c r="AT10" s="24" t="s">
        <v>26</v>
      </c>
      <c r="AU10" s="23">
        <v>47975816516.989998</v>
      </c>
      <c r="AV10" s="24">
        <v>1</v>
      </c>
      <c r="AW10" s="24" t="s">
        <v>26</v>
      </c>
      <c r="AX10" s="24" t="s">
        <v>26</v>
      </c>
      <c r="AY10" s="23">
        <v>643328865497.06995</v>
      </c>
      <c r="AZ10" s="24">
        <v>1</v>
      </c>
      <c r="BA10" s="24" t="s">
        <v>26</v>
      </c>
      <c r="BB10" s="24" t="s">
        <v>26</v>
      </c>
    </row>
    <row r="11" spans="1:56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8231092538</v>
      </c>
      <c r="H11" s="22">
        <f>+G11/G166</f>
        <v>3.374733493677734E-2</v>
      </c>
      <c r="I11" s="22">
        <v>0.1</v>
      </c>
      <c r="J11" s="22">
        <f>+I11-H11</f>
        <v>6.6252665063222665E-2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696164000</v>
      </c>
      <c r="P11" s="22">
        <f>+O11/O166</f>
        <v>1.9530639763404446E-3</v>
      </c>
      <c r="Q11" s="22">
        <v>0.1</v>
      </c>
      <c r="R11" s="22">
        <f>+Q11-P11</f>
        <v>9.8046936023659562E-2</v>
      </c>
      <c r="S11" s="21">
        <f>+S12</f>
        <v>2141627512.1099999</v>
      </c>
      <c r="T11" s="22">
        <f>+S11/S166</f>
        <v>1.1900744334973344E-2</v>
      </c>
      <c r="U11" s="22">
        <v>0.1</v>
      </c>
      <c r="V11" s="22">
        <f>+U11-T11</f>
        <v>8.809925566502666E-2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11068884050.110001</v>
      </c>
      <c r="AF11" s="22">
        <f>+AE11/AE166</f>
        <v>1.061257768732329E-2</v>
      </c>
      <c r="AG11" s="22">
        <v>0.1</v>
      </c>
      <c r="AH11" s="22">
        <f>+AG11-AF11</f>
        <v>8.9387422312676712E-2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+AM11</f>
        <v>0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11068884050.110001</v>
      </c>
      <c r="AZ11" s="22">
        <f>+AY11/AY166</f>
        <v>9.4729948982717697E-3</v>
      </c>
      <c r="BA11" s="22">
        <v>0.1</v>
      </c>
      <c r="BB11" s="22">
        <f>+BA11-AZ11</f>
        <v>9.0527005101728231E-2</v>
      </c>
    </row>
    <row r="12" spans="1:56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8231092538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696164000</v>
      </c>
      <c r="P12" s="24">
        <v>1</v>
      </c>
      <c r="Q12" s="24" t="s">
        <v>26</v>
      </c>
      <c r="R12" s="24" t="s">
        <v>26</v>
      </c>
      <c r="S12" s="23">
        <v>2141627512.1099999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11068884050.110001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11068884050.110001</v>
      </c>
      <c r="AZ12" s="24">
        <v>1</v>
      </c>
      <c r="BA12" s="24" t="s">
        <v>26</v>
      </c>
      <c r="BB12" s="24" t="s">
        <v>26</v>
      </c>
      <c r="BD12" s="28"/>
    </row>
    <row r="13" spans="1:56" s="1" customFormat="1" x14ac:dyDescent="0.3">
      <c r="A13" s="12" t="s">
        <v>31</v>
      </c>
      <c r="B13" s="17" t="s">
        <v>25</v>
      </c>
      <c r="C13" s="19">
        <v>2939936873.2399998</v>
      </c>
      <c r="D13" s="20">
        <v>0.15699416107106001</v>
      </c>
      <c r="E13" s="20" t="s">
        <v>26</v>
      </c>
      <c r="F13" s="20" t="s">
        <v>26</v>
      </c>
      <c r="G13" s="19">
        <v>24233829640.880001</v>
      </c>
      <c r="H13" s="20">
        <v>9.9346306071359997E-2</v>
      </c>
      <c r="I13" s="20" t="s">
        <v>26</v>
      </c>
      <c r="J13" s="20" t="s">
        <v>26</v>
      </c>
      <c r="K13" s="19">
        <v>3676761785.0799999</v>
      </c>
      <c r="L13" s="20">
        <v>0.37425690731507</v>
      </c>
      <c r="M13" s="20" t="s">
        <v>26</v>
      </c>
      <c r="N13" s="20" t="s">
        <v>26</v>
      </c>
      <c r="O13" s="19">
        <v>59899823355.419998</v>
      </c>
      <c r="P13" s="20">
        <v>0.16804677209662</v>
      </c>
      <c r="Q13" s="20" t="s">
        <v>26</v>
      </c>
      <c r="R13" s="20" t="s">
        <v>26</v>
      </c>
      <c r="S13" s="19">
        <v>15141278966.950001</v>
      </c>
      <c r="T13" s="20">
        <v>8.4138006126570006E-2</v>
      </c>
      <c r="U13" s="20" t="s">
        <v>26</v>
      </c>
      <c r="V13" s="20" t="s">
        <v>26</v>
      </c>
      <c r="W13" s="19">
        <v>4653012642.54</v>
      </c>
      <c r="X13" s="20">
        <v>0.48988844580707003</v>
      </c>
      <c r="Y13" s="20" t="s">
        <v>26</v>
      </c>
      <c r="Z13" s="20" t="s">
        <v>26</v>
      </c>
      <c r="AA13" s="19">
        <v>53515993762.540001</v>
      </c>
      <c r="AB13" s="20">
        <v>0.23807825578804001</v>
      </c>
      <c r="AC13" s="20" t="s">
        <v>26</v>
      </c>
      <c r="AD13" s="20" t="s">
        <v>26</v>
      </c>
      <c r="AE13" s="19">
        <v>164060637026.64999</v>
      </c>
      <c r="AF13" s="20">
        <v>0.15727127503457</v>
      </c>
      <c r="AG13" s="20" t="s">
        <v>26</v>
      </c>
      <c r="AH13" s="20" t="s">
        <v>26</v>
      </c>
      <c r="AI13" s="19">
        <v>2699157111.0999999</v>
      </c>
      <c r="AJ13" s="20">
        <v>0.12660072831335001</v>
      </c>
      <c r="AK13" s="20" t="s">
        <v>26</v>
      </c>
      <c r="AL13" s="20" t="s">
        <v>26</v>
      </c>
      <c r="AM13" s="19">
        <v>13760360692.879999</v>
      </c>
      <c r="AN13" s="20">
        <v>0.49592195535890998</v>
      </c>
      <c r="AO13" s="20" t="s">
        <v>26</v>
      </c>
      <c r="AP13" s="20" t="s">
        <v>26</v>
      </c>
      <c r="AQ13" s="19">
        <v>16459517803.98</v>
      </c>
      <c r="AR13" s="20">
        <v>0.33544805703765002</v>
      </c>
      <c r="AS13" s="20" t="s">
        <v>26</v>
      </c>
      <c r="AT13" s="20" t="s">
        <v>26</v>
      </c>
      <c r="AU13" s="19">
        <v>1801264759.55</v>
      </c>
      <c r="AV13" s="20">
        <v>2.3575459920840001E-2</v>
      </c>
      <c r="AW13" s="20" t="s">
        <v>26</v>
      </c>
      <c r="AX13" s="20" t="s">
        <v>26</v>
      </c>
      <c r="AY13" s="19">
        <v>182321419590.17999</v>
      </c>
      <c r="AZ13" s="20">
        <v>0.15601145441861999</v>
      </c>
      <c r="BA13" s="20" t="s">
        <v>26</v>
      </c>
      <c r="BB13" s="20" t="s">
        <v>26</v>
      </c>
    </row>
    <row r="14" spans="1:56" s="1" customFormat="1" x14ac:dyDescent="0.3">
      <c r="A14" s="9" t="s">
        <v>32</v>
      </c>
      <c r="B14" s="10" t="s">
        <v>25</v>
      </c>
      <c r="C14" s="21">
        <v>2939936873.2399998</v>
      </c>
      <c r="D14" s="22">
        <v>0.15699416107106001</v>
      </c>
      <c r="E14" s="22">
        <v>0.5</v>
      </c>
      <c r="F14" s="22">
        <v>0.34300000000000003</v>
      </c>
      <c r="G14" s="21">
        <v>24233829640.880001</v>
      </c>
      <c r="H14" s="22">
        <v>9.9346306071359997E-2</v>
      </c>
      <c r="I14" s="22">
        <v>0.5</v>
      </c>
      <c r="J14" s="22">
        <v>0.4007</v>
      </c>
      <c r="K14" s="21">
        <v>3676761785.0799999</v>
      </c>
      <c r="L14" s="22">
        <v>0.37425690731507</v>
      </c>
      <c r="M14" s="22">
        <v>0.5</v>
      </c>
      <c r="N14" s="22">
        <v>0.12570000000000001</v>
      </c>
      <c r="O14" s="21">
        <v>59899823355.419998</v>
      </c>
      <c r="P14" s="22">
        <v>0.16804677209662</v>
      </c>
      <c r="Q14" s="22">
        <v>0.5</v>
      </c>
      <c r="R14" s="22">
        <v>0.33200000000000002</v>
      </c>
      <c r="S14" s="21">
        <v>15141278966.950001</v>
      </c>
      <c r="T14" s="22">
        <v>8.4138006126570006E-2</v>
      </c>
      <c r="U14" s="22">
        <v>0.5</v>
      </c>
      <c r="V14" s="22">
        <v>0.41589999999999999</v>
      </c>
      <c r="W14" s="21">
        <v>4653012642.54</v>
      </c>
      <c r="X14" s="22">
        <v>0.48988844580707003</v>
      </c>
      <c r="Y14" s="22">
        <v>0.5</v>
      </c>
      <c r="Z14" s="22">
        <v>1.01E-2</v>
      </c>
      <c r="AA14" s="21">
        <v>53515993762.540001</v>
      </c>
      <c r="AB14" s="22">
        <v>0.23807825578804001</v>
      </c>
      <c r="AC14" s="22">
        <v>0.5</v>
      </c>
      <c r="AD14" s="22">
        <v>0.26190000000000002</v>
      </c>
      <c r="AE14" s="21">
        <v>164060637026.64999</v>
      </c>
      <c r="AF14" s="22">
        <v>0.15727127503457</v>
      </c>
      <c r="AG14" s="22">
        <v>0.5</v>
      </c>
      <c r="AH14" s="22">
        <v>0.3427</v>
      </c>
      <c r="AI14" s="21">
        <v>2699157111.0999999</v>
      </c>
      <c r="AJ14" s="22">
        <v>0.12660072831335001</v>
      </c>
      <c r="AK14" s="22">
        <v>0.5</v>
      </c>
      <c r="AL14" s="22">
        <v>0.37340000000000001</v>
      </c>
      <c r="AM14" s="21">
        <v>13760360692.879999</v>
      </c>
      <c r="AN14" s="22">
        <v>0.49592195535890998</v>
      </c>
      <c r="AO14" s="22">
        <v>0.5</v>
      </c>
      <c r="AP14" s="22">
        <v>4.1000000000000003E-3</v>
      </c>
      <c r="AQ14" s="21">
        <v>16459517803.98</v>
      </c>
      <c r="AR14" s="22">
        <v>0.33544805703765002</v>
      </c>
      <c r="AS14" s="22">
        <v>0.5</v>
      </c>
      <c r="AT14" s="22">
        <v>0.1646</v>
      </c>
      <c r="AU14" s="21">
        <v>1801264759.55</v>
      </c>
      <c r="AV14" s="22">
        <v>2.3575459920840001E-2</v>
      </c>
      <c r="AW14" s="22">
        <v>0.5</v>
      </c>
      <c r="AX14" s="22">
        <v>0.47639999999999999</v>
      </c>
      <c r="AY14" s="21">
        <v>182321419590.17999</v>
      </c>
      <c r="AZ14" s="22">
        <v>0.15601145441861999</v>
      </c>
      <c r="BA14" s="22">
        <v>0.5</v>
      </c>
      <c r="BB14" s="22">
        <v>0.34399999999999997</v>
      </c>
    </row>
    <row r="15" spans="1:56" s="1" customFormat="1" x14ac:dyDescent="0.3">
      <c r="A15" s="11" t="s">
        <v>33</v>
      </c>
      <c r="B15" s="8" t="s">
        <v>29</v>
      </c>
      <c r="C15" s="23">
        <v>45344897.340000004</v>
      </c>
      <c r="D15" s="24">
        <v>1.5423765643659999E-2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5288469.75</v>
      </c>
      <c r="L15" s="24">
        <v>1.4383498467199999E-3</v>
      </c>
      <c r="M15" s="24" t="s">
        <v>26</v>
      </c>
      <c r="N15" s="24" t="s">
        <v>26</v>
      </c>
      <c r="O15" s="23">
        <v>218657070.28</v>
      </c>
      <c r="P15" s="24">
        <v>3.6503792170200001E-3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778226173</v>
      </c>
      <c r="X15" s="24">
        <v>0.16725210799668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1047516610.37</v>
      </c>
      <c r="AF15" s="24">
        <v>6.3849356515699998E-3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5590413302.2299995</v>
      </c>
      <c r="AN15" s="24">
        <v>0.40626938690078002</v>
      </c>
      <c r="AO15" s="24" t="s">
        <v>26</v>
      </c>
      <c r="AP15" s="24" t="s">
        <v>26</v>
      </c>
      <c r="AQ15" s="23">
        <v>5590413302.2299995</v>
      </c>
      <c r="AR15" s="24">
        <v>0.33964623804946997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6637929912.6000004</v>
      </c>
      <c r="AZ15" s="24">
        <v>3.6407844604989997E-2</v>
      </c>
      <c r="BA15" s="24" t="s">
        <v>26</v>
      </c>
      <c r="BB15" s="24" t="s">
        <v>26</v>
      </c>
    </row>
    <row r="16" spans="1:56" s="1" customFormat="1" x14ac:dyDescent="0.3">
      <c r="A16" s="11" t="s">
        <v>35</v>
      </c>
      <c r="B16" s="8" t="s">
        <v>29</v>
      </c>
      <c r="C16" s="23">
        <v>2894591975.9000001</v>
      </c>
      <c r="D16" s="24">
        <v>0.98457623435634001</v>
      </c>
      <c r="E16" s="24" t="s">
        <v>26</v>
      </c>
      <c r="F16" s="24" t="s">
        <v>26</v>
      </c>
      <c r="G16" s="23">
        <v>24233829640.880001</v>
      </c>
      <c r="H16" s="24">
        <v>1</v>
      </c>
      <c r="I16" s="24" t="s">
        <v>26</v>
      </c>
      <c r="J16" s="24" t="s">
        <v>26</v>
      </c>
      <c r="K16" s="23">
        <v>3671473315.3299999</v>
      </c>
      <c r="L16" s="24">
        <v>0.99856165015328002</v>
      </c>
      <c r="M16" s="24" t="s">
        <v>26</v>
      </c>
      <c r="N16" s="24" t="s">
        <v>26</v>
      </c>
      <c r="O16" s="23">
        <v>59681166285.139999</v>
      </c>
      <c r="P16" s="24">
        <v>0.99634962078297995</v>
      </c>
      <c r="Q16" s="24" t="s">
        <v>26</v>
      </c>
      <c r="R16" s="24" t="s">
        <v>26</v>
      </c>
      <c r="S16" s="23">
        <v>15141278966.950001</v>
      </c>
      <c r="T16" s="24">
        <v>1</v>
      </c>
      <c r="U16" s="24" t="s">
        <v>26</v>
      </c>
      <c r="V16" s="24" t="s">
        <v>26</v>
      </c>
      <c r="W16" s="23">
        <v>3874786469.54</v>
      </c>
      <c r="X16" s="24">
        <v>0.83274789200332</v>
      </c>
      <c r="Y16" s="24" t="s">
        <v>26</v>
      </c>
      <c r="Z16" s="24" t="s">
        <v>26</v>
      </c>
      <c r="AA16" s="23">
        <v>53515993762.540001</v>
      </c>
      <c r="AB16" s="24">
        <v>1</v>
      </c>
      <c r="AC16" s="24" t="s">
        <v>26</v>
      </c>
      <c r="AD16" s="24" t="s">
        <v>26</v>
      </c>
      <c r="AE16" s="23">
        <v>163013120416.28</v>
      </c>
      <c r="AF16" s="24">
        <v>0.99361506434843005</v>
      </c>
      <c r="AG16" s="24" t="s">
        <v>26</v>
      </c>
      <c r="AH16" s="24" t="s">
        <v>26</v>
      </c>
      <c r="AI16" s="23">
        <v>2699157111.0999999</v>
      </c>
      <c r="AJ16" s="24">
        <v>1</v>
      </c>
      <c r="AK16" s="24" t="s">
        <v>26</v>
      </c>
      <c r="AL16" s="24" t="s">
        <v>26</v>
      </c>
      <c r="AM16" s="23">
        <v>8169947390.6499996</v>
      </c>
      <c r="AN16" s="24">
        <v>0.59373061309922004</v>
      </c>
      <c r="AO16" s="24" t="s">
        <v>26</v>
      </c>
      <c r="AP16" s="24" t="s">
        <v>26</v>
      </c>
      <c r="AQ16" s="23">
        <v>10869104501.75</v>
      </c>
      <c r="AR16" s="24">
        <v>0.66035376195052997</v>
      </c>
      <c r="AS16" s="24" t="s">
        <v>26</v>
      </c>
      <c r="AT16" s="24" t="s">
        <v>26</v>
      </c>
      <c r="AU16" s="23">
        <v>1801264759.55</v>
      </c>
      <c r="AV16" s="24">
        <v>1</v>
      </c>
      <c r="AW16" s="24" t="s">
        <v>26</v>
      </c>
      <c r="AX16" s="24" t="s">
        <v>26</v>
      </c>
      <c r="AY16" s="23">
        <v>175683489677.57999</v>
      </c>
      <c r="AZ16" s="24">
        <v>0.96359215539500997</v>
      </c>
      <c r="BA16" s="24" t="s">
        <v>26</v>
      </c>
      <c r="BB16" s="24" t="s">
        <v>26</v>
      </c>
    </row>
    <row r="17" spans="1:56" s="1" customFormat="1" ht="15" customHeight="1" x14ac:dyDescent="0.3">
      <c r="A17" s="12" t="s">
        <v>36</v>
      </c>
      <c r="B17" s="17" t="s">
        <v>25</v>
      </c>
      <c r="C17" s="19">
        <v>558854254.98000002</v>
      </c>
      <c r="D17" s="20">
        <v>2.984310844229E-2</v>
      </c>
      <c r="E17" s="20" t="s">
        <v>26</v>
      </c>
      <c r="F17" s="20" t="s">
        <v>26</v>
      </c>
      <c r="G17" s="19">
        <v>12878797308.57</v>
      </c>
      <c r="H17" s="20">
        <v>5.2796481538760001E-2</v>
      </c>
      <c r="I17" s="20" t="s">
        <v>26</v>
      </c>
      <c r="J17" s="20" t="s">
        <v>26</v>
      </c>
      <c r="K17" s="19">
        <v>355273301.83999997</v>
      </c>
      <c r="L17" s="20">
        <v>3.6163204191740003E-2</v>
      </c>
      <c r="M17" s="20" t="s">
        <v>26</v>
      </c>
      <c r="N17" s="20" t="s">
        <v>26</v>
      </c>
      <c r="O17" s="19">
        <v>36816364374.389999</v>
      </c>
      <c r="P17" s="20">
        <v>0.10328696892375</v>
      </c>
      <c r="Q17" s="20" t="s">
        <v>26</v>
      </c>
      <c r="R17" s="20" t="s">
        <v>26</v>
      </c>
      <c r="S17" s="19">
        <v>11217442776</v>
      </c>
      <c r="T17" s="20">
        <v>6.2333787725050001E-2</v>
      </c>
      <c r="U17" s="20" t="s">
        <v>26</v>
      </c>
      <c r="V17" s="20" t="s">
        <v>26</v>
      </c>
      <c r="W17" s="19">
        <v>624315309.49000001</v>
      </c>
      <c r="X17" s="20">
        <v>6.573050196843E-2</v>
      </c>
      <c r="Y17" s="20" t="s">
        <v>26</v>
      </c>
      <c r="Z17" s="20" t="s">
        <v>26</v>
      </c>
      <c r="AA17" s="19">
        <v>22327275558.709999</v>
      </c>
      <c r="AB17" s="20">
        <v>9.9328040979729998E-2</v>
      </c>
      <c r="AC17" s="20" t="s">
        <v>26</v>
      </c>
      <c r="AD17" s="20" t="s">
        <v>26</v>
      </c>
      <c r="AE17" s="19">
        <v>84778322883.979996</v>
      </c>
      <c r="AF17" s="20">
        <v>8.1269920542180005E-2</v>
      </c>
      <c r="AG17" s="20" t="s">
        <v>26</v>
      </c>
      <c r="AH17" s="20" t="s">
        <v>26</v>
      </c>
      <c r="AI17" s="19">
        <v>1201015217.5799999</v>
      </c>
      <c r="AJ17" s="20">
        <v>5.6332178899759999E-2</v>
      </c>
      <c r="AK17" s="20" t="s">
        <v>26</v>
      </c>
      <c r="AL17" s="20" t="s">
        <v>26</v>
      </c>
      <c r="AM17" s="19">
        <v>826723678.87</v>
      </c>
      <c r="AN17" s="20">
        <v>2.979503463008E-2</v>
      </c>
      <c r="AO17" s="20" t="s">
        <v>26</v>
      </c>
      <c r="AP17" s="20" t="s">
        <v>26</v>
      </c>
      <c r="AQ17" s="19">
        <v>2027738896.45</v>
      </c>
      <c r="AR17" s="20">
        <v>4.132569866836E-2</v>
      </c>
      <c r="AS17" s="20" t="s">
        <v>26</v>
      </c>
      <c r="AT17" s="20" t="s">
        <v>26</v>
      </c>
      <c r="AU17" s="19">
        <v>6235100166.21</v>
      </c>
      <c r="AV17" s="20">
        <v>8.1606745089279994E-2</v>
      </c>
      <c r="AW17" s="20" t="s">
        <v>26</v>
      </c>
      <c r="AX17" s="20" t="s">
        <v>26</v>
      </c>
      <c r="AY17" s="19">
        <v>93041161946.639999</v>
      </c>
      <c r="AZ17" s="20">
        <v>7.9614819963129996E-2</v>
      </c>
      <c r="BA17" s="20" t="s">
        <v>26</v>
      </c>
      <c r="BB17" s="20" t="s">
        <v>26</v>
      </c>
    </row>
    <row r="18" spans="1:56" s="1" customForma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2" t="s">
        <v>26</v>
      </c>
      <c r="F18" s="22" t="s">
        <v>26</v>
      </c>
      <c r="G18" s="21">
        <v>5353980366.0900002</v>
      </c>
      <c r="H18" s="22">
        <v>2.1948580972620001E-2</v>
      </c>
      <c r="I18" s="22">
        <v>0.1416</v>
      </c>
      <c r="J18" s="22">
        <v>0.1197</v>
      </c>
      <c r="K18" s="21" t="s">
        <v>26</v>
      </c>
      <c r="L18" s="22" t="s">
        <v>26</v>
      </c>
      <c r="M18" s="22" t="s">
        <v>26</v>
      </c>
      <c r="N18" s="22" t="s">
        <v>26</v>
      </c>
      <c r="O18" s="21">
        <v>13283589234.33</v>
      </c>
      <c r="P18" s="22">
        <v>3.7266625636630003E-2</v>
      </c>
      <c r="Q18" s="22">
        <v>0.1363</v>
      </c>
      <c r="R18" s="22">
        <v>9.9000000000000005E-2</v>
      </c>
      <c r="S18" s="21">
        <v>4074186312.0500002</v>
      </c>
      <c r="T18" s="22">
        <v>2.263969335961E-2</v>
      </c>
      <c r="U18" s="22">
        <v>0.05</v>
      </c>
      <c r="V18" s="22">
        <v>2.7400000000000001E-2</v>
      </c>
      <c r="W18" s="21" t="s">
        <v>26</v>
      </c>
      <c r="X18" s="22" t="s">
        <v>26</v>
      </c>
      <c r="Y18" s="22" t="s">
        <v>26</v>
      </c>
      <c r="Z18" s="22" t="s">
        <v>26</v>
      </c>
      <c r="AA18" s="21">
        <v>9547119813.7000008</v>
      </c>
      <c r="AB18" s="22">
        <v>4.2472567044739999E-2</v>
      </c>
      <c r="AC18" s="22">
        <v>0.1326</v>
      </c>
      <c r="AD18" s="22">
        <v>9.01E-2</v>
      </c>
      <c r="AE18" s="21">
        <v>32258875726.169998</v>
      </c>
      <c r="AF18" s="22">
        <v>3.092389867907E-2</v>
      </c>
      <c r="AG18" s="22">
        <v>0.13689999999999999</v>
      </c>
      <c r="AH18" s="22">
        <v>0.106</v>
      </c>
      <c r="AI18" s="21">
        <v>1038539649.02</v>
      </c>
      <c r="AJ18" s="22">
        <v>4.8711457146210002E-2</v>
      </c>
      <c r="AK18" s="22">
        <v>0.05</v>
      </c>
      <c r="AL18" s="22">
        <v>1.2999999999999999E-3</v>
      </c>
      <c r="AM18" s="21">
        <v>50319559.350000001</v>
      </c>
      <c r="AN18" s="22">
        <v>1.8135116384399999E-3</v>
      </c>
      <c r="AO18" s="22">
        <v>0.15</v>
      </c>
      <c r="AP18" s="22">
        <v>0.1482</v>
      </c>
      <c r="AQ18" s="21">
        <v>1088859208.3699999</v>
      </c>
      <c r="AR18" s="22">
        <v>2.2191154697550002E-2</v>
      </c>
      <c r="AS18" s="22">
        <v>0.14000000000000001</v>
      </c>
      <c r="AT18" s="22">
        <v>0.1178</v>
      </c>
      <c r="AU18" s="21">
        <v>3811811359.3299999</v>
      </c>
      <c r="AV18" s="22">
        <v>4.989005944364E-2</v>
      </c>
      <c r="AW18" s="22">
        <v>0.05</v>
      </c>
      <c r="AX18" s="22">
        <v>1E-4</v>
      </c>
      <c r="AY18" s="21">
        <v>37159546293.870003</v>
      </c>
      <c r="AZ18" s="22">
        <v>3.179722314511E-2</v>
      </c>
      <c r="BA18" s="22">
        <v>0.13780000000000001</v>
      </c>
      <c r="BB18" s="22">
        <v>0.106</v>
      </c>
      <c r="BD18" s="28"/>
    </row>
    <row r="19" spans="1:56" s="1" customFormat="1" x14ac:dyDescent="0.3">
      <c r="A19" s="11" t="s">
        <v>38</v>
      </c>
      <c r="B19" s="8" t="s">
        <v>39</v>
      </c>
      <c r="C19" s="23" t="s">
        <v>26</v>
      </c>
      <c r="D19" s="24" t="s">
        <v>26</v>
      </c>
      <c r="E19" s="24" t="s">
        <v>26</v>
      </c>
      <c r="F19" s="24" t="s">
        <v>26</v>
      </c>
      <c r="G19" s="23" t="s">
        <v>26</v>
      </c>
      <c r="H19" s="24" t="s">
        <v>26</v>
      </c>
      <c r="I19" s="24" t="s">
        <v>26</v>
      </c>
      <c r="J19" s="24" t="s">
        <v>26</v>
      </c>
      <c r="K19" s="23" t="s">
        <v>26</v>
      </c>
      <c r="L19" s="24" t="s">
        <v>26</v>
      </c>
      <c r="M19" s="24" t="s">
        <v>26</v>
      </c>
      <c r="N19" s="24" t="s">
        <v>26</v>
      </c>
      <c r="O19" s="23">
        <v>4044043360</v>
      </c>
      <c r="P19" s="24">
        <v>0.30443905548875</v>
      </c>
      <c r="Q19" s="24" t="s">
        <v>26</v>
      </c>
      <c r="R19" s="24" t="s">
        <v>26</v>
      </c>
      <c r="S19" s="23">
        <v>996856688.24000001</v>
      </c>
      <c r="T19" s="24">
        <v>0.24467626463023001</v>
      </c>
      <c r="U19" s="24" t="s">
        <v>26</v>
      </c>
      <c r="V19" s="24" t="s">
        <v>26</v>
      </c>
      <c r="W19" s="23" t="s">
        <v>26</v>
      </c>
      <c r="X19" s="24" t="s">
        <v>26</v>
      </c>
      <c r="Y19" s="24" t="s">
        <v>26</v>
      </c>
      <c r="Z19" s="24" t="s">
        <v>26</v>
      </c>
      <c r="AA19" s="23">
        <v>4044043360</v>
      </c>
      <c r="AB19" s="24">
        <v>0.42358778761704002</v>
      </c>
      <c r="AC19" s="24" t="s">
        <v>26</v>
      </c>
      <c r="AD19" s="24" t="s">
        <v>26</v>
      </c>
      <c r="AE19" s="23">
        <v>9084943408.2399998</v>
      </c>
      <c r="AF19" s="24">
        <v>0.28162616345831998</v>
      </c>
      <c r="AG19" s="24" t="s">
        <v>26</v>
      </c>
      <c r="AH19" s="24" t="s">
        <v>26</v>
      </c>
      <c r="AI19" s="23">
        <v>361941880.72000003</v>
      </c>
      <c r="AJ19" s="24">
        <v>0.34851041177054998</v>
      </c>
      <c r="AK19" s="24" t="s">
        <v>26</v>
      </c>
      <c r="AL19" s="24" t="s">
        <v>26</v>
      </c>
      <c r="AM19" s="23" t="s">
        <v>26</v>
      </c>
      <c r="AN19" s="24" t="s">
        <v>26</v>
      </c>
      <c r="AO19" s="24" t="s">
        <v>26</v>
      </c>
      <c r="AP19" s="24" t="s">
        <v>26</v>
      </c>
      <c r="AQ19" s="23">
        <v>361941880.72000003</v>
      </c>
      <c r="AR19" s="24">
        <v>0.33240466530271001</v>
      </c>
      <c r="AS19" s="24" t="s">
        <v>26</v>
      </c>
      <c r="AT19" s="24" t="s">
        <v>26</v>
      </c>
      <c r="AU19" s="23">
        <v>646035926.75999999</v>
      </c>
      <c r="AV19" s="24">
        <v>0.16948265951795999</v>
      </c>
      <c r="AW19" s="24" t="s">
        <v>26</v>
      </c>
      <c r="AX19" s="24" t="s">
        <v>26</v>
      </c>
      <c r="AY19" s="23">
        <v>10092921215.719999</v>
      </c>
      <c r="AZ19" s="24">
        <v>0.27161045336511003</v>
      </c>
      <c r="BA19" s="24" t="s">
        <v>26</v>
      </c>
      <c r="BB19" s="24" t="s">
        <v>26</v>
      </c>
      <c r="BD19" s="28"/>
    </row>
    <row r="20" spans="1:56" s="1" customFormat="1" x14ac:dyDescent="0.3">
      <c r="A20" s="11" t="s">
        <v>38</v>
      </c>
      <c r="B20" s="8" t="s">
        <v>40</v>
      </c>
      <c r="C20" s="23" t="s">
        <v>26</v>
      </c>
      <c r="D20" s="24" t="s">
        <v>26</v>
      </c>
      <c r="E20" s="24" t="s">
        <v>26</v>
      </c>
      <c r="F20" s="24" t="s">
        <v>26</v>
      </c>
      <c r="G20" s="23">
        <v>3003914940</v>
      </c>
      <c r="H20" s="24">
        <v>0.56106200146448004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4005219920</v>
      </c>
      <c r="P20" s="24">
        <v>0.30151639360007998</v>
      </c>
      <c r="Q20" s="24" t="s">
        <v>26</v>
      </c>
      <c r="R20" s="24" t="s">
        <v>26</v>
      </c>
      <c r="S20" s="23" t="s">
        <v>26</v>
      </c>
      <c r="T20" s="24" t="s">
        <v>26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3003914940</v>
      </c>
      <c r="AB20" s="24">
        <v>0.31464095964202998</v>
      </c>
      <c r="AC20" s="24" t="s">
        <v>26</v>
      </c>
      <c r="AD20" s="24" t="s">
        <v>26</v>
      </c>
      <c r="AE20" s="23">
        <v>10013049800</v>
      </c>
      <c r="AF20" s="24">
        <v>0.31039673809453</v>
      </c>
      <c r="AG20" s="24" t="s">
        <v>26</v>
      </c>
      <c r="AH20" s="24" t="s">
        <v>26</v>
      </c>
      <c r="AI20" s="23" t="s">
        <v>26</v>
      </c>
      <c r="AJ20" s="24" t="s">
        <v>26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 t="s">
        <v>26</v>
      </c>
      <c r="AR20" s="24" t="s">
        <v>26</v>
      </c>
      <c r="AS20" s="24" t="s">
        <v>26</v>
      </c>
      <c r="AT20" s="24" t="s">
        <v>26</v>
      </c>
      <c r="AU20" s="23" t="s">
        <v>26</v>
      </c>
      <c r="AV20" s="24" t="s">
        <v>26</v>
      </c>
      <c r="AW20" s="24" t="s">
        <v>26</v>
      </c>
      <c r="AX20" s="24" t="s">
        <v>26</v>
      </c>
      <c r="AY20" s="23">
        <v>10013049800</v>
      </c>
      <c r="AZ20" s="24">
        <v>0.26946103487952999</v>
      </c>
      <c r="BA20" s="24" t="s">
        <v>26</v>
      </c>
      <c r="BB20" s="24" t="s">
        <v>26</v>
      </c>
    </row>
    <row r="21" spans="1:56" s="1" customFormat="1" x14ac:dyDescent="0.3">
      <c r="A21" s="11" t="s">
        <v>41</v>
      </c>
      <c r="B21" s="8" t="s">
        <v>42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2350065426.0900002</v>
      </c>
      <c r="H21" s="24">
        <v>0.43893799853552001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5234325954.3299999</v>
      </c>
      <c r="P21" s="24">
        <v>0.39404455091117002</v>
      </c>
      <c r="Q21" s="24" t="s">
        <v>26</v>
      </c>
      <c r="R21" s="24" t="s">
        <v>26</v>
      </c>
      <c r="S21" s="23">
        <v>3077329623.8099999</v>
      </c>
      <c r="T21" s="24">
        <v>0.75532373536977004</v>
      </c>
      <c r="U21" s="24" t="s">
        <v>26</v>
      </c>
      <c r="V21" s="24" t="s">
        <v>26</v>
      </c>
      <c r="W21" s="23" t="s">
        <v>26</v>
      </c>
      <c r="X21" s="24" t="s">
        <v>26</v>
      </c>
      <c r="Y21" s="24" t="s">
        <v>26</v>
      </c>
      <c r="Z21" s="24" t="s">
        <v>26</v>
      </c>
      <c r="AA21" s="23">
        <v>2499161513.6999998</v>
      </c>
      <c r="AB21" s="24">
        <v>0.26177125274092999</v>
      </c>
      <c r="AC21" s="24" t="s">
        <v>26</v>
      </c>
      <c r="AD21" s="24" t="s">
        <v>26</v>
      </c>
      <c r="AE21" s="23">
        <v>13160882517.93</v>
      </c>
      <c r="AF21" s="24">
        <v>0.40797709844715002</v>
      </c>
      <c r="AG21" s="24" t="s">
        <v>26</v>
      </c>
      <c r="AH21" s="24" t="s">
        <v>26</v>
      </c>
      <c r="AI21" s="23">
        <v>676597768.29999995</v>
      </c>
      <c r="AJ21" s="24">
        <v>0.65148958822945002</v>
      </c>
      <c r="AK21" s="24" t="s">
        <v>26</v>
      </c>
      <c r="AL21" s="24" t="s">
        <v>26</v>
      </c>
      <c r="AM21" s="23">
        <v>50319559.350000001</v>
      </c>
      <c r="AN21" s="24">
        <v>1</v>
      </c>
      <c r="AO21" s="24" t="s">
        <v>26</v>
      </c>
      <c r="AP21" s="24" t="s">
        <v>26</v>
      </c>
      <c r="AQ21" s="23">
        <v>726917327.64999998</v>
      </c>
      <c r="AR21" s="24">
        <v>0.66759533469729004</v>
      </c>
      <c r="AS21" s="24" t="s">
        <v>26</v>
      </c>
      <c r="AT21" s="24" t="s">
        <v>26</v>
      </c>
      <c r="AU21" s="23">
        <v>3165775432.5700002</v>
      </c>
      <c r="AV21" s="24">
        <v>0.83051734048203996</v>
      </c>
      <c r="AW21" s="24" t="s">
        <v>26</v>
      </c>
      <c r="AX21" s="24" t="s">
        <v>26</v>
      </c>
      <c r="AY21" s="23">
        <v>17053575278.15</v>
      </c>
      <c r="AZ21" s="24">
        <v>0.45892851175535998</v>
      </c>
      <c r="BA21" s="24" t="s">
        <v>26</v>
      </c>
      <c r="BB21" s="24" t="s">
        <v>26</v>
      </c>
    </row>
    <row r="22" spans="1:56" s="1" customFormat="1" x14ac:dyDescent="0.3">
      <c r="A22" s="9" t="s">
        <v>43</v>
      </c>
      <c r="B22" s="10" t="s">
        <v>25</v>
      </c>
      <c r="C22" s="21" t="s">
        <v>26</v>
      </c>
      <c r="D22" s="22" t="s">
        <v>26</v>
      </c>
      <c r="E22" s="22" t="s">
        <v>26</v>
      </c>
      <c r="F22" s="22" t="s">
        <v>26</v>
      </c>
      <c r="G22" s="21" t="s">
        <v>26</v>
      </c>
      <c r="H22" s="22" t="s">
        <v>26</v>
      </c>
      <c r="I22" s="22" t="s">
        <v>26</v>
      </c>
      <c r="J22" s="22" t="s">
        <v>26</v>
      </c>
      <c r="K22" s="21" t="s">
        <v>26</v>
      </c>
      <c r="L22" s="22" t="s">
        <v>26</v>
      </c>
      <c r="M22" s="22" t="s">
        <v>26</v>
      </c>
      <c r="N22" s="22" t="s">
        <v>26</v>
      </c>
      <c r="O22" s="21">
        <v>182314995.53</v>
      </c>
      <c r="P22" s="22">
        <v>5.1147807769000005E-4</v>
      </c>
      <c r="Q22" s="22">
        <v>0.15</v>
      </c>
      <c r="R22" s="22">
        <v>0.14949999999999999</v>
      </c>
      <c r="S22" s="21" t="s">
        <v>26</v>
      </c>
      <c r="T22" s="22" t="s">
        <v>26</v>
      </c>
      <c r="U22" s="22" t="s">
        <v>26</v>
      </c>
      <c r="V22" s="22" t="s">
        <v>26</v>
      </c>
      <c r="W22" s="21" t="s">
        <v>26</v>
      </c>
      <c r="X22" s="22" t="s">
        <v>26</v>
      </c>
      <c r="Y22" s="22" t="s">
        <v>26</v>
      </c>
      <c r="Z22" s="22" t="s">
        <v>26</v>
      </c>
      <c r="AA22" s="21">
        <v>198582681.78</v>
      </c>
      <c r="AB22" s="22">
        <v>8.8344091521E-4</v>
      </c>
      <c r="AC22" s="22">
        <v>0.15</v>
      </c>
      <c r="AD22" s="22">
        <v>0.14910000000000001</v>
      </c>
      <c r="AE22" s="21">
        <v>380897677.31</v>
      </c>
      <c r="AF22" s="22">
        <v>3.6513489435000001E-4</v>
      </c>
      <c r="AG22" s="22">
        <v>0.15</v>
      </c>
      <c r="AH22" s="22">
        <v>0.14960000000000001</v>
      </c>
      <c r="AI22" s="21" t="s">
        <v>26</v>
      </c>
      <c r="AJ22" s="22" t="s">
        <v>26</v>
      </c>
      <c r="AK22" s="22" t="s">
        <v>26</v>
      </c>
      <c r="AL22" s="22" t="s">
        <v>26</v>
      </c>
      <c r="AM22" s="21" t="s">
        <v>26</v>
      </c>
      <c r="AN22" s="22" t="s">
        <v>26</v>
      </c>
      <c r="AO22" s="22" t="s">
        <v>26</v>
      </c>
      <c r="AP22" s="22" t="s">
        <v>26</v>
      </c>
      <c r="AQ22" s="21" t="s">
        <v>26</v>
      </c>
      <c r="AR22" s="22" t="s">
        <v>26</v>
      </c>
      <c r="AS22" s="22" t="s">
        <v>26</v>
      </c>
      <c r="AT22" s="22" t="s">
        <v>26</v>
      </c>
      <c r="AU22" s="21">
        <v>60585441.380000003</v>
      </c>
      <c r="AV22" s="22">
        <v>7.9295930121999999E-4</v>
      </c>
      <c r="AW22" s="22">
        <v>0.15</v>
      </c>
      <c r="AX22" s="22">
        <v>0.1492</v>
      </c>
      <c r="AY22" s="21">
        <v>441483118.69</v>
      </c>
      <c r="AZ22" s="22">
        <v>3.7777472117000001E-4</v>
      </c>
      <c r="BA22" s="22">
        <v>0.15</v>
      </c>
      <c r="BB22" s="22">
        <v>0.14960000000000001</v>
      </c>
    </row>
    <row r="23" spans="1:56" s="1" customFormat="1" x14ac:dyDescent="0.3">
      <c r="A23" s="11" t="s">
        <v>41</v>
      </c>
      <c r="B23" s="8" t="s">
        <v>42</v>
      </c>
      <c r="C23" s="23" t="s">
        <v>26</v>
      </c>
      <c r="D23" s="24" t="s">
        <v>26</v>
      </c>
      <c r="E23" s="24" t="s">
        <v>26</v>
      </c>
      <c r="F23" s="24" t="s">
        <v>26</v>
      </c>
      <c r="G23" s="23" t="s">
        <v>26</v>
      </c>
      <c r="H23" s="24" t="s">
        <v>26</v>
      </c>
      <c r="I23" s="24" t="s">
        <v>26</v>
      </c>
      <c r="J23" s="24" t="s">
        <v>26</v>
      </c>
      <c r="K23" s="23" t="s">
        <v>26</v>
      </c>
      <c r="L23" s="24" t="s">
        <v>26</v>
      </c>
      <c r="M23" s="24" t="s">
        <v>26</v>
      </c>
      <c r="N23" s="24" t="s">
        <v>26</v>
      </c>
      <c r="O23" s="23">
        <v>182314995.53</v>
      </c>
      <c r="P23" s="24">
        <v>1</v>
      </c>
      <c r="Q23" s="24" t="s">
        <v>26</v>
      </c>
      <c r="R23" s="24" t="s">
        <v>26</v>
      </c>
      <c r="S23" s="23" t="s">
        <v>26</v>
      </c>
      <c r="T23" s="24" t="s">
        <v>26</v>
      </c>
      <c r="U23" s="24" t="s">
        <v>26</v>
      </c>
      <c r="V23" s="24" t="s">
        <v>26</v>
      </c>
      <c r="W23" s="23" t="s">
        <v>26</v>
      </c>
      <c r="X23" s="24" t="s">
        <v>26</v>
      </c>
      <c r="Y23" s="24" t="s">
        <v>26</v>
      </c>
      <c r="Z23" s="24" t="s">
        <v>26</v>
      </c>
      <c r="AA23" s="23">
        <v>198582681.78</v>
      </c>
      <c r="AB23" s="24">
        <v>1</v>
      </c>
      <c r="AC23" s="24" t="s">
        <v>26</v>
      </c>
      <c r="AD23" s="24" t="s">
        <v>26</v>
      </c>
      <c r="AE23" s="23">
        <v>380897677.31</v>
      </c>
      <c r="AF23" s="24">
        <v>1</v>
      </c>
      <c r="AG23" s="24" t="s">
        <v>26</v>
      </c>
      <c r="AH23" s="24" t="s">
        <v>26</v>
      </c>
      <c r="AI23" s="23" t="s">
        <v>26</v>
      </c>
      <c r="AJ23" s="24" t="s">
        <v>26</v>
      </c>
      <c r="AK23" s="24" t="s">
        <v>26</v>
      </c>
      <c r="AL23" s="24" t="s">
        <v>26</v>
      </c>
      <c r="AM23" s="23" t="s">
        <v>26</v>
      </c>
      <c r="AN23" s="24" t="s">
        <v>26</v>
      </c>
      <c r="AO23" s="24" t="s">
        <v>26</v>
      </c>
      <c r="AP23" s="24" t="s">
        <v>26</v>
      </c>
      <c r="AQ23" s="23" t="s">
        <v>26</v>
      </c>
      <c r="AR23" s="24" t="s">
        <v>26</v>
      </c>
      <c r="AS23" s="24" t="s">
        <v>26</v>
      </c>
      <c r="AT23" s="24" t="s">
        <v>26</v>
      </c>
      <c r="AU23" s="23">
        <v>60585441.380000003</v>
      </c>
      <c r="AV23" s="24">
        <v>1</v>
      </c>
      <c r="AW23" s="24" t="s">
        <v>26</v>
      </c>
      <c r="AX23" s="24" t="s">
        <v>26</v>
      </c>
      <c r="AY23" s="23">
        <v>441483118.69</v>
      </c>
      <c r="AZ23" s="24">
        <v>1</v>
      </c>
      <c r="BA23" s="24" t="s">
        <v>26</v>
      </c>
      <c r="BB23" s="24" t="s">
        <v>26</v>
      </c>
    </row>
    <row r="24" spans="1:56" s="1" customFormat="1" x14ac:dyDescent="0.3">
      <c r="A24" s="9" t="s">
        <v>44</v>
      </c>
      <c r="B24" s="10" t="s">
        <v>25</v>
      </c>
      <c r="C24" s="21">
        <v>173261924.16</v>
      </c>
      <c r="D24" s="22">
        <v>9.2522770392299992E-3</v>
      </c>
      <c r="E24" s="22">
        <v>0.13500000000000001</v>
      </c>
      <c r="F24" s="22">
        <v>0.12570000000000001</v>
      </c>
      <c r="G24" s="21" t="s">
        <v>26</v>
      </c>
      <c r="H24" s="22" t="s">
        <v>26</v>
      </c>
      <c r="I24" s="22" t="s">
        <v>26</v>
      </c>
      <c r="J24" s="22" t="s">
        <v>26</v>
      </c>
      <c r="K24" s="21" t="s">
        <v>26</v>
      </c>
      <c r="L24" s="22" t="s">
        <v>26</v>
      </c>
      <c r="M24" s="22" t="s">
        <v>26</v>
      </c>
      <c r="N24" s="22" t="s">
        <v>26</v>
      </c>
      <c r="O24" s="21" t="s">
        <v>26</v>
      </c>
      <c r="P24" s="22" t="s">
        <v>26</v>
      </c>
      <c r="Q24" s="22" t="s">
        <v>26</v>
      </c>
      <c r="R24" s="22" t="s">
        <v>26</v>
      </c>
      <c r="S24" s="21" t="s">
        <v>26</v>
      </c>
      <c r="T24" s="22" t="s">
        <v>26</v>
      </c>
      <c r="U24" s="22" t="s">
        <v>26</v>
      </c>
      <c r="V24" s="22" t="s">
        <v>26</v>
      </c>
      <c r="W24" s="21" t="s">
        <v>26</v>
      </c>
      <c r="X24" s="22" t="s">
        <v>26</v>
      </c>
      <c r="Y24" s="22" t="s">
        <v>26</v>
      </c>
      <c r="Z24" s="22" t="s">
        <v>26</v>
      </c>
      <c r="AA24" s="21" t="s">
        <v>26</v>
      </c>
      <c r="AB24" s="22" t="s">
        <v>26</v>
      </c>
      <c r="AC24" s="22" t="s">
        <v>26</v>
      </c>
      <c r="AD24" s="22" t="s">
        <v>26</v>
      </c>
      <c r="AE24" s="21">
        <v>173261924.16</v>
      </c>
      <c r="AF24" s="22">
        <v>1.6609178301999999E-4</v>
      </c>
      <c r="AG24" s="22">
        <v>0.13500000000000001</v>
      </c>
      <c r="AH24" s="22">
        <v>0.1348</v>
      </c>
      <c r="AI24" s="21" t="s">
        <v>26</v>
      </c>
      <c r="AJ24" s="22" t="s">
        <v>26</v>
      </c>
      <c r="AK24" s="22" t="s">
        <v>26</v>
      </c>
      <c r="AL24" s="22" t="s">
        <v>26</v>
      </c>
      <c r="AM24" s="21" t="s">
        <v>26</v>
      </c>
      <c r="AN24" s="22" t="s">
        <v>26</v>
      </c>
      <c r="AO24" s="22" t="s">
        <v>26</v>
      </c>
      <c r="AP24" s="22" t="s">
        <v>26</v>
      </c>
      <c r="AQ24" s="21" t="s">
        <v>26</v>
      </c>
      <c r="AR24" s="22" t="s">
        <v>26</v>
      </c>
      <c r="AS24" s="22" t="s">
        <v>26</v>
      </c>
      <c r="AT24" s="22" t="s">
        <v>26</v>
      </c>
      <c r="AU24" s="21" t="s">
        <v>26</v>
      </c>
      <c r="AV24" s="22" t="s">
        <v>26</v>
      </c>
      <c r="AW24" s="22" t="s">
        <v>26</v>
      </c>
      <c r="AX24" s="22" t="s">
        <v>26</v>
      </c>
      <c r="AY24" s="21">
        <v>173261924.16</v>
      </c>
      <c r="AZ24" s="22">
        <v>1.4825929309E-4</v>
      </c>
      <c r="BA24" s="22">
        <v>0.13500000000000001</v>
      </c>
      <c r="BB24" s="22">
        <v>0.13489999999999999</v>
      </c>
    </row>
    <row r="25" spans="1:56" s="1" customFormat="1" x14ac:dyDescent="0.3">
      <c r="A25" s="11" t="s">
        <v>41</v>
      </c>
      <c r="B25" s="8" t="s">
        <v>45</v>
      </c>
      <c r="C25" s="23">
        <v>173261924.16</v>
      </c>
      <c r="D25" s="24">
        <v>1</v>
      </c>
      <c r="E25" s="24" t="s">
        <v>26</v>
      </c>
      <c r="F25" s="24" t="s">
        <v>26</v>
      </c>
      <c r="G25" s="23" t="s">
        <v>26</v>
      </c>
      <c r="H25" s="24" t="s">
        <v>26</v>
      </c>
      <c r="I25" s="24" t="s">
        <v>26</v>
      </c>
      <c r="J25" s="24" t="s">
        <v>26</v>
      </c>
      <c r="K25" s="23" t="s">
        <v>26</v>
      </c>
      <c r="L25" s="24" t="s">
        <v>26</v>
      </c>
      <c r="M25" s="24" t="s">
        <v>26</v>
      </c>
      <c r="N25" s="24" t="s">
        <v>26</v>
      </c>
      <c r="O25" s="23" t="s">
        <v>26</v>
      </c>
      <c r="P25" s="24" t="s">
        <v>26</v>
      </c>
      <c r="Q25" s="24" t="s">
        <v>26</v>
      </c>
      <c r="R25" s="24" t="s">
        <v>26</v>
      </c>
      <c r="S25" s="23" t="s">
        <v>26</v>
      </c>
      <c r="T25" s="24" t="s">
        <v>26</v>
      </c>
      <c r="U25" s="24" t="s">
        <v>26</v>
      </c>
      <c r="V25" s="24" t="s">
        <v>26</v>
      </c>
      <c r="W25" s="23" t="s">
        <v>26</v>
      </c>
      <c r="X25" s="24" t="s">
        <v>26</v>
      </c>
      <c r="Y25" s="24" t="s">
        <v>26</v>
      </c>
      <c r="Z25" s="24" t="s">
        <v>26</v>
      </c>
      <c r="AA25" s="23" t="s">
        <v>26</v>
      </c>
      <c r="AB25" s="24" t="s">
        <v>26</v>
      </c>
      <c r="AC25" s="24" t="s">
        <v>26</v>
      </c>
      <c r="AD25" s="24" t="s">
        <v>26</v>
      </c>
      <c r="AE25" s="23">
        <v>173261924.16</v>
      </c>
      <c r="AF25" s="24">
        <v>1</v>
      </c>
      <c r="AG25" s="24" t="s">
        <v>26</v>
      </c>
      <c r="AH25" s="24" t="s">
        <v>26</v>
      </c>
      <c r="AI25" s="23" t="s">
        <v>26</v>
      </c>
      <c r="AJ25" s="24" t="s">
        <v>26</v>
      </c>
      <c r="AK25" s="24" t="s">
        <v>26</v>
      </c>
      <c r="AL25" s="24" t="s">
        <v>26</v>
      </c>
      <c r="AM25" s="23" t="s">
        <v>26</v>
      </c>
      <c r="AN25" s="24" t="s">
        <v>26</v>
      </c>
      <c r="AO25" s="24" t="s">
        <v>26</v>
      </c>
      <c r="AP25" s="24" t="s">
        <v>26</v>
      </c>
      <c r="AQ25" s="23" t="s">
        <v>26</v>
      </c>
      <c r="AR25" s="24" t="s">
        <v>26</v>
      </c>
      <c r="AS25" s="24" t="s">
        <v>26</v>
      </c>
      <c r="AT25" s="24" t="s">
        <v>26</v>
      </c>
      <c r="AU25" s="23" t="s">
        <v>26</v>
      </c>
      <c r="AV25" s="24" t="s">
        <v>26</v>
      </c>
      <c r="AW25" s="24" t="s">
        <v>26</v>
      </c>
      <c r="AX25" s="24" t="s">
        <v>26</v>
      </c>
      <c r="AY25" s="23">
        <v>173261924.16</v>
      </c>
      <c r="AZ25" s="24">
        <v>1</v>
      </c>
      <c r="BA25" s="24" t="s">
        <v>26</v>
      </c>
      <c r="BB25" s="24" t="s">
        <v>26</v>
      </c>
    </row>
    <row r="26" spans="1:56" s="1" customFormat="1" x14ac:dyDescent="0.3">
      <c r="A26" s="9" t="s">
        <v>46</v>
      </c>
      <c r="B26" s="10" t="s">
        <v>25</v>
      </c>
      <c r="C26" s="21" t="s">
        <v>26</v>
      </c>
      <c r="D26" s="22" t="s">
        <v>26</v>
      </c>
      <c r="E26" s="22" t="s">
        <v>26</v>
      </c>
      <c r="F26" s="22" t="s">
        <v>26</v>
      </c>
      <c r="G26" s="21" t="s">
        <v>26</v>
      </c>
      <c r="H26" s="22" t="s">
        <v>26</v>
      </c>
      <c r="I26" s="22" t="s">
        <v>26</v>
      </c>
      <c r="J26" s="22" t="s">
        <v>26</v>
      </c>
      <c r="K26" s="21">
        <v>51726391.5</v>
      </c>
      <c r="L26" s="22">
        <v>5.2652198975500003E-3</v>
      </c>
      <c r="M26" s="22">
        <v>0.09</v>
      </c>
      <c r="N26" s="22">
        <v>8.4699999999999998E-2</v>
      </c>
      <c r="O26" s="21" t="s">
        <v>26</v>
      </c>
      <c r="P26" s="22" t="s">
        <v>26</v>
      </c>
      <c r="Q26" s="22" t="s">
        <v>26</v>
      </c>
      <c r="R26" s="22" t="s">
        <v>26</v>
      </c>
      <c r="S26" s="21" t="s">
        <v>26</v>
      </c>
      <c r="T26" s="22" t="s">
        <v>26</v>
      </c>
      <c r="U26" s="22" t="s">
        <v>26</v>
      </c>
      <c r="V26" s="22" t="s">
        <v>26</v>
      </c>
      <c r="W26" s="21" t="s">
        <v>26</v>
      </c>
      <c r="X26" s="22" t="s">
        <v>26</v>
      </c>
      <c r="Y26" s="22" t="s">
        <v>26</v>
      </c>
      <c r="Z26" s="22" t="s">
        <v>26</v>
      </c>
      <c r="AA26" s="21">
        <v>111452207.41</v>
      </c>
      <c r="AB26" s="22">
        <v>4.9582088042000004E-4</v>
      </c>
      <c r="AC26" s="22">
        <v>0.13500000000000001</v>
      </c>
      <c r="AD26" s="22">
        <v>0.13450000000000001</v>
      </c>
      <c r="AE26" s="21">
        <v>163178598.91</v>
      </c>
      <c r="AF26" s="22">
        <v>1.5642573852E-4</v>
      </c>
      <c r="AG26" s="22">
        <v>0.1207</v>
      </c>
      <c r="AH26" s="22">
        <v>0.1205</v>
      </c>
      <c r="AI26" s="21">
        <v>103385510</v>
      </c>
      <c r="AJ26" s="22">
        <v>4.8491733990700002E-3</v>
      </c>
      <c r="AK26" s="22">
        <v>0.09</v>
      </c>
      <c r="AL26" s="22">
        <v>8.5199999999999998E-2</v>
      </c>
      <c r="AM26" s="21">
        <v>140630469.06999999</v>
      </c>
      <c r="AN26" s="22">
        <v>5.06830734752E-3</v>
      </c>
      <c r="AO26" s="22">
        <v>0.13500000000000001</v>
      </c>
      <c r="AP26" s="22">
        <v>0.12989999999999999</v>
      </c>
      <c r="AQ26" s="21">
        <v>244015979.06999999</v>
      </c>
      <c r="AR26" s="22">
        <v>4.9730913772799996E-3</v>
      </c>
      <c r="AS26" s="22">
        <v>0.1159</v>
      </c>
      <c r="AT26" s="22">
        <v>0.1109</v>
      </c>
      <c r="AU26" s="21" t="s">
        <v>26</v>
      </c>
      <c r="AV26" s="22" t="s">
        <v>26</v>
      </c>
      <c r="AW26" s="22" t="s">
        <v>26</v>
      </c>
      <c r="AX26" s="22" t="s">
        <v>26</v>
      </c>
      <c r="AY26" s="21">
        <v>407194577.98000002</v>
      </c>
      <c r="AZ26" s="22">
        <v>3.4843420200000001E-4</v>
      </c>
      <c r="BA26" s="22">
        <v>0.1179</v>
      </c>
      <c r="BB26" s="22">
        <v>0.1176</v>
      </c>
    </row>
    <row r="27" spans="1:56" s="1" customFormat="1" x14ac:dyDescent="0.3">
      <c r="A27" s="11" t="s">
        <v>38</v>
      </c>
      <c r="B27" s="8" t="s">
        <v>47</v>
      </c>
      <c r="C27" s="23" t="s">
        <v>26</v>
      </c>
      <c r="D27" s="24" t="s">
        <v>26</v>
      </c>
      <c r="E27" s="24" t="s">
        <v>26</v>
      </c>
      <c r="F27" s="24" t="s">
        <v>26</v>
      </c>
      <c r="G27" s="23" t="s">
        <v>26</v>
      </c>
      <c r="H27" s="24" t="s">
        <v>26</v>
      </c>
      <c r="I27" s="24" t="s">
        <v>26</v>
      </c>
      <c r="J27" s="24" t="s">
        <v>26</v>
      </c>
      <c r="K27" s="23">
        <v>51726391.5</v>
      </c>
      <c r="L27" s="24">
        <v>1</v>
      </c>
      <c r="M27" s="24" t="s">
        <v>26</v>
      </c>
      <c r="N27" s="24" t="s">
        <v>26</v>
      </c>
      <c r="O27" s="23" t="s">
        <v>26</v>
      </c>
      <c r="P27" s="24" t="s">
        <v>26</v>
      </c>
      <c r="Q27" s="24" t="s">
        <v>26</v>
      </c>
      <c r="R27" s="24" t="s">
        <v>26</v>
      </c>
      <c r="S27" s="23" t="s">
        <v>26</v>
      </c>
      <c r="T27" s="24" t="s">
        <v>26</v>
      </c>
      <c r="U27" s="24" t="s">
        <v>26</v>
      </c>
      <c r="V27" s="24" t="s">
        <v>26</v>
      </c>
      <c r="W27" s="23" t="s">
        <v>26</v>
      </c>
      <c r="X27" s="24" t="s">
        <v>26</v>
      </c>
      <c r="Y27" s="24" t="s">
        <v>26</v>
      </c>
      <c r="Z27" s="24" t="s">
        <v>26</v>
      </c>
      <c r="AA27" s="23" t="s">
        <v>26</v>
      </c>
      <c r="AB27" s="24" t="s">
        <v>26</v>
      </c>
      <c r="AC27" s="24" t="s">
        <v>26</v>
      </c>
      <c r="AD27" s="24" t="s">
        <v>26</v>
      </c>
      <c r="AE27" s="23">
        <v>51726391.5</v>
      </c>
      <c r="AF27" s="24">
        <v>0.31699249684407999</v>
      </c>
      <c r="AG27" s="24" t="s">
        <v>26</v>
      </c>
      <c r="AH27" s="24" t="s">
        <v>26</v>
      </c>
      <c r="AI27" s="23">
        <v>103385510</v>
      </c>
      <c r="AJ27" s="24">
        <v>1</v>
      </c>
      <c r="AK27" s="24" t="s">
        <v>26</v>
      </c>
      <c r="AL27" s="24" t="s">
        <v>26</v>
      </c>
      <c r="AM27" s="23" t="s">
        <v>26</v>
      </c>
      <c r="AN27" s="24" t="s">
        <v>26</v>
      </c>
      <c r="AO27" s="24" t="s">
        <v>26</v>
      </c>
      <c r="AP27" s="24" t="s">
        <v>26</v>
      </c>
      <c r="AQ27" s="23">
        <v>103385510</v>
      </c>
      <c r="AR27" s="24">
        <v>0.42368336038493998</v>
      </c>
      <c r="AS27" s="24" t="s">
        <v>26</v>
      </c>
      <c r="AT27" s="24" t="s">
        <v>26</v>
      </c>
      <c r="AU27" s="23" t="s">
        <v>26</v>
      </c>
      <c r="AV27" s="24" t="s">
        <v>26</v>
      </c>
      <c r="AW27" s="24" t="s">
        <v>26</v>
      </c>
      <c r="AX27" s="24" t="s">
        <v>26</v>
      </c>
      <c r="AY27" s="23">
        <v>155111901.5</v>
      </c>
      <c r="AZ27" s="24">
        <v>0.38092820948028</v>
      </c>
      <c r="BA27" s="24" t="s">
        <v>26</v>
      </c>
      <c r="BB27" s="24" t="s">
        <v>26</v>
      </c>
    </row>
    <row r="28" spans="1:56" s="1" customFormat="1" x14ac:dyDescent="0.3">
      <c r="A28" s="11" t="s">
        <v>41</v>
      </c>
      <c r="B28" s="8" t="s">
        <v>45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 t="s">
        <v>26</v>
      </c>
      <c r="L28" s="24" t="s">
        <v>26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>
        <v>111452207.41</v>
      </c>
      <c r="AB28" s="24">
        <v>1</v>
      </c>
      <c r="AC28" s="24" t="s">
        <v>26</v>
      </c>
      <c r="AD28" s="24" t="s">
        <v>26</v>
      </c>
      <c r="AE28" s="23">
        <v>111452207.41</v>
      </c>
      <c r="AF28" s="24">
        <v>0.68300750315591996</v>
      </c>
      <c r="AG28" s="24" t="s">
        <v>26</v>
      </c>
      <c r="AH28" s="24" t="s">
        <v>26</v>
      </c>
      <c r="AI28" s="23" t="s">
        <v>26</v>
      </c>
      <c r="AJ28" s="24" t="s">
        <v>26</v>
      </c>
      <c r="AK28" s="24" t="s">
        <v>26</v>
      </c>
      <c r="AL28" s="24" t="s">
        <v>26</v>
      </c>
      <c r="AM28" s="23">
        <v>140630469.06999999</v>
      </c>
      <c r="AN28" s="24">
        <v>1</v>
      </c>
      <c r="AO28" s="24" t="s">
        <v>26</v>
      </c>
      <c r="AP28" s="24" t="s">
        <v>26</v>
      </c>
      <c r="AQ28" s="23">
        <v>140630469.06999999</v>
      </c>
      <c r="AR28" s="24">
        <v>0.57631663961504997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252082676.47999999</v>
      </c>
      <c r="AZ28" s="24">
        <v>0.61907179051972006</v>
      </c>
      <c r="BA28" s="24" t="s">
        <v>26</v>
      </c>
      <c r="BB28" s="24" t="s">
        <v>26</v>
      </c>
    </row>
    <row r="29" spans="1:56" s="1" customFormat="1" x14ac:dyDescent="0.3">
      <c r="A29" s="9" t="s">
        <v>48</v>
      </c>
      <c r="B29" s="10" t="s">
        <v>25</v>
      </c>
      <c r="C29" s="21">
        <v>38662846.869999997</v>
      </c>
      <c r="D29" s="22">
        <v>2.0646161705799998E-3</v>
      </c>
      <c r="E29" s="22">
        <v>0.1241</v>
      </c>
      <c r="F29" s="22">
        <v>0.122</v>
      </c>
      <c r="G29" s="21" t="s">
        <v>26</v>
      </c>
      <c r="H29" s="22" t="s">
        <v>26</v>
      </c>
      <c r="I29" s="22" t="s">
        <v>26</v>
      </c>
      <c r="J29" s="22" t="s">
        <v>26</v>
      </c>
      <c r="K29" s="21" t="s">
        <v>26</v>
      </c>
      <c r="L29" s="22" t="s">
        <v>26</v>
      </c>
      <c r="M29" s="22" t="s">
        <v>26</v>
      </c>
      <c r="N29" s="22" t="s">
        <v>26</v>
      </c>
      <c r="O29" s="21" t="s">
        <v>26</v>
      </c>
      <c r="P29" s="22" t="s">
        <v>26</v>
      </c>
      <c r="Q29" s="22" t="s">
        <v>26</v>
      </c>
      <c r="R29" s="22" t="s">
        <v>26</v>
      </c>
      <c r="S29" s="21" t="s">
        <v>26</v>
      </c>
      <c r="T29" s="22" t="s">
        <v>26</v>
      </c>
      <c r="U29" s="22" t="s">
        <v>26</v>
      </c>
      <c r="V29" s="22" t="s">
        <v>26</v>
      </c>
      <c r="W29" s="21" t="s">
        <v>26</v>
      </c>
      <c r="X29" s="22" t="s">
        <v>26</v>
      </c>
      <c r="Y29" s="22" t="s">
        <v>26</v>
      </c>
      <c r="Z29" s="22" t="s">
        <v>26</v>
      </c>
      <c r="AA29" s="21" t="s">
        <v>26</v>
      </c>
      <c r="AB29" s="22" t="s">
        <v>26</v>
      </c>
      <c r="AC29" s="22" t="s">
        <v>26</v>
      </c>
      <c r="AD29" s="22" t="s">
        <v>26</v>
      </c>
      <c r="AE29" s="21">
        <v>38662846.869999997</v>
      </c>
      <c r="AF29" s="22">
        <v>3.7062852699999997E-5</v>
      </c>
      <c r="AG29" s="22">
        <v>0.1241</v>
      </c>
      <c r="AH29" s="22">
        <v>0.1241</v>
      </c>
      <c r="AI29" s="21" t="s">
        <v>26</v>
      </c>
      <c r="AJ29" s="22" t="s">
        <v>26</v>
      </c>
      <c r="AK29" s="22" t="s">
        <v>26</v>
      </c>
      <c r="AL29" s="22" t="s">
        <v>26</v>
      </c>
      <c r="AM29" s="21" t="s">
        <v>26</v>
      </c>
      <c r="AN29" s="22" t="s">
        <v>26</v>
      </c>
      <c r="AO29" s="22" t="s">
        <v>26</v>
      </c>
      <c r="AP29" s="22" t="s">
        <v>26</v>
      </c>
      <c r="AQ29" s="21" t="s">
        <v>26</v>
      </c>
      <c r="AR29" s="22" t="s">
        <v>26</v>
      </c>
      <c r="AS29" s="22" t="s">
        <v>26</v>
      </c>
      <c r="AT29" s="22" t="s">
        <v>26</v>
      </c>
      <c r="AU29" s="21" t="s">
        <v>26</v>
      </c>
      <c r="AV29" s="22" t="s">
        <v>26</v>
      </c>
      <c r="AW29" s="22" t="s">
        <v>26</v>
      </c>
      <c r="AX29" s="22" t="s">
        <v>26</v>
      </c>
      <c r="AY29" s="21">
        <v>38662846.869999997</v>
      </c>
      <c r="AZ29" s="22">
        <v>3.3083589329999997E-5</v>
      </c>
      <c r="BA29" s="22">
        <v>0.1241</v>
      </c>
      <c r="BB29" s="22">
        <v>0.1241</v>
      </c>
    </row>
    <row r="30" spans="1:56" s="1" customFormat="1" x14ac:dyDescent="0.3">
      <c r="A30" s="11" t="s">
        <v>38</v>
      </c>
      <c r="B30" s="8" t="s">
        <v>39</v>
      </c>
      <c r="C30" s="23">
        <v>28181659.379999999</v>
      </c>
      <c r="D30" s="24">
        <v>0.72890802570121005</v>
      </c>
      <c r="E30" s="24" t="s">
        <v>26</v>
      </c>
      <c r="F30" s="24" t="s">
        <v>26</v>
      </c>
      <c r="G30" s="23" t="s">
        <v>26</v>
      </c>
      <c r="H30" s="24" t="s">
        <v>26</v>
      </c>
      <c r="I30" s="24" t="s">
        <v>26</v>
      </c>
      <c r="J30" s="24" t="s">
        <v>26</v>
      </c>
      <c r="K30" s="23" t="s">
        <v>26</v>
      </c>
      <c r="L30" s="24" t="s">
        <v>26</v>
      </c>
      <c r="M30" s="24" t="s">
        <v>26</v>
      </c>
      <c r="N30" s="24" t="s">
        <v>26</v>
      </c>
      <c r="O30" s="23" t="s">
        <v>26</v>
      </c>
      <c r="P30" s="24" t="s">
        <v>26</v>
      </c>
      <c r="Q30" s="24" t="s">
        <v>26</v>
      </c>
      <c r="R30" s="24" t="s">
        <v>26</v>
      </c>
      <c r="S30" s="23" t="s">
        <v>26</v>
      </c>
      <c r="T30" s="24" t="s">
        <v>26</v>
      </c>
      <c r="U30" s="24" t="s">
        <v>26</v>
      </c>
      <c r="V30" s="24" t="s">
        <v>26</v>
      </c>
      <c r="W30" s="23" t="s">
        <v>26</v>
      </c>
      <c r="X30" s="24" t="s">
        <v>26</v>
      </c>
      <c r="Y30" s="24" t="s">
        <v>26</v>
      </c>
      <c r="Z30" s="24" t="s">
        <v>26</v>
      </c>
      <c r="AA30" s="23" t="s">
        <v>26</v>
      </c>
      <c r="AB30" s="24" t="s">
        <v>26</v>
      </c>
      <c r="AC30" s="24" t="s">
        <v>26</v>
      </c>
      <c r="AD30" s="24" t="s">
        <v>26</v>
      </c>
      <c r="AE30" s="23">
        <v>28181659.379999999</v>
      </c>
      <c r="AF30" s="24">
        <v>0.72890802570121005</v>
      </c>
      <c r="AG30" s="24" t="s">
        <v>26</v>
      </c>
      <c r="AH30" s="24" t="s">
        <v>26</v>
      </c>
      <c r="AI30" s="23" t="s">
        <v>26</v>
      </c>
      <c r="AJ30" s="24" t="s">
        <v>26</v>
      </c>
      <c r="AK30" s="24" t="s">
        <v>26</v>
      </c>
      <c r="AL30" s="24" t="s">
        <v>26</v>
      </c>
      <c r="AM30" s="23" t="s">
        <v>26</v>
      </c>
      <c r="AN30" s="24" t="s">
        <v>26</v>
      </c>
      <c r="AO30" s="24" t="s">
        <v>26</v>
      </c>
      <c r="AP30" s="24" t="s">
        <v>26</v>
      </c>
      <c r="AQ30" s="23" t="s">
        <v>26</v>
      </c>
      <c r="AR30" s="24" t="s">
        <v>26</v>
      </c>
      <c r="AS30" s="24" t="s">
        <v>26</v>
      </c>
      <c r="AT30" s="24" t="s">
        <v>26</v>
      </c>
      <c r="AU30" s="23" t="s">
        <v>26</v>
      </c>
      <c r="AV30" s="24" t="s">
        <v>26</v>
      </c>
      <c r="AW30" s="24" t="s">
        <v>26</v>
      </c>
      <c r="AX30" s="24" t="s">
        <v>26</v>
      </c>
      <c r="AY30" s="23">
        <v>28181659.379999999</v>
      </c>
      <c r="AZ30" s="24">
        <v>0.72890802570121005</v>
      </c>
      <c r="BA30" s="24" t="s">
        <v>26</v>
      </c>
      <c r="BB30" s="24" t="s">
        <v>26</v>
      </c>
    </row>
    <row r="31" spans="1:56" s="1" customFormat="1" x14ac:dyDescent="0.3">
      <c r="A31" s="11" t="s">
        <v>41</v>
      </c>
      <c r="B31" s="8" t="s">
        <v>45</v>
      </c>
      <c r="C31" s="23">
        <v>10481187.49</v>
      </c>
      <c r="D31" s="24">
        <v>0.27109197429879001</v>
      </c>
      <c r="E31" s="24" t="s">
        <v>26</v>
      </c>
      <c r="F31" s="24" t="s">
        <v>26</v>
      </c>
      <c r="G31" s="23" t="s">
        <v>26</v>
      </c>
      <c r="H31" s="24" t="s">
        <v>26</v>
      </c>
      <c r="I31" s="24" t="s">
        <v>26</v>
      </c>
      <c r="J31" s="24" t="s">
        <v>26</v>
      </c>
      <c r="K31" s="23" t="s">
        <v>26</v>
      </c>
      <c r="L31" s="24" t="s">
        <v>26</v>
      </c>
      <c r="M31" s="24" t="s">
        <v>26</v>
      </c>
      <c r="N31" s="24" t="s">
        <v>26</v>
      </c>
      <c r="O31" s="23" t="s">
        <v>26</v>
      </c>
      <c r="P31" s="24" t="s">
        <v>26</v>
      </c>
      <c r="Q31" s="24" t="s">
        <v>26</v>
      </c>
      <c r="R31" s="24" t="s">
        <v>26</v>
      </c>
      <c r="S31" s="23" t="s">
        <v>26</v>
      </c>
      <c r="T31" s="24" t="s">
        <v>26</v>
      </c>
      <c r="U31" s="24" t="s">
        <v>26</v>
      </c>
      <c r="V31" s="24" t="s">
        <v>26</v>
      </c>
      <c r="W31" s="23" t="s">
        <v>26</v>
      </c>
      <c r="X31" s="24" t="s">
        <v>26</v>
      </c>
      <c r="Y31" s="24" t="s">
        <v>26</v>
      </c>
      <c r="Z31" s="24" t="s">
        <v>26</v>
      </c>
      <c r="AA31" s="23" t="s">
        <v>26</v>
      </c>
      <c r="AB31" s="24" t="s">
        <v>26</v>
      </c>
      <c r="AC31" s="24" t="s">
        <v>26</v>
      </c>
      <c r="AD31" s="24" t="s">
        <v>26</v>
      </c>
      <c r="AE31" s="23">
        <v>10481187.49</v>
      </c>
      <c r="AF31" s="24">
        <v>0.27109197429879001</v>
      </c>
      <c r="AG31" s="24" t="s">
        <v>26</v>
      </c>
      <c r="AH31" s="24" t="s">
        <v>26</v>
      </c>
      <c r="AI31" s="23" t="s">
        <v>26</v>
      </c>
      <c r="AJ31" s="24" t="s">
        <v>26</v>
      </c>
      <c r="AK31" s="24" t="s">
        <v>26</v>
      </c>
      <c r="AL31" s="24" t="s">
        <v>26</v>
      </c>
      <c r="AM31" s="23" t="s">
        <v>26</v>
      </c>
      <c r="AN31" s="24" t="s">
        <v>26</v>
      </c>
      <c r="AO31" s="24" t="s">
        <v>26</v>
      </c>
      <c r="AP31" s="24" t="s">
        <v>26</v>
      </c>
      <c r="AQ31" s="23" t="s">
        <v>26</v>
      </c>
      <c r="AR31" s="24" t="s">
        <v>26</v>
      </c>
      <c r="AS31" s="24" t="s">
        <v>26</v>
      </c>
      <c r="AT31" s="24" t="s">
        <v>26</v>
      </c>
      <c r="AU31" s="23" t="s">
        <v>26</v>
      </c>
      <c r="AV31" s="24" t="s">
        <v>26</v>
      </c>
      <c r="AW31" s="24" t="s">
        <v>26</v>
      </c>
      <c r="AX31" s="24" t="s">
        <v>26</v>
      </c>
      <c r="AY31" s="23">
        <v>10481187.49</v>
      </c>
      <c r="AZ31" s="24">
        <v>0.27109197429879001</v>
      </c>
      <c r="BA31" s="24" t="s">
        <v>26</v>
      </c>
      <c r="BB31" s="24" t="s">
        <v>26</v>
      </c>
    </row>
    <row r="32" spans="1:56" s="1" customFormat="1" x14ac:dyDescent="0.3">
      <c r="A32" s="9" t="s">
        <v>49</v>
      </c>
      <c r="B32" s="10" t="s">
        <v>25</v>
      </c>
      <c r="C32" s="21">
        <v>82198853.400000006</v>
      </c>
      <c r="D32" s="22">
        <v>4.38946160647E-3</v>
      </c>
      <c r="E32" s="22">
        <v>0.105</v>
      </c>
      <c r="F32" s="22">
        <v>0.10059999999999999</v>
      </c>
      <c r="G32" s="21" t="s">
        <v>26</v>
      </c>
      <c r="H32" s="22" t="s">
        <v>26</v>
      </c>
      <c r="I32" s="22" t="s">
        <v>26</v>
      </c>
      <c r="J32" s="22" t="s">
        <v>26</v>
      </c>
      <c r="K32" s="21" t="s">
        <v>26</v>
      </c>
      <c r="L32" s="22" t="s">
        <v>26</v>
      </c>
      <c r="M32" s="22" t="s">
        <v>26</v>
      </c>
      <c r="N32" s="22" t="s">
        <v>26</v>
      </c>
      <c r="O32" s="21" t="s">
        <v>26</v>
      </c>
      <c r="P32" s="22" t="s">
        <v>26</v>
      </c>
      <c r="Q32" s="22" t="s">
        <v>26</v>
      </c>
      <c r="R32" s="22" t="s">
        <v>26</v>
      </c>
      <c r="S32" s="21" t="s">
        <v>26</v>
      </c>
      <c r="T32" s="22" t="s">
        <v>26</v>
      </c>
      <c r="U32" s="22" t="s">
        <v>26</v>
      </c>
      <c r="V32" s="22" t="s">
        <v>26</v>
      </c>
      <c r="W32" s="21" t="s">
        <v>26</v>
      </c>
      <c r="X32" s="22" t="s">
        <v>26</v>
      </c>
      <c r="Y32" s="22" t="s">
        <v>26</v>
      </c>
      <c r="Z32" s="22" t="s">
        <v>26</v>
      </c>
      <c r="AA32" s="21" t="s">
        <v>26</v>
      </c>
      <c r="AB32" s="22" t="s">
        <v>26</v>
      </c>
      <c r="AC32" s="22" t="s">
        <v>26</v>
      </c>
      <c r="AD32" s="22" t="s">
        <v>26</v>
      </c>
      <c r="AE32" s="21">
        <v>82198853.400000006</v>
      </c>
      <c r="AF32" s="22">
        <v>7.8797197879999995E-5</v>
      </c>
      <c r="AG32" s="22">
        <v>0.105</v>
      </c>
      <c r="AH32" s="22">
        <v>0.10489999999999999</v>
      </c>
      <c r="AI32" s="21" t="s">
        <v>26</v>
      </c>
      <c r="AJ32" s="22" t="s">
        <v>26</v>
      </c>
      <c r="AK32" s="22" t="s">
        <v>26</v>
      </c>
      <c r="AL32" s="22" t="s">
        <v>26</v>
      </c>
      <c r="AM32" s="21" t="s">
        <v>26</v>
      </c>
      <c r="AN32" s="22" t="s">
        <v>26</v>
      </c>
      <c r="AO32" s="22" t="s">
        <v>26</v>
      </c>
      <c r="AP32" s="22" t="s">
        <v>26</v>
      </c>
      <c r="AQ32" s="21" t="s">
        <v>26</v>
      </c>
      <c r="AR32" s="22" t="s">
        <v>26</v>
      </c>
      <c r="AS32" s="22" t="s">
        <v>26</v>
      </c>
      <c r="AT32" s="22" t="s">
        <v>26</v>
      </c>
      <c r="AU32" s="21" t="s">
        <v>26</v>
      </c>
      <c r="AV32" s="22" t="s">
        <v>26</v>
      </c>
      <c r="AW32" s="22" t="s">
        <v>26</v>
      </c>
      <c r="AX32" s="22" t="s">
        <v>26</v>
      </c>
      <c r="AY32" s="21">
        <v>82198853.400000006</v>
      </c>
      <c r="AZ32" s="22">
        <v>7.0337115080000001E-5</v>
      </c>
      <c r="BA32" s="22">
        <v>0.105</v>
      </c>
      <c r="BB32" s="22">
        <v>0.10489999999999999</v>
      </c>
    </row>
    <row r="33" spans="1:54" s="1" customFormat="1" x14ac:dyDescent="0.3">
      <c r="A33" s="11" t="s">
        <v>41</v>
      </c>
      <c r="B33" s="8" t="s">
        <v>50</v>
      </c>
      <c r="C33" s="23">
        <v>82198853.400000006</v>
      </c>
      <c r="D33" s="24">
        <v>1</v>
      </c>
      <c r="E33" s="24" t="s">
        <v>26</v>
      </c>
      <c r="F33" s="24" t="s">
        <v>26</v>
      </c>
      <c r="G33" s="23" t="s">
        <v>26</v>
      </c>
      <c r="H33" s="24" t="s">
        <v>26</v>
      </c>
      <c r="I33" s="24" t="s">
        <v>26</v>
      </c>
      <c r="J33" s="24" t="s">
        <v>26</v>
      </c>
      <c r="K33" s="23" t="s">
        <v>26</v>
      </c>
      <c r="L33" s="24" t="s">
        <v>26</v>
      </c>
      <c r="M33" s="24" t="s">
        <v>26</v>
      </c>
      <c r="N33" s="24" t="s">
        <v>26</v>
      </c>
      <c r="O33" s="23" t="s">
        <v>26</v>
      </c>
      <c r="P33" s="24" t="s">
        <v>26</v>
      </c>
      <c r="Q33" s="24" t="s">
        <v>26</v>
      </c>
      <c r="R33" s="24" t="s">
        <v>26</v>
      </c>
      <c r="S33" s="23" t="s">
        <v>26</v>
      </c>
      <c r="T33" s="24" t="s">
        <v>26</v>
      </c>
      <c r="U33" s="24" t="s">
        <v>26</v>
      </c>
      <c r="V33" s="24" t="s">
        <v>26</v>
      </c>
      <c r="W33" s="23" t="s">
        <v>26</v>
      </c>
      <c r="X33" s="24" t="s">
        <v>26</v>
      </c>
      <c r="Y33" s="24" t="s">
        <v>26</v>
      </c>
      <c r="Z33" s="24" t="s">
        <v>26</v>
      </c>
      <c r="AA33" s="23" t="s">
        <v>26</v>
      </c>
      <c r="AB33" s="24" t="s">
        <v>26</v>
      </c>
      <c r="AC33" s="24" t="s">
        <v>26</v>
      </c>
      <c r="AD33" s="24" t="s">
        <v>26</v>
      </c>
      <c r="AE33" s="23">
        <v>82198853.400000006</v>
      </c>
      <c r="AF33" s="24">
        <v>1</v>
      </c>
      <c r="AG33" s="24" t="s">
        <v>26</v>
      </c>
      <c r="AH33" s="24" t="s">
        <v>26</v>
      </c>
      <c r="AI33" s="23" t="s">
        <v>26</v>
      </c>
      <c r="AJ33" s="24" t="s">
        <v>26</v>
      </c>
      <c r="AK33" s="24" t="s">
        <v>26</v>
      </c>
      <c r="AL33" s="24" t="s">
        <v>26</v>
      </c>
      <c r="AM33" s="23" t="s">
        <v>26</v>
      </c>
      <c r="AN33" s="24" t="s">
        <v>26</v>
      </c>
      <c r="AO33" s="24" t="s">
        <v>26</v>
      </c>
      <c r="AP33" s="24" t="s">
        <v>26</v>
      </c>
      <c r="AQ33" s="23" t="s">
        <v>26</v>
      </c>
      <c r="AR33" s="24" t="s">
        <v>26</v>
      </c>
      <c r="AS33" s="24" t="s">
        <v>26</v>
      </c>
      <c r="AT33" s="24" t="s">
        <v>26</v>
      </c>
      <c r="AU33" s="23" t="s">
        <v>26</v>
      </c>
      <c r="AV33" s="24" t="s">
        <v>26</v>
      </c>
      <c r="AW33" s="24" t="s">
        <v>26</v>
      </c>
      <c r="AX33" s="24" t="s">
        <v>26</v>
      </c>
      <c r="AY33" s="23">
        <v>82198853.400000006</v>
      </c>
      <c r="AZ33" s="24">
        <v>1</v>
      </c>
      <c r="BA33" s="24" t="s">
        <v>26</v>
      </c>
      <c r="BB33" s="24" t="s">
        <v>26</v>
      </c>
    </row>
    <row r="34" spans="1:54" s="1" customFormat="1" x14ac:dyDescent="0.3">
      <c r="A34" s="9" t="s">
        <v>51</v>
      </c>
      <c r="B34" s="10" t="s">
        <v>25</v>
      </c>
      <c r="C34" s="21">
        <v>219088168.75</v>
      </c>
      <c r="D34" s="22">
        <v>1.1699422381E-2</v>
      </c>
      <c r="E34" s="22">
        <v>0.09</v>
      </c>
      <c r="F34" s="22">
        <v>7.8299999999999995E-2</v>
      </c>
      <c r="G34" s="21">
        <v>348139100.19999999</v>
      </c>
      <c r="H34" s="22">
        <v>1.42719223979E-3</v>
      </c>
      <c r="I34" s="22">
        <v>0.09</v>
      </c>
      <c r="J34" s="22">
        <v>8.8599999999999998E-2</v>
      </c>
      <c r="K34" s="21">
        <v>73317298.650000006</v>
      </c>
      <c r="L34" s="22">
        <v>7.4629543738200001E-3</v>
      </c>
      <c r="M34" s="22">
        <v>0.12</v>
      </c>
      <c r="N34" s="22">
        <v>0.1125</v>
      </c>
      <c r="O34" s="21">
        <v>168116028.77000001</v>
      </c>
      <c r="P34" s="22">
        <v>4.7164339375E-4</v>
      </c>
      <c r="Q34" s="22">
        <v>0.13500000000000001</v>
      </c>
      <c r="R34" s="22">
        <v>0.13450000000000001</v>
      </c>
      <c r="S34" s="21" t="s">
        <v>26</v>
      </c>
      <c r="T34" s="22" t="s">
        <v>26</v>
      </c>
      <c r="U34" s="22" t="s">
        <v>26</v>
      </c>
      <c r="V34" s="22" t="s">
        <v>26</v>
      </c>
      <c r="W34" s="21" t="s">
        <v>26</v>
      </c>
      <c r="X34" s="22" t="s">
        <v>26</v>
      </c>
      <c r="Y34" s="22" t="s">
        <v>26</v>
      </c>
      <c r="Z34" s="22" t="s">
        <v>26</v>
      </c>
      <c r="AA34" s="21">
        <v>359906113.61000001</v>
      </c>
      <c r="AB34" s="22">
        <v>1.6011254533700001E-3</v>
      </c>
      <c r="AC34" s="22">
        <v>0.13500000000000001</v>
      </c>
      <c r="AD34" s="22">
        <v>0.13339999999999999</v>
      </c>
      <c r="AE34" s="21">
        <v>1168566709.98</v>
      </c>
      <c r="AF34" s="22">
        <v>1.1202076242800001E-3</v>
      </c>
      <c r="AG34" s="22">
        <v>0.11219999999999999</v>
      </c>
      <c r="AH34" s="22">
        <v>0.1111</v>
      </c>
      <c r="AI34" s="21" t="s">
        <v>26</v>
      </c>
      <c r="AJ34" s="22" t="s">
        <v>26</v>
      </c>
      <c r="AK34" s="22" t="s">
        <v>26</v>
      </c>
      <c r="AL34" s="22" t="s">
        <v>26</v>
      </c>
      <c r="AM34" s="21" t="s">
        <v>26</v>
      </c>
      <c r="AN34" s="22" t="s">
        <v>26</v>
      </c>
      <c r="AO34" s="22" t="s">
        <v>26</v>
      </c>
      <c r="AP34" s="22" t="s">
        <v>26</v>
      </c>
      <c r="AQ34" s="21" t="s">
        <v>26</v>
      </c>
      <c r="AR34" s="22" t="s">
        <v>26</v>
      </c>
      <c r="AS34" s="22" t="s">
        <v>26</v>
      </c>
      <c r="AT34" s="22" t="s">
        <v>26</v>
      </c>
      <c r="AU34" s="21" t="s">
        <v>26</v>
      </c>
      <c r="AV34" s="22" t="s">
        <v>26</v>
      </c>
      <c r="AW34" s="22" t="s">
        <v>26</v>
      </c>
      <c r="AX34" s="22" t="s">
        <v>26</v>
      </c>
      <c r="AY34" s="21">
        <v>1168566709.98</v>
      </c>
      <c r="AZ34" s="22">
        <v>9.9993622481999995E-4</v>
      </c>
      <c r="BA34" s="22">
        <v>0.11219999999999999</v>
      </c>
      <c r="BB34" s="22">
        <v>0.11119999999999999</v>
      </c>
    </row>
    <row r="35" spans="1:54" s="1" customFormat="1" x14ac:dyDescent="0.3">
      <c r="A35" s="11" t="s">
        <v>38</v>
      </c>
      <c r="B35" s="8" t="s">
        <v>39</v>
      </c>
      <c r="C35" s="23" t="s">
        <v>26</v>
      </c>
      <c r="D35" s="24" t="s">
        <v>26</v>
      </c>
      <c r="E35" s="24" t="s">
        <v>26</v>
      </c>
      <c r="F35" s="24" t="s">
        <v>26</v>
      </c>
      <c r="G35" s="23" t="s">
        <v>26</v>
      </c>
      <c r="H35" s="24" t="s">
        <v>26</v>
      </c>
      <c r="I35" s="24" t="s">
        <v>26</v>
      </c>
      <c r="J35" s="24" t="s">
        <v>26</v>
      </c>
      <c r="K35" s="23">
        <v>73317298.650000006</v>
      </c>
      <c r="L35" s="24">
        <v>1</v>
      </c>
      <c r="M35" s="24" t="s">
        <v>26</v>
      </c>
      <c r="N35" s="24" t="s">
        <v>26</v>
      </c>
      <c r="O35" s="23" t="s">
        <v>26</v>
      </c>
      <c r="P35" s="24" t="s">
        <v>26</v>
      </c>
      <c r="Q35" s="24" t="s">
        <v>26</v>
      </c>
      <c r="R35" s="24" t="s">
        <v>26</v>
      </c>
      <c r="S35" s="23" t="s">
        <v>26</v>
      </c>
      <c r="T35" s="24" t="s">
        <v>26</v>
      </c>
      <c r="U35" s="24" t="s">
        <v>26</v>
      </c>
      <c r="V35" s="24" t="s">
        <v>26</v>
      </c>
      <c r="W35" s="23" t="s">
        <v>26</v>
      </c>
      <c r="X35" s="24" t="s">
        <v>26</v>
      </c>
      <c r="Y35" s="24" t="s">
        <v>26</v>
      </c>
      <c r="Z35" s="24" t="s">
        <v>26</v>
      </c>
      <c r="AA35" s="23" t="s">
        <v>26</v>
      </c>
      <c r="AB35" s="24" t="s">
        <v>26</v>
      </c>
      <c r="AC35" s="24" t="s">
        <v>26</v>
      </c>
      <c r="AD35" s="24" t="s">
        <v>26</v>
      </c>
      <c r="AE35" s="23">
        <v>73317298.650000006</v>
      </c>
      <c r="AF35" s="24">
        <v>6.2741217958579995E-2</v>
      </c>
      <c r="AG35" s="24" t="s">
        <v>26</v>
      </c>
      <c r="AH35" s="24" t="s">
        <v>26</v>
      </c>
      <c r="AI35" s="23" t="s">
        <v>26</v>
      </c>
      <c r="AJ35" s="24" t="s">
        <v>26</v>
      </c>
      <c r="AK35" s="24" t="s">
        <v>26</v>
      </c>
      <c r="AL35" s="24" t="s">
        <v>26</v>
      </c>
      <c r="AM35" s="23" t="s">
        <v>26</v>
      </c>
      <c r="AN35" s="24" t="s">
        <v>26</v>
      </c>
      <c r="AO35" s="24" t="s">
        <v>26</v>
      </c>
      <c r="AP35" s="24" t="s">
        <v>26</v>
      </c>
      <c r="AQ35" s="23" t="s">
        <v>26</v>
      </c>
      <c r="AR35" s="24" t="s">
        <v>26</v>
      </c>
      <c r="AS35" s="24" t="s">
        <v>26</v>
      </c>
      <c r="AT35" s="24" t="s">
        <v>26</v>
      </c>
      <c r="AU35" s="23" t="s">
        <v>26</v>
      </c>
      <c r="AV35" s="24" t="s">
        <v>26</v>
      </c>
      <c r="AW35" s="24" t="s">
        <v>26</v>
      </c>
      <c r="AX35" s="24" t="s">
        <v>26</v>
      </c>
      <c r="AY35" s="23">
        <v>73317298.650000006</v>
      </c>
      <c r="AZ35" s="24">
        <v>6.2741217958579995E-2</v>
      </c>
      <c r="BA35" s="24" t="s">
        <v>26</v>
      </c>
      <c r="BB35" s="24" t="s">
        <v>26</v>
      </c>
    </row>
    <row r="36" spans="1:54" s="1" customFormat="1" x14ac:dyDescent="0.3">
      <c r="A36" s="11" t="s">
        <v>38</v>
      </c>
      <c r="B36" s="8" t="s">
        <v>47</v>
      </c>
      <c r="C36" s="23">
        <v>219088168.75</v>
      </c>
      <c r="D36" s="24">
        <v>1</v>
      </c>
      <c r="E36" s="24" t="s">
        <v>26</v>
      </c>
      <c r="F36" s="24" t="s">
        <v>26</v>
      </c>
      <c r="G36" s="23">
        <v>348139100.19999999</v>
      </c>
      <c r="H36" s="24">
        <v>1</v>
      </c>
      <c r="I36" s="24" t="s">
        <v>26</v>
      </c>
      <c r="J36" s="24" t="s">
        <v>26</v>
      </c>
      <c r="K36" s="23" t="s">
        <v>26</v>
      </c>
      <c r="L36" s="24" t="s">
        <v>26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 t="s">
        <v>26</v>
      </c>
      <c r="AB36" s="24" t="s">
        <v>26</v>
      </c>
      <c r="AC36" s="24" t="s">
        <v>26</v>
      </c>
      <c r="AD36" s="24" t="s">
        <v>26</v>
      </c>
      <c r="AE36" s="23">
        <v>567227268.95000005</v>
      </c>
      <c r="AF36" s="24">
        <v>0.48540426841332002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567227268.95000005</v>
      </c>
      <c r="AZ36" s="24">
        <v>0.48540426841332002</v>
      </c>
      <c r="BA36" s="24" t="s">
        <v>26</v>
      </c>
      <c r="BB36" s="24" t="s">
        <v>26</v>
      </c>
    </row>
    <row r="37" spans="1:54" s="1" customFormat="1" x14ac:dyDescent="0.3">
      <c r="A37" s="11" t="s">
        <v>41</v>
      </c>
      <c r="B37" s="8" t="s">
        <v>45</v>
      </c>
      <c r="C37" s="23" t="s">
        <v>26</v>
      </c>
      <c r="D37" s="24" t="s">
        <v>26</v>
      </c>
      <c r="E37" s="24" t="s">
        <v>26</v>
      </c>
      <c r="F37" s="24" t="s">
        <v>26</v>
      </c>
      <c r="G37" s="23" t="s">
        <v>26</v>
      </c>
      <c r="H37" s="24" t="s">
        <v>26</v>
      </c>
      <c r="I37" s="24" t="s">
        <v>26</v>
      </c>
      <c r="J37" s="24" t="s">
        <v>26</v>
      </c>
      <c r="K37" s="23" t="s">
        <v>26</v>
      </c>
      <c r="L37" s="24" t="s">
        <v>26</v>
      </c>
      <c r="M37" s="24" t="s">
        <v>26</v>
      </c>
      <c r="N37" s="24" t="s">
        <v>26</v>
      </c>
      <c r="O37" s="23">
        <v>168116028.77000001</v>
      </c>
      <c r="P37" s="24">
        <v>1</v>
      </c>
      <c r="Q37" s="24" t="s">
        <v>26</v>
      </c>
      <c r="R37" s="24" t="s">
        <v>26</v>
      </c>
      <c r="S37" s="23" t="s">
        <v>26</v>
      </c>
      <c r="T37" s="24" t="s">
        <v>26</v>
      </c>
      <c r="U37" s="24" t="s">
        <v>26</v>
      </c>
      <c r="V37" s="24" t="s">
        <v>26</v>
      </c>
      <c r="W37" s="23" t="s">
        <v>26</v>
      </c>
      <c r="X37" s="24" t="s">
        <v>26</v>
      </c>
      <c r="Y37" s="24" t="s">
        <v>26</v>
      </c>
      <c r="Z37" s="24" t="s">
        <v>26</v>
      </c>
      <c r="AA37" s="23">
        <v>359906113.61000001</v>
      </c>
      <c r="AB37" s="24">
        <v>1</v>
      </c>
      <c r="AC37" s="24" t="s">
        <v>26</v>
      </c>
      <c r="AD37" s="24" t="s">
        <v>26</v>
      </c>
      <c r="AE37" s="23">
        <v>528022142.38</v>
      </c>
      <c r="AF37" s="24">
        <v>0.45185451362809997</v>
      </c>
      <c r="AG37" s="24" t="s">
        <v>26</v>
      </c>
      <c r="AH37" s="24" t="s">
        <v>26</v>
      </c>
      <c r="AI37" s="23" t="s">
        <v>26</v>
      </c>
      <c r="AJ37" s="24" t="s">
        <v>26</v>
      </c>
      <c r="AK37" s="24" t="s">
        <v>26</v>
      </c>
      <c r="AL37" s="24" t="s">
        <v>26</v>
      </c>
      <c r="AM37" s="23" t="s">
        <v>26</v>
      </c>
      <c r="AN37" s="24" t="s">
        <v>26</v>
      </c>
      <c r="AO37" s="24" t="s">
        <v>26</v>
      </c>
      <c r="AP37" s="24" t="s">
        <v>26</v>
      </c>
      <c r="AQ37" s="23" t="s">
        <v>26</v>
      </c>
      <c r="AR37" s="24" t="s">
        <v>26</v>
      </c>
      <c r="AS37" s="24" t="s">
        <v>26</v>
      </c>
      <c r="AT37" s="24" t="s">
        <v>26</v>
      </c>
      <c r="AU37" s="23" t="s">
        <v>26</v>
      </c>
      <c r="AV37" s="24" t="s">
        <v>26</v>
      </c>
      <c r="AW37" s="24" t="s">
        <v>26</v>
      </c>
      <c r="AX37" s="24" t="s">
        <v>26</v>
      </c>
      <c r="AY37" s="23">
        <v>528022142.38</v>
      </c>
      <c r="AZ37" s="24">
        <v>0.45185451362809997</v>
      </c>
      <c r="BA37" s="24" t="s">
        <v>26</v>
      </c>
      <c r="BB37" s="24" t="s">
        <v>26</v>
      </c>
    </row>
    <row r="38" spans="1:54" s="1" customFormat="1" x14ac:dyDescent="0.3">
      <c r="A38" s="9" t="s">
        <v>52</v>
      </c>
      <c r="B38" s="10" t="s">
        <v>25</v>
      </c>
      <c r="C38" s="21" t="s">
        <v>26</v>
      </c>
      <c r="D38" s="22" t="s">
        <v>26</v>
      </c>
      <c r="E38" s="22" t="s">
        <v>26</v>
      </c>
      <c r="F38" s="22" t="s">
        <v>26</v>
      </c>
      <c r="G38" s="21">
        <v>572513779.08000004</v>
      </c>
      <c r="H38" s="22">
        <v>2.34701365692E-3</v>
      </c>
      <c r="I38" s="22">
        <v>0.12</v>
      </c>
      <c r="J38" s="22">
        <v>0.1177</v>
      </c>
      <c r="K38" s="21" t="s">
        <v>26</v>
      </c>
      <c r="L38" s="22" t="s">
        <v>26</v>
      </c>
      <c r="M38" s="22" t="s">
        <v>26</v>
      </c>
      <c r="N38" s="22" t="s">
        <v>26</v>
      </c>
      <c r="O38" s="21">
        <v>6317403851.8000002</v>
      </c>
      <c r="P38" s="22">
        <v>1.772324634459E-2</v>
      </c>
      <c r="Q38" s="22">
        <v>0.13339999999999999</v>
      </c>
      <c r="R38" s="22">
        <v>0.1157</v>
      </c>
      <c r="S38" s="21">
        <v>609560967</v>
      </c>
      <c r="T38" s="22">
        <v>3.38724651252E-3</v>
      </c>
      <c r="U38" s="22">
        <v>0.12</v>
      </c>
      <c r="V38" s="22">
        <v>0.1166</v>
      </c>
      <c r="W38" s="21" t="s">
        <v>26</v>
      </c>
      <c r="X38" s="22" t="s">
        <v>26</v>
      </c>
      <c r="Y38" s="22" t="s">
        <v>26</v>
      </c>
      <c r="Z38" s="22" t="s">
        <v>26</v>
      </c>
      <c r="AA38" s="21">
        <v>967424093.24000001</v>
      </c>
      <c r="AB38" s="22">
        <v>4.3038094695199997E-3</v>
      </c>
      <c r="AC38" s="22">
        <v>0.12559999999999999</v>
      </c>
      <c r="AD38" s="22">
        <v>0.12130000000000001</v>
      </c>
      <c r="AE38" s="21">
        <v>8466902691.1199999</v>
      </c>
      <c r="AF38" s="22">
        <v>8.1165147591699995E-3</v>
      </c>
      <c r="AG38" s="22">
        <v>0.13070000000000001</v>
      </c>
      <c r="AH38" s="22">
        <v>0.1226</v>
      </c>
      <c r="AI38" s="21">
        <v>9046542.5600000005</v>
      </c>
      <c r="AJ38" s="22">
        <v>4.24317233E-4</v>
      </c>
      <c r="AK38" s="22">
        <v>0.13500000000000001</v>
      </c>
      <c r="AL38" s="22">
        <v>0.1346</v>
      </c>
      <c r="AM38" s="21">
        <v>135671829.46000001</v>
      </c>
      <c r="AN38" s="22">
        <v>4.8895984963299999E-3</v>
      </c>
      <c r="AO38" s="22">
        <v>0.13500000000000001</v>
      </c>
      <c r="AP38" s="22">
        <v>0.13009999999999999</v>
      </c>
      <c r="AQ38" s="21">
        <v>144718372.02000001</v>
      </c>
      <c r="AR38" s="22">
        <v>2.9493875391699998E-3</v>
      </c>
      <c r="AS38" s="22">
        <v>0.13500000000000001</v>
      </c>
      <c r="AT38" s="22">
        <v>0.1321</v>
      </c>
      <c r="AU38" s="21">
        <v>492310046.18000001</v>
      </c>
      <c r="AV38" s="22">
        <v>6.4434923854500004E-3</v>
      </c>
      <c r="AW38" s="22">
        <v>0.13500000000000001</v>
      </c>
      <c r="AX38" s="22">
        <v>0.12859999999999999</v>
      </c>
      <c r="AY38" s="21">
        <v>9103931109.3199997</v>
      </c>
      <c r="AZ38" s="22">
        <v>7.7901846995499999E-3</v>
      </c>
      <c r="BA38" s="22">
        <v>0.13100000000000001</v>
      </c>
      <c r="BB38" s="22">
        <v>0.1232</v>
      </c>
    </row>
    <row r="39" spans="1:54" s="1" customFormat="1" x14ac:dyDescent="0.3">
      <c r="A39" s="11" t="s">
        <v>38</v>
      </c>
      <c r="B39" s="8" t="s">
        <v>39</v>
      </c>
      <c r="C39" s="23" t="s">
        <v>26</v>
      </c>
      <c r="D39" s="24" t="s">
        <v>26</v>
      </c>
      <c r="E39" s="24" t="s">
        <v>26</v>
      </c>
      <c r="F39" s="24" t="s">
        <v>26</v>
      </c>
      <c r="G39" s="23">
        <v>572513779.08000004</v>
      </c>
      <c r="H39" s="24">
        <v>1</v>
      </c>
      <c r="I39" s="24" t="s">
        <v>26</v>
      </c>
      <c r="J39" s="24" t="s">
        <v>26</v>
      </c>
      <c r="K39" s="23" t="s">
        <v>26</v>
      </c>
      <c r="L39" s="24" t="s">
        <v>26</v>
      </c>
      <c r="M39" s="24" t="s">
        <v>26</v>
      </c>
      <c r="N39" s="24" t="s">
        <v>26</v>
      </c>
      <c r="O39" s="23">
        <v>659288754.75</v>
      </c>
      <c r="P39" s="24">
        <v>0.10436071054127</v>
      </c>
      <c r="Q39" s="24" t="s">
        <v>26</v>
      </c>
      <c r="R39" s="24" t="s">
        <v>26</v>
      </c>
      <c r="S39" s="23">
        <v>609560967</v>
      </c>
      <c r="T39" s="24">
        <v>1</v>
      </c>
      <c r="U39" s="24" t="s">
        <v>26</v>
      </c>
      <c r="V39" s="24" t="s">
        <v>26</v>
      </c>
      <c r="W39" s="23" t="s">
        <v>26</v>
      </c>
      <c r="X39" s="24" t="s">
        <v>26</v>
      </c>
      <c r="Y39" s="24" t="s">
        <v>26</v>
      </c>
      <c r="Z39" s="24" t="s">
        <v>26</v>
      </c>
      <c r="AA39" s="23">
        <v>608682633.75</v>
      </c>
      <c r="AB39" s="24">
        <v>0.62917870043060997</v>
      </c>
      <c r="AC39" s="24" t="s">
        <v>26</v>
      </c>
      <c r="AD39" s="24" t="s">
        <v>26</v>
      </c>
      <c r="AE39" s="23">
        <v>2450046134.5799999</v>
      </c>
      <c r="AF39" s="24">
        <v>0.28936746103738997</v>
      </c>
      <c r="AG39" s="24" t="s">
        <v>26</v>
      </c>
      <c r="AH39" s="24" t="s">
        <v>26</v>
      </c>
      <c r="AI39" s="23" t="s">
        <v>26</v>
      </c>
      <c r="AJ39" s="24" t="s">
        <v>26</v>
      </c>
      <c r="AK39" s="24" t="s">
        <v>26</v>
      </c>
      <c r="AL39" s="24" t="s">
        <v>26</v>
      </c>
      <c r="AM39" s="23" t="s">
        <v>26</v>
      </c>
      <c r="AN39" s="24" t="s">
        <v>26</v>
      </c>
      <c r="AO39" s="24" t="s">
        <v>26</v>
      </c>
      <c r="AP39" s="24" t="s">
        <v>26</v>
      </c>
      <c r="AQ39" s="23" t="s">
        <v>26</v>
      </c>
      <c r="AR39" s="24" t="s">
        <v>26</v>
      </c>
      <c r="AS39" s="24" t="s">
        <v>26</v>
      </c>
      <c r="AT39" s="24" t="s">
        <v>26</v>
      </c>
      <c r="AU39" s="23" t="s">
        <v>26</v>
      </c>
      <c r="AV39" s="24" t="s">
        <v>26</v>
      </c>
      <c r="AW39" s="24" t="s">
        <v>26</v>
      </c>
      <c r="AX39" s="24" t="s">
        <v>26</v>
      </c>
      <c r="AY39" s="23">
        <v>2450046134.5799999</v>
      </c>
      <c r="AZ39" s="24">
        <v>0.26911958198715002</v>
      </c>
      <c r="BA39" s="24" t="s">
        <v>26</v>
      </c>
      <c r="BB39" s="24" t="s">
        <v>26</v>
      </c>
    </row>
    <row r="40" spans="1:54" s="1" customFormat="1" x14ac:dyDescent="0.3">
      <c r="A40" s="11" t="s">
        <v>41</v>
      </c>
      <c r="B40" s="8" t="s">
        <v>45</v>
      </c>
      <c r="C40" s="23" t="s">
        <v>26</v>
      </c>
      <c r="D40" s="24" t="s">
        <v>26</v>
      </c>
      <c r="E40" s="24" t="s">
        <v>26</v>
      </c>
      <c r="F40" s="24" t="s">
        <v>26</v>
      </c>
      <c r="G40" s="23" t="s">
        <v>26</v>
      </c>
      <c r="H40" s="24" t="s">
        <v>26</v>
      </c>
      <c r="I40" s="24" t="s">
        <v>26</v>
      </c>
      <c r="J40" s="24" t="s">
        <v>26</v>
      </c>
      <c r="K40" s="23" t="s">
        <v>26</v>
      </c>
      <c r="L40" s="24" t="s">
        <v>26</v>
      </c>
      <c r="M40" s="24" t="s">
        <v>26</v>
      </c>
      <c r="N40" s="24" t="s">
        <v>26</v>
      </c>
      <c r="O40" s="23">
        <v>5658115097.0500002</v>
      </c>
      <c r="P40" s="24">
        <v>0.89563928945872995</v>
      </c>
      <c r="Q40" s="24" t="s">
        <v>26</v>
      </c>
      <c r="R40" s="24" t="s">
        <v>26</v>
      </c>
      <c r="S40" s="23" t="s">
        <v>26</v>
      </c>
      <c r="T40" s="24" t="s">
        <v>26</v>
      </c>
      <c r="U40" s="24" t="s">
        <v>26</v>
      </c>
      <c r="V40" s="24" t="s">
        <v>26</v>
      </c>
      <c r="W40" s="23" t="s">
        <v>26</v>
      </c>
      <c r="X40" s="24" t="s">
        <v>26</v>
      </c>
      <c r="Y40" s="24" t="s">
        <v>26</v>
      </c>
      <c r="Z40" s="24" t="s">
        <v>26</v>
      </c>
      <c r="AA40" s="23">
        <v>358741459.49000001</v>
      </c>
      <c r="AB40" s="24">
        <v>0.37082129956938997</v>
      </c>
      <c r="AC40" s="24" t="s">
        <v>26</v>
      </c>
      <c r="AD40" s="24" t="s">
        <v>26</v>
      </c>
      <c r="AE40" s="23">
        <v>6016856556.54</v>
      </c>
      <c r="AF40" s="24">
        <v>0.71063253896261003</v>
      </c>
      <c r="AG40" s="24" t="s">
        <v>26</v>
      </c>
      <c r="AH40" s="24" t="s">
        <v>26</v>
      </c>
      <c r="AI40" s="23">
        <v>9046542.5600000005</v>
      </c>
      <c r="AJ40" s="24">
        <v>1</v>
      </c>
      <c r="AK40" s="24" t="s">
        <v>26</v>
      </c>
      <c r="AL40" s="24" t="s">
        <v>26</v>
      </c>
      <c r="AM40" s="23">
        <v>135671829.46000001</v>
      </c>
      <c r="AN40" s="24">
        <v>1</v>
      </c>
      <c r="AO40" s="24" t="s">
        <v>26</v>
      </c>
      <c r="AP40" s="24" t="s">
        <v>26</v>
      </c>
      <c r="AQ40" s="23">
        <v>144718372.02000001</v>
      </c>
      <c r="AR40" s="24">
        <v>1</v>
      </c>
      <c r="AS40" s="24" t="s">
        <v>26</v>
      </c>
      <c r="AT40" s="24" t="s">
        <v>26</v>
      </c>
      <c r="AU40" s="23">
        <v>492310046.18000001</v>
      </c>
      <c r="AV40" s="24">
        <v>1</v>
      </c>
      <c r="AW40" s="24" t="s">
        <v>26</v>
      </c>
      <c r="AX40" s="24" t="s">
        <v>26</v>
      </c>
      <c r="AY40" s="23">
        <v>6653884974.7399998</v>
      </c>
      <c r="AZ40" s="24">
        <v>0.73088041801284998</v>
      </c>
      <c r="BA40" s="24" t="s">
        <v>26</v>
      </c>
      <c r="BB40" s="24" t="s">
        <v>26</v>
      </c>
    </row>
    <row r="41" spans="1:54" s="1" customFormat="1" x14ac:dyDescent="0.3">
      <c r="A41" s="9" t="s">
        <v>53</v>
      </c>
      <c r="B41" s="10" t="s">
        <v>25</v>
      </c>
      <c r="C41" s="21" t="s">
        <v>26</v>
      </c>
      <c r="D41" s="22" t="s">
        <v>26</v>
      </c>
      <c r="E41" s="22" t="s">
        <v>26</v>
      </c>
      <c r="F41" s="22" t="s">
        <v>26</v>
      </c>
      <c r="G41" s="21" t="s">
        <v>26</v>
      </c>
      <c r="H41" s="22" t="s">
        <v>26</v>
      </c>
      <c r="I41" s="22" t="s">
        <v>26</v>
      </c>
      <c r="J41" s="22" t="s">
        <v>26</v>
      </c>
      <c r="K41" s="21" t="s">
        <v>26</v>
      </c>
      <c r="L41" s="22" t="s">
        <v>26</v>
      </c>
      <c r="M41" s="22" t="s">
        <v>26</v>
      </c>
      <c r="N41" s="22" t="s">
        <v>26</v>
      </c>
      <c r="O41" s="21">
        <v>103587804.66</v>
      </c>
      <c r="P41" s="22">
        <v>2.9061181196000002E-4</v>
      </c>
      <c r="Q41" s="22">
        <v>0.13500000000000001</v>
      </c>
      <c r="R41" s="22">
        <v>0.13469999999999999</v>
      </c>
      <c r="S41" s="21" t="s">
        <v>26</v>
      </c>
      <c r="T41" s="22" t="s">
        <v>26</v>
      </c>
      <c r="U41" s="22" t="s">
        <v>26</v>
      </c>
      <c r="V41" s="22" t="s">
        <v>26</v>
      </c>
      <c r="W41" s="21" t="s">
        <v>26</v>
      </c>
      <c r="X41" s="22" t="s">
        <v>26</v>
      </c>
      <c r="Y41" s="22" t="s">
        <v>26</v>
      </c>
      <c r="Z41" s="22" t="s">
        <v>26</v>
      </c>
      <c r="AA41" s="21" t="s">
        <v>26</v>
      </c>
      <c r="AB41" s="22" t="s">
        <v>26</v>
      </c>
      <c r="AC41" s="22" t="s">
        <v>26</v>
      </c>
      <c r="AD41" s="22" t="s">
        <v>26</v>
      </c>
      <c r="AE41" s="21">
        <v>103587804.66</v>
      </c>
      <c r="AF41" s="22">
        <v>9.9301004869999996E-5</v>
      </c>
      <c r="AG41" s="22">
        <v>0.13500000000000001</v>
      </c>
      <c r="AH41" s="22">
        <v>0.13489999999999999</v>
      </c>
      <c r="AI41" s="21" t="s">
        <v>26</v>
      </c>
      <c r="AJ41" s="22" t="s">
        <v>26</v>
      </c>
      <c r="AK41" s="22" t="s">
        <v>26</v>
      </c>
      <c r="AL41" s="22" t="s">
        <v>26</v>
      </c>
      <c r="AM41" s="21" t="s">
        <v>26</v>
      </c>
      <c r="AN41" s="22" t="s">
        <v>26</v>
      </c>
      <c r="AO41" s="22" t="s">
        <v>26</v>
      </c>
      <c r="AP41" s="22" t="s">
        <v>26</v>
      </c>
      <c r="AQ41" s="21" t="s">
        <v>26</v>
      </c>
      <c r="AR41" s="22" t="s">
        <v>26</v>
      </c>
      <c r="AS41" s="22" t="s">
        <v>26</v>
      </c>
      <c r="AT41" s="22" t="s">
        <v>26</v>
      </c>
      <c r="AU41" s="21">
        <v>118154508.93000001</v>
      </c>
      <c r="AV41" s="22">
        <v>1.5464394531500001E-3</v>
      </c>
      <c r="AW41" s="22">
        <v>0.13500000000000001</v>
      </c>
      <c r="AX41" s="22">
        <v>0.13350000000000001</v>
      </c>
      <c r="AY41" s="21">
        <v>221742313.59</v>
      </c>
      <c r="AZ41" s="22">
        <v>1.8974370059E-4</v>
      </c>
      <c r="BA41" s="22">
        <v>0.13500000000000001</v>
      </c>
      <c r="BB41" s="22">
        <v>0.1348</v>
      </c>
    </row>
    <row r="42" spans="1:54" s="1" customFormat="1" x14ac:dyDescent="0.3">
      <c r="A42" s="11" t="s">
        <v>41</v>
      </c>
      <c r="B42" s="8" t="s">
        <v>45</v>
      </c>
      <c r="C42" s="23" t="s">
        <v>26</v>
      </c>
      <c r="D42" s="24" t="s">
        <v>26</v>
      </c>
      <c r="E42" s="24" t="s">
        <v>26</v>
      </c>
      <c r="F42" s="24" t="s">
        <v>26</v>
      </c>
      <c r="G42" s="23" t="s">
        <v>26</v>
      </c>
      <c r="H42" s="24" t="s">
        <v>26</v>
      </c>
      <c r="I42" s="24" t="s">
        <v>26</v>
      </c>
      <c r="J42" s="24" t="s">
        <v>26</v>
      </c>
      <c r="K42" s="23" t="s">
        <v>26</v>
      </c>
      <c r="L42" s="24" t="s">
        <v>26</v>
      </c>
      <c r="M42" s="24" t="s">
        <v>26</v>
      </c>
      <c r="N42" s="24" t="s">
        <v>26</v>
      </c>
      <c r="O42" s="23">
        <v>103587804.66</v>
      </c>
      <c r="P42" s="24">
        <v>1</v>
      </c>
      <c r="Q42" s="24" t="s">
        <v>26</v>
      </c>
      <c r="R42" s="24" t="s">
        <v>26</v>
      </c>
      <c r="S42" s="23" t="s">
        <v>26</v>
      </c>
      <c r="T42" s="24" t="s">
        <v>26</v>
      </c>
      <c r="U42" s="24" t="s">
        <v>26</v>
      </c>
      <c r="V42" s="24" t="s">
        <v>26</v>
      </c>
      <c r="W42" s="23" t="s">
        <v>26</v>
      </c>
      <c r="X42" s="24" t="s">
        <v>26</v>
      </c>
      <c r="Y42" s="24" t="s">
        <v>26</v>
      </c>
      <c r="Z42" s="24" t="s">
        <v>26</v>
      </c>
      <c r="AA42" s="23" t="s">
        <v>26</v>
      </c>
      <c r="AB42" s="24" t="s">
        <v>26</v>
      </c>
      <c r="AC42" s="24" t="s">
        <v>26</v>
      </c>
      <c r="AD42" s="24" t="s">
        <v>26</v>
      </c>
      <c r="AE42" s="23">
        <v>103587804.66</v>
      </c>
      <c r="AF42" s="24">
        <v>1</v>
      </c>
      <c r="AG42" s="24" t="s">
        <v>26</v>
      </c>
      <c r="AH42" s="24" t="s">
        <v>26</v>
      </c>
      <c r="AI42" s="23" t="s">
        <v>26</v>
      </c>
      <c r="AJ42" s="24" t="s">
        <v>26</v>
      </c>
      <c r="AK42" s="24" t="s">
        <v>26</v>
      </c>
      <c r="AL42" s="24" t="s">
        <v>26</v>
      </c>
      <c r="AM42" s="23" t="s">
        <v>26</v>
      </c>
      <c r="AN42" s="24" t="s">
        <v>26</v>
      </c>
      <c r="AO42" s="24" t="s">
        <v>26</v>
      </c>
      <c r="AP42" s="24" t="s">
        <v>26</v>
      </c>
      <c r="AQ42" s="23" t="s">
        <v>26</v>
      </c>
      <c r="AR42" s="24" t="s">
        <v>26</v>
      </c>
      <c r="AS42" s="24" t="s">
        <v>26</v>
      </c>
      <c r="AT42" s="24" t="s">
        <v>26</v>
      </c>
      <c r="AU42" s="23">
        <v>118154508.93000001</v>
      </c>
      <c r="AV42" s="24">
        <v>1</v>
      </c>
      <c r="AW42" s="24" t="s">
        <v>26</v>
      </c>
      <c r="AX42" s="24" t="s">
        <v>26</v>
      </c>
      <c r="AY42" s="23">
        <v>221742313.59</v>
      </c>
      <c r="AZ42" s="24">
        <v>1</v>
      </c>
      <c r="BA42" s="24" t="s">
        <v>26</v>
      </c>
      <c r="BB42" s="24" t="s">
        <v>26</v>
      </c>
    </row>
    <row r="43" spans="1:54" s="1" customFormat="1" x14ac:dyDescent="0.3">
      <c r="A43" s="9" t="s">
        <v>54</v>
      </c>
      <c r="B43" s="10" t="s">
        <v>25</v>
      </c>
      <c r="C43" s="21">
        <v>20992458.600000001</v>
      </c>
      <c r="D43" s="22">
        <v>1.12100822869E-3</v>
      </c>
      <c r="E43" s="22">
        <v>0.13500000000000001</v>
      </c>
      <c r="F43" s="22">
        <v>0.13389999999999999</v>
      </c>
      <c r="G43" s="21">
        <v>3220352143.1999998</v>
      </c>
      <c r="H43" s="22">
        <v>1.3201796596609999E-2</v>
      </c>
      <c r="I43" s="22">
        <v>0.13500000000000001</v>
      </c>
      <c r="J43" s="22">
        <v>0.12180000000000001</v>
      </c>
      <c r="K43" s="21">
        <v>44027137.420000002</v>
      </c>
      <c r="L43" s="22">
        <v>4.4815142377800004E-3</v>
      </c>
      <c r="M43" s="22">
        <v>0.13500000000000001</v>
      </c>
      <c r="N43" s="22">
        <v>0.1305</v>
      </c>
      <c r="O43" s="21">
        <v>3855423207.1999998</v>
      </c>
      <c r="P43" s="22">
        <v>1.081624934338E-2</v>
      </c>
      <c r="Q43" s="22">
        <v>0.13500000000000001</v>
      </c>
      <c r="R43" s="22">
        <v>0.1242</v>
      </c>
      <c r="S43" s="21">
        <v>2401600532</v>
      </c>
      <c r="T43" s="22">
        <v>1.334536406839E-2</v>
      </c>
      <c r="U43" s="22">
        <v>0.13500000000000001</v>
      </c>
      <c r="V43" s="22">
        <v>0.1217</v>
      </c>
      <c r="W43" s="21" t="s">
        <v>26</v>
      </c>
      <c r="X43" s="22" t="s">
        <v>26</v>
      </c>
      <c r="Y43" s="22" t="s">
        <v>26</v>
      </c>
      <c r="Z43" s="22" t="s">
        <v>26</v>
      </c>
      <c r="AA43" s="21">
        <v>2406291916.4899998</v>
      </c>
      <c r="AB43" s="22">
        <v>1.0704945234440001E-2</v>
      </c>
      <c r="AC43" s="22">
        <v>0.05</v>
      </c>
      <c r="AD43" s="22">
        <v>3.9300000000000002E-2</v>
      </c>
      <c r="AE43" s="21">
        <v>11948687394.91</v>
      </c>
      <c r="AF43" s="22">
        <v>1.145421190387E-2</v>
      </c>
      <c r="AG43" s="22">
        <v>0.13589999999999999</v>
      </c>
      <c r="AH43" s="22">
        <v>0.1244</v>
      </c>
      <c r="AI43" s="21" t="s">
        <v>26</v>
      </c>
      <c r="AJ43" s="22" t="s">
        <v>26</v>
      </c>
      <c r="AK43" s="22" t="s">
        <v>26</v>
      </c>
      <c r="AL43" s="22" t="s">
        <v>26</v>
      </c>
      <c r="AM43" s="21">
        <v>219964869.22</v>
      </c>
      <c r="AN43" s="22">
        <v>7.9275108035699992E-3</v>
      </c>
      <c r="AO43" s="22">
        <v>0.15</v>
      </c>
      <c r="AP43" s="22">
        <v>0.1421</v>
      </c>
      <c r="AQ43" s="21">
        <v>219964869.22</v>
      </c>
      <c r="AR43" s="22">
        <v>4.48292525183E-3</v>
      </c>
      <c r="AS43" s="22">
        <v>0.15</v>
      </c>
      <c r="AT43" s="22">
        <v>0.14549999999999999</v>
      </c>
      <c r="AU43" s="21">
        <v>980488395.5</v>
      </c>
      <c r="AV43" s="22">
        <v>1.2832907960029999E-2</v>
      </c>
      <c r="AW43" s="22">
        <v>0.13500000000000001</v>
      </c>
      <c r="AX43" s="22">
        <v>0.1222</v>
      </c>
      <c r="AY43" s="21">
        <v>13149140659.629999</v>
      </c>
      <c r="AZ43" s="22">
        <v>1.12516486723E-2</v>
      </c>
      <c r="BA43" s="22">
        <v>0.1361</v>
      </c>
      <c r="BB43" s="22">
        <v>0.12479999999999999</v>
      </c>
    </row>
    <row r="44" spans="1:54" s="1" customFormat="1" x14ac:dyDescent="0.3">
      <c r="A44" s="11" t="s">
        <v>38</v>
      </c>
      <c r="B44" s="8" t="s">
        <v>40</v>
      </c>
      <c r="C44" s="23">
        <v>20992458.600000001</v>
      </c>
      <c r="D44" s="24">
        <v>1</v>
      </c>
      <c r="E44" s="24" t="s">
        <v>26</v>
      </c>
      <c r="F44" s="24" t="s">
        <v>26</v>
      </c>
      <c r="G44" s="23">
        <v>3220352143.1999998</v>
      </c>
      <c r="H44" s="24">
        <v>1</v>
      </c>
      <c r="I44" s="24" t="s">
        <v>26</v>
      </c>
      <c r="J44" s="24" t="s">
        <v>26</v>
      </c>
      <c r="K44" s="23">
        <v>44027137.420000002</v>
      </c>
      <c r="L44" s="24">
        <v>1</v>
      </c>
      <c r="M44" s="24" t="s">
        <v>26</v>
      </c>
      <c r="N44" s="24" t="s">
        <v>26</v>
      </c>
      <c r="O44" s="23">
        <v>3855423207.1999998</v>
      </c>
      <c r="P44" s="24">
        <v>1</v>
      </c>
      <c r="Q44" s="24" t="s">
        <v>26</v>
      </c>
      <c r="R44" s="24" t="s">
        <v>26</v>
      </c>
      <c r="S44" s="23">
        <v>2401600532</v>
      </c>
      <c r="T44" s="24">
        <v>1</v>
      </c>
      <c r="U44" s="24" t="s">
        <v>26</v>
      </c>
      <c r="V44" s="24" t="s">
        <v>26</v>
      </c>
      <c r="W44" s="23" t="s">
        <v>26</v>
      </c>
      <c r="X44" s="24" t="s">
        <v>26</v>
      </c>
      <c r="Y44" s="24" t="s">
        <v>26</v>
      </c>
      <c r="Z44" s="24" t="s">
        <v>26</v>
      </c>
      <c r="AA44" s="23">
        <v>1683770903.3199999</v>
      </c>
      <c r="AB44" s="24">
        <v>0.69973675753192999</v>
      </c>
      <c r="AC44" s="24" t="s">
        <v>26</v>
      </c>
      <c r="AD44" s="24" t="s">
        <v>26</v>
      </c>
      <c r="AE44" s="23">
        <v>11226166381.74</v>
      </c>
      <c r="AF44" s="24">
        <v>0.93953134856655995</v>
      </c>
      <c r="AG44" s="24" t="s">
        <v>26</v>
      </c>
      <c r="AH44" s="24" t="s">
        <v>26</v>
      </c>
      <c r="AI44" s="23" t="s">
        <v>26</v>
      </c>
      <c r="AJ44" s="24" t="s">
        <v>26</v>
      </c>
      <c r="AK44" s="24" t="s">
        <v>26</v>
      </c>
      <c r="AL44" s="24" t="s">
        <v>26</v>
      </c>
      <c r="AM44" s="23" t="s">
        <v>26</v>
      </c>
      <c r="AN44" s="24" t="s">
        <v>26</v>
      </c>
      <c r="AO44" s="24" t="s">
        <v>26</v>
      </c>
      <c r="AP44" s="24" t="s">
        <v>26</v>
      </c>
      <c r="AQ44" s="23" t="s">
        <v>26</v>
      </c>
      <c r="AR44" s="24" t="s">
        <v>26</v>
      </c>
      <c r="AS44" s="24" t="s">
        <v>26</v>
      </c>
      <c r="AT44" s="24" t="s">
        <v>26</v>
      </c>
      <c r="AU44" s="23">
        <v>980488395.5</v>
      </c>
      <c r="AV44" s="24">
        <v>1</v>
      </c>
      <c r="AW44" s="24" t="s">
        <v>26</v>
      </c>
      <c r="AX44" s="24" t="s">
        <v>26</v>
      </c>
      <c r="AY44" s="23">
        <v>12206654777.24</v>
      </c>
      <c r="AZ44" s="24">
        <v>0.92832338577961004</v>
      </c>
      <c r="BA44" s="24" t="s">
        <v>26</v>
      </c>
      <c r="BB44" s="24" t="s">
        <v>26</v>
      </c>
    </row>
    <row r="45" spans="1:54" s="1" customFormat="1" x14ac:dyDescent="0.3">
      <c r="A45" s="11" t="s">
        <v>41</v>
      </c>
      <c r="B45" s="8" t="s">
        <v>42</v>
      </c>
      <c r="C45" s="23" t="s">
        <v>26</v>
      </c>
      <c r="D45" s="24" t="s">
        <v>26</v>
      </c>
      <c r="E45" s="24" t="s">
        <v>26</v>
      </c>
      <c r="F45" s="24" t="s">
        <v>26</v>
      </c>
      <c r="G45" s="23" t="s">
        <v>26</v>
      </c>
      <c r="H45" s="24" t="s">
        <v>26</v>
      </c>
      <c r="I45" s="24" t="s">
        <v>26</v>
      </c>
      <c r="J45" s="24" t="s">
        <v>26</v>
      </c>
      <c r="K45" s="23" t="s">
        <v>26</v>
      </c>
      <c r="L45" s="24" t="s">
        <v>26</v>
      </c>
      <c r="M45" s="24" t="s">
        <v>26</v>
      </c>
      <c r="N45" s="24" t="s">
        <v>26</v>
      </c>
      <c r="O45" s="23" t="s">
        <v>26</v>
      </c>
      <c r="P45" s="24" t="s">
        <v>26</v>
      </c>
      <c r="Q45" s="24" t="s">
        <v>26</v>
      </c>
      <c r="R45" s="24" t="s">
        <v>26</v>
      </c>
      <c r="S45" s="23" t="s">
        <v>26</v>
      </c>
      <c r="T45" s="24" t="s">
        <v>26</v>
      </c>
      <c r="U45" s="24" t="s">
        <v>26</v>
      </c>
      <c r="V45" s="24" t="s">
        <v>26</v>
      </c>
      <c r="W45" s="23" t="s">
        <v>26</v>
      </c>
      <c r="X45" s="24" t="s">
        <v>26</v>
      </c>
      <c r="Y45" s="24" t="s">
        <v>26</v>
      </c>
      <c r="Z45" s="24" t="s">
        <v>26</v>
      </c>
      <c r="AA45" s="23">
        <v>722521013.16999996</v>
      </c>
      <c r="AB45" s="24">
        <v>0.30026324246807001</v>
      </c>
      <c r="AC45" s="24" t="s">
        <v>26</v>
      </c>
      <c r="AD45" s="24" t="s">
        <v>26</v>
      </c>
      <c r="AE45" s="23">
        <v>722521013.16999996</v>
      </c>
      <c r="AF45" s="24">
        <v>6.0468651433439997E-2</v>
      </c>
      <c r="AG45" s="24" t="s">
        <v>26</v>
      </c>
      <c r="AH45" s="24" t="s">
        <v>26</v>
      </c>
      <c r="AI45" s="23" t="s">
        <v>26</v>
      </c>
      <c r="AJ45" s="24" t="s">
        <v>26</v>
      </c>
      <c r="AK45" s="24" t="s">
        <v>26</v>
      </c>
      <c r="AL45" s="24" t="s">
        <v>26</v>
      </c>
      <c r="AM45" s="23">
        <v>219964869.22</v>
      </c>
      <c r="AN45" s="24">
        <v>1</v>
      </c>
      <c r="AO45" s="24" t="s">
        <v>26</v>
      </c>
      <c r="AP45" s="24" t="s">
        <v>26</v>
      </c>
      <c r="AQ45" s="23">
        <v>219964869.22</v>
      </c>
      <c r="AR45" s="24">
        <v>1</v>
      </c>
      <c r="AS45" s="24" t="s">
        <v>26</v>
      </c>
      <c r="AT45" s="24" t="s">
        <v>26</v>
      </c>
      <c r="AU45" s="23" t="s">
        <v>26</v>
      </c>
      <c r="AV45" s="24" t="s">
        <v>26</v>
      </c>
      <c r="AW45" s="24" t="s">
        <v>26</v>
      </c>
      <c r="AX45" s="24" t="s">
        <v>26</v>
      </c>
      <c r="AY45" s="23">
        <v>942485882.38999999</v>
      </c>
      <c r="AZ45" s="24">
        <v>7.1676614220389998E-2</v>
      </c>
      <c r="BA45" s="24" t="s">
        <v>26</v>
      </c>
      <c r="BB45" s="24" t="s">
        <v>26</v>
      </c>
    </row>
    <row r="46" spans="1:54" s="1" customFormat="1" x14ac:dyDescent="0.3">
      <c r="A46" s="9" t="s">
        <v>55</v>
      </c>
      <c r="B46" s="10" t="s">
        <v>25</v>
      </c>
      <c r="C46" s="21">
        <v>24650003.199999999</v>
      </c>
      <c r="D46" s="22">
        <v>1.3163230163199999E-3</v>
      </c>
      <c r="E46" s="22">
        <v>0.13500000000000001</v>
      </c>
      <c r="F46" s="22">
        <v>0.13370000000000001</v>
      </c>
      <c r="G46" s="21">
        <v>3383811920</v>
      </c>
      <c r="H46" s="22">
        <v>1.387189807281E-2</v>
      </c>
      <c r="I46" s="22">
        <v>0.13500000000000001</v>
      </c>
      <c r="J46" s="22">
        <v>0.1211</v>
      </c>
      <c r="K46" s="21" t="s">
        <v>26</v>
      </c>
      <c r="L46" s="22" t="s">
        <v>26</v>
      </c>
      <c r="M46" s="22" t="s">
        <v>26</v>
      </c>
      <c r="N46" s="22" t="s">
        <v>26</v>
      </c>
      <c r="O46" s="21">
        <v>12905929252.1</v>
      </c>
      <c r="P46" s="22">
        <v>3.6207114315750001E-2</v>
      </c>
      <c r="Q46" s="22">
        <v>0.05</v>
      </c>
      <c r="R46" s="22">
        <v>1.38E-2</v>
      </c>
      <c r="S46" s="21">
        <v>4132094964.9499998</v>
      </c>
      <c r="T46" s="22">
        <v>2.2961483784519999E-2</v>
      </c>
      <c r="U46" s="22">
        <v>0.13500000000000001</v>
      </c>
      <c r="V46" s="22">
        <v>0.112</v>
      </c>
      <c r="W46" s="21">
        <v>624315309.49000001</v>
      </c>
      <c r="X46" s="22">
        <v>6.573050196843E-2</v>
      </c>
      <c r="Y46" s="22">
        <v>0.15</v>
      </c>
      <c r="Z46" s="22">
        <v>8.43E-2</v>
      </c>
      <c r="AA46" s="21">
        <v>8613711704.6200008</v>
      </c>
      <c r="AB46" s="22">
        <v>3.8320085535479997E-2</v>
      </c>
      <c r="AC46" s="22">
        <v>0.1394</v>
      </c>
      <c r="AD46" s="22">
        <v>0.1011</v>
      </c>
      <c r="AE46" s="21">
        <v>29684513154.360001</v>
      </c>
      <c r="AF46" s="22">
        <v>2.8456071591430002E-2</v>
      </c>
      <c r="AG46" s="22">
        <v>0.14000000000000001</v>
      </c>
      <c r="AH46" s="22">
        <v>0.1115</v>
      </c>
      <c r="AI46" s="21">
        <v>50043516</v>
      </c>
      <c r="AJ46" s="22">
        <v>2.3472311214899999E-3</v>
      </c>
      <c r="AK46" s="22">
        <v>0.13500000000000001</v>
      </c>
      <c r="AL46" s="22">
        <v>0.13270000000000001</v>
      </c>
      <c r="AM46" s="21" t="s">
        <v>26</v>
      </c>
      <c r="AN46" s="22" t="s">
        <v>26</v>
      </c>
      <c r="AO46" s="22" t="s">
        <v>26</v>
      </c>
      <c r="AP46" s="22" t="s">
        <v>26</v>
      </c>
      <c r="AQ46" s="21">
        <v>50043516</v>
      </c>
      <c r="AR46" s="22">
        <v>1.01989623326E-3</v>
      </c>
      <c r="AS46" s="22">
        <v>0.13500000000000001</v>
      </c>
      <c r="AT46" s="22">
        <v>0.13400000000000001</v>
      </c>
      <c r="AU46" s="21">
        <v>740138286</v>
      </c>
      <c r="AV46" s="22">
        <v>9.6871381094599997E-3</v>
      </c>
      <c r="AW46" s="22">
        <v>0.13500000000000001</v>
      </c>
      <c r="AX46" s="22">
        <v>0.12529999999999999</v>
      </c>
      <c r="AY46" s="21">
        <v>30474694956.360001</v>
      </c>
      <c r="AZ46" s="22">
        <v>2.6077031946070001E-2</v>
      </c>
      <c r="BA46" s="22">
        <v>0.1399</v>
      </c>
      <c r="BB46" s="22">
        <v>0.1138</v>
      </c>
    </row>
    <row r="47" spans="1:54" s="1" customFormat="1" ht="15" customHeight="1" x14ac:dyDescent="0.3">
      <c r="A47" s="11" t="s">
        <v>38</v>
      </c>
      <c r="B47" s="8" t="s">
        <v>40</v>
      </c>
      <c r="C47" s="23">
        <v>24650003.199999999</v>
      </c>
      <c r="D47" s="24">
        <v>1</v>
      </c>
      <c r="E47" s="24" t="s">
        <v>26</v>
      </c>
      <c r="F47" s="24" t="s">
        <v>26</v>
      </c>
      <c r="G47" s="23">
        <v>3383811920</v>
      </c>
      <c r="H47" s="24">
        <v>1</v>
      </c>
      <c r="I47" s="24" t="s">
        <v>26</v>
      </c>
      <c r="J47" s="24" t="s">
        <v>26</v>
      </c>
      <c r="K47" s="23" t="s">
        <v>26</v>
      </c>
      <c r="L47" s="24" t="s">
        <v>26</v>
      </c>
      <c r="M47" s="24" t="s">
        <v>26</v>
      </c>
      <c r="N47" s="24" t="s">
        <v>26</v>
      </c>
      <c r="O47" s="23">
        <v>6176847845.1099997</v>
      </c>
      <c r="P47" s="24">
        <v>0.47860543200366001</v>
      </c>
      <c r="Q47" s="24" t="s">
        <v>26</v>
      </c>
      <c r="R47" s="24" t="s">
        <v>26</v>
      </c>
      <c r="S47" s="23">
        <v>4132094964.9499998</v>
      </c>
      <c r="T47" s="24">
        <v>1</v>
      </c>
      <c r="U47" s="24" t="s">
        <v>26</v>
      </c>
      <c r="V47" s="24" t="s">
        <v>26</v>
      </c>
      <c r="W47" s="23" t="s">
        <v>26</v>
      </c>
      <c r="X47" s="24" t="s">
        <v>26</v>
      </c>
      <c r="Y47" s="24" t="s">
        <v>26</v>
      </c>
      <c r="Z47" s="24" t="s">
        <v>26</v>
      </c>
      <c r="AA47" s="23">
        <v>6087829112.25</v>
      </c>
      <c r="AB47" s="24">
        <v>0.70676025864491998</v>
      </c>
      <c r="AC47" s="24" t="s">
        <v>26</v>
      </c>
      <c r="AD47" s="24" t="s">
        <v>26</v>
      </c>
      <c r="AE47" s="23">
        <v>19805233845.509998</v>
      </c>
      <c r="AF47" s="24">
        <v>0.66719079213198995</v>
      </c>
      <c r="AG47" s="24" t="s">
        <v>26</v>
      </c>
      <c r="AH47" s="24" t="s">
        <v>26</v>
      </c>
      <c r="AI47" s="23">
        <v>50043516</v>
      </c>
      <c r="AJ47" s="24">
        <v>1</v>
      </c>
      <c r="AK47" s="24" t="s">
        <v>26</v>
      </c>
      <c r="AL47" s="24" t="s">
        <v>26</v>
      </c>
      <c r="AM47" s="23" t="s">
        <v>26</v>
      </c>
      <c r="AN47" s="24" t="s">
        <v>26</v>
      </c>
      <c r="AO47" s="24" t="s">
        <v>26</v>
      </c>
      <c r="AP47" s="24" t="s">
        <v>26</v>
      </c>
      <c r="AQ47" s="23">
        <v>50043516</v>
      </c>
      <c r="AR47" s="24">
        <v>1</v>
      </c>
      <c r="AS47" s="24" t="s">
        <v>26</v>
      </c>
      <c r="AT47" s="24" t="s">
        <v>26</v>
      </c>
      <c r="AU47" s="23">
        <v>740138286</v>
      </c>
      <c r="AV47" s="24">
        <v>1</v>
      </c>
      <c r="AW47" s="24" t="s">
        <v>26</v>
      </c>
      <c r="AX47" s="24" t="s">
        <v>26</v>
      </c>
      <c r="AY47" s="23">
        <v>20595415647.509998</v>
      </c>
      <c r="AZ47" s="24">
        <v>0.67582023961200999</v>
      </c>
      <c r="BA47" s="24" t="s">
        <v>26</v>
      </c>
      <c r="BB47" s="24" t="s">
        <v>26</v>
      </c>
    </row>
    <row r="48" spans="1:54" s="1" customFormat="1" x14ac:dyDescent="0.3">
      <c r="A48" s="11" t="s">
        <v>41</v>
      </c>
      <c r="B48" s="8" t="s">
        <v>42</v>
      </c>
      <c r="C48" s="23" t="s">
        <v>26</v>
      </c>
      <c r="D48" s="24" t="s">
        <v>26</v>
      </c>
      <c r="E48" s="24" t="s">
        <v>26</v>
      </c>
      <c r="F48" s="24" t="s">
        <v>26</v>
      </c>
      <c r="G48" s="23" t="s">
        <v>26</v>
      </c>
      <c r="H48" s="24" t="s">
        <v>26</v>
      </c>
      <c r="I48" s="24" t="s">
        <v>26</v>
      </c>
      <c r="J48" s="24" t="s">
        <v>26</v>
      </c>
      <c r="K48" s="23" t="s">
        <v>26</v>
      </c>
      <c r="L48" s="24" t="s">
        <v>26</v>
      </c>
      <c r="M48" s="24" t="s">
        <v>26</v>
      </c>
      <c r="N48" s="24" t="s">
        <v>26</v>
      </c>
      <c r="O48" s="23">
        <v>6729081406.9899998</v>
      </c>
      <c r="P48" s="24">
        <v>0.52139456799633999</v>
      </c>
      <c r="Q48" s="24" t="s">
        <v>26</v>
      </c>
      <c r="R48" s="24" t="s">
        <v>26</v>
      </c>
      <c r="S48" s="23" t="s">
        <v>26</v>
      </c>
      <c r="T48" s="24" t="s">
        <v>26</v>
      </c>
      <c r="U48" s="24" t="s">
        <v>26</v>
      </c>
      <c r="V48" s="24" t="s">
        <v>26</v>
      </c>
      <c r="W48" s="23">
        <v>624315309.49000001</v>
      </c>
      <c r="X48" s="24">
        <v>1</v>
      </c>
      <c r="Y48" s="24" t="s">
        <v>26</v>
      </c>
      <c r="Z48" s="24" t="s">
        <v>26</v>
      </c>
      <c r="AA48" s="23">
        <v>2525882592.3699999</v>
      </c>
      <c r="AB48" s="24">
        <v>0.29323974135508002</v>
      </c>
      <c r="AC48" s="24" t="s">
        <v>26</v>
      </c>
      <c r="AD48" s="24" t="s">
        <v>26</v>
      </c>
      <c r="AE48" s="23">
        <v>9879279308.8500004</v>
      </c>
      <c r="AF48" s="24">
        <v>0.33280920786800999</v>
      </c>
      <c r="AG48" s="24" t="s">
        <v>26</v>
      </c>
      <c r="AH48" s="24" t="s">
        <v>26</v>
      </c>
      <c r="AI48" s="23" t="s">
        <v>26</v>
      </c>
      <c r="AJ48" s="24" t="s">
        <v>26</v>
      </c>
      <c r="AK48" s="24" t="s">
        <v>26</v>
      </c>
      <c r="AL48" s="24" t="s">
        <v>26</v>
      </c>
      <c r="AM48" s="23" t="s">
        <v>26</v>
      </c>
      <c r="AN48" s="24" t="s">
        <v>26</v>
      </c>
      <c r="AO48" s="24" t="s">
        <v>26</v>
      </c>
      <c r="AP48" s="24" t="s">
        <v>26</v>
      </c>
      <c r="AQ48" s="23" t="s">
        <v>26</v>
      </c>
      <c r="AR48" s="24" t="s">
        <v>26</v>
      </c>
      <c r="AS48" s="24" t="s">
        <v>26</v>
      </c>
      <c r="AT48" s="24" t="s">
        <v>26</v>
      </c>
      <c r="AU48" s="23" t="s">
        <v>26</v>
      </c>
      <c r="AV48" s="24" t="s">
        <v>26</v>
      </c>
      <c r="AW48" s="24" t="s">
        <v>26</v>
      </c>
      <c r="AX48" s="24" t="s">
        <v>26</v>
      </c>
      <c r="AY48" s="23">
        <v>9879279308.8500004</v>
      </c>
      <c r="AZ48" s="24">
        <v>0.32417976038799001</v>
      </c>
      <c r="BA48" s="24" t="s">
        <v>26</v>
      </c>
      <c r="BB48" s="24" t="s">
        <v>26</v>
      </c>
    </row>
    <row r="49" spans="1:54" s="1" customFormat="1" x14ac:dyDescent="0.3">
      <c r="A49" s="9" t="s">
        <v>56</v>
      </c>
      <c r="B49" s="10" t="s">
        <v>25</v>
      </c>
      <c r="C49" s="21" t="s">
        <v>26</v>
      </c>
      <c r="D49" s="22" t="s">
        <v>26</v>
      </c>
      <c r="E49" s="22" t="s">
        <v>26</v>
      </c>
      <c r="F49" s="22" t="s">
        <v>26</v>
      </c>
      <c r="G49" s="21" t="s">
        <v>26</v>
      </c>
      <c r="H49" s="22" t="s">
        <v>26</v>
      </c>
      <c r="I49" s="22" t="s">
        <v>26</v>
      </c>
      <c r="J49" s="22" t="s">
        <v>26</v>
      </c>
      <c r="K49" s="21">
        <v>186202474.27000001</v>
      </c>
      <c r="L49" s="22">
        <v>1.8953515682600001E-2</v>
      </c>
      <c r="M49" s="22">
        <v>0.15</v>
      </c>
      <c r="N49" s="22">
        <v>0.13100000000000001</v>
      </c>
      <c r="O49" s="21" t="s">
        <v>26</v>
      </c>
      <c r="P49" s="22" t="s">
        <v>26</v>
      </c>
      <c r="Q49" s="22" t="s">
        <v>26</v>
      </c>
      <c r="R49" s="22" t="s">
        <v>26</v>
      </c>
      <c r="S49" s="21" t="s">
        <v>26</v>
      </c>
      <c r="T49" s="22" t="s">
        <v>26</v>
      </c>
      <c r="U49" s="22" t="s">
        <v>26</v>
      </c>
      <c r="V49" s="22" t="s">
        <v>26</v>
      </c>
      <c r="W49" s="21" t="s">
        <v>26</v>
      </c>
      <c r="X49" s="22" t="s">
        <v>26</v>
      </c>
      <c r="Y49" s="22" t="s">
        <v>26</v>
      </c>
      <c r="Z49" s="22" t="s">
        <v>26</v>
      </c>
      <c r="AA49" s="21">
        <v>122787027.86</v>
      </c>
      <c r="AB49" s="22">
        <v>5.4624644655000001E-4</v>
      </c>
      <c r="AC49" s="22">
        <v>0.15</v>
      </c>
      <c r="AD49" s="22">
        <v>0.14949999999999999</v>
      </c>
      <c r="AE49" s="21">
        <v>308989502.13</v>
      </c>
      <c r="AF49" s="22">
        <v>2.9620251299999998E-4</v>
      </c>
      <c r="AG49" s="22">
        <v>0.15</v>
      </c>
      <c r="AH49" s="22">
        <v>0.1497</v>
      </c>
      <c r="AI49" s="21" t="s">
        <v>26</v>
      </c>
      <c r="AJ49" s="22" t="s">
        <v>26</v>
      </c>
      <c r="AK49" s="22" t="s">
        <v>26</v>
      </c>
      <c r="AL49" s="22" t="s">
        <v>26</v>
      </c>
      <c r="AM49" s="21">
        <v>280136951.76999998</v>
      </c>
      <c r="AN49" s="22">
        <v>1.009610634421E-2</v>
      </c>
      <c r="AO49" s="22">
        <v>0.15</v>
      </c>
      <c r="AP49" s="22">
        <v>0.1399</v>
      </c>
      <c r="AQ49" s="21">
        <v>280136951.76999998</v>
      </c>
      <c r="AR49" s="22">
        <v>5.7092435692700002E-3</v>
      </c>
      <c r="AS49" s="22">
        <v>0.15</v>
      </c>
      <c r="AT49" s="22">
        <v>0.14430000000000001</v>
      </c>
      <c r="AU49" s="21">
        <v>31612128.890000001</v>
      </c>
      <c r="AV49" s="22">
        <v>4.1374843632000001E-4</v>
      </c>
      <c r="AW49" s="22">
        <v>0.15</v>
      </c>
      <c r="AX49" s="22">
        <v>0.14960000000000001</v>
      </c>
      <c r="AY49" s="21">
        <v>620738582.78999996</v>
      </c>
      <c r="AZ49" s="22">
        <v>5.3116265402E-4</v>
      </c>
      <c r="BA49" s="22">
        <v>0.15</v>
      </c>
      <c r="BB49" s="22">
        <v>0.14949999999999999</v>
      </c>
    </row>
    <row r="50" spans="1:54" s="1" customFormat="1" x14ac:dyDescent="0.3">
      <c r="A50" s="11" t="s">
        <v>41</v>
      </c>
      <c r="B50" s="8" t="s">
        <v>42</v>
      </c>
      <c r="C50" s="23" t="s">
        <v>26</v>
      </c>
      <c r="D50" s="24" t="s">
        <v>26</v>
      </c>
      <c r="E50" s="24" t="s">
        <v>26</v>
      </c>
      <c r="F50" s="24" t="s">
        <v>26</v>
      </c>
      <c r="G50" s="23" t="s">
        <v>26</v>
      </c>
      <c r="H50" s="24" t="s">
        <v>26</v>
      </c>
      <c r="I50" s="24" t="s">
        <v>26</v>
      </c>
      <c r="J50" s="24" t="s">
        <v>26</v>
      </c>
      <c r="K50" s="23">
        <v>186202474.27000001</v>
      </c>
      <c r="L50" s="24">
        <v>1</v>
      </c>
      <c r="M50" s="24" t="s">
        <v>26</v>
      </c>
      <c r="N50" s="24" t="s">
        <v>26</v>
      </c>
      <c r="O50" s="23" t="s">
        <v>26</v>
      </c>
      <c r="P50" s="24" t="s">
        <v>26</v>
      </c>
      <c r="Q50" s="24" t="s">
        <v>26</v>
      </c>
      <c r="R50" s="24" t="s">
        <v>26</v>
      </c>
      <c r="S50" s="23" t="s">
        <v>26</v>
      </c>
      <c r="T50" s="24" t="s">
        <v>26</v>
      </c>
      <c r="U50" s="24" t="s">
        <v>26</v>
      </c>
      <c r="V50" s="24" t="s">
        <v>26</v>
      </c>
      <c r="W50" s="23" t="s">
        <v>26</v>
      </c>
      <c r="X50" s="24" t="s">
        <v>26</v>
      </c>
      <c r="Y50" s="24" t="s">
        <v>26</v>
      </c>
      <c r="Z50" s="24" t="s">
        <v>26</v>
      </c>
      <c r="AA50" s="23">
        <v>122787027.86</v>
      </c>
      <c r="AB50" s="24">
        <v>1</v>
      </c>
      <c r="AC50" s="24" t="s">
        <v>26</v>
      </c>
      <c r="AD50" s="24" t="s">
        <v>26</v>
      </c>
      <c r="AE50" s="23">
        <v>308989502.13</v>
      </c>
      <c r="AF50" s="24">
        <v>1</v>
      </c>
      <c r="AG50" s="24" t="s">
        <v>26</v>
      </c>
      <c r="AH50" s="24" t="s">
        <v>26</v>
      </c>
      <c r="AI50" s="23" t="s">
        <v>26</v>
      </c>
      <c r="AJ50" s="24" t="s">
        <v>26</v>
      </c>
      <c r="AK50" s="24" t="s">
        <v>26</v>
      </c>
      <c r="AL50" s="24" t="s">
        <v>26</v>
      </c>
      <c r="AM50" s="23">
        <v>280136951.76999998</v>
      </c>
      <c r="AN50" s="24">
        <v>1</v>
      </c>
      <c r="AO50" s="24" t="s">
        <v>26</v>
      </c>
      <c r="AP50" s="24" t="s">
        <v>26</v>
      </c>
      <c r="AQ50" s="23">
        <v>280136951.76999998</v>
      </c>
      <c r="AR50" s="24">
        <v>1</v>
      </c>
      <c r="AS50" s="24" t="s">
        <v>26</v>
      </c>
      <c r="AT50" s="24" t="s">
        <v>26</v>
      </c>
      <c r="AU50" s="23">
        <v>31612128.890000001</v>
      </c>
      <c r="AV50" s="24">
        <v>1</v>
      </c>
      <c r="AW50" s="24" t="s">
        <v>26</v>
      </c>
      <c r="AX50" s="24" t="s">
        <v>26</v>
      </c>
      <c r="AY50" s="23">
        <v>620738582.78999996</v>
      </c>
      <c r="AZ50" s="24">
        <v>1</v>
      </c>
      <c r="BA50" s="24" t="s">
        <v>26</v>
      </c>
      <c r="BB50" s="24" t="s">
        <v>26</v>
      </c>
    </row>
    <row r="51" spans="1:54" s="1" customFormat="1" x14ac:dyDescent="0.3">
      <c r="A51" s="12" t="s">
        <v>58</v>
      </c>
      <c r="B51" s="17" t="s">
        <v>25</v>
      </c>
      <c r="C51" s="19">
        <v>186187696.18000001</v>
      </c>
      <c r="D51" s="20">
        <v>9.9425200008899997E-3</v>
      </c>
      <c r="E51" s="20" t="s">
        <v>26</v>
      </c>
      <c r="F51" s="20" t="s">
        <v>26</v>
      </c>
      <c r="G51" s="19">
        <v>1370869647.5899999</v>
      </c>
      <c r="H51" s="20">
        <v>5.6198643636399996E-3</v>
      </c>
      <c r="I51" s="20" t="s">
        <v>26</v>
      </c>
      <c r="J51" s="20" t="s">
        <v>26</v>
      </c>
      <c r="K51" s="19">
        <v>323680758.06999999</v>
      </c>
      <c r="L51" s="20">
        <v>3.2947404959509999E-2</v>
      </c>
      <c r="M51" s="20" t="s">
        <v>26</v>
      </c>
      <c r="N51" s="20" t="s">
        <v>26</v>
      </c>
      <c r="O51" s="19">
        <v>7220097172.9300003</v>
      </c>
      <c r="P51" s="20">
        <v>2.025571956925E-2</v>
      </c>
      <c r="Q51" s="20" t="s">
        <v>26</v>
      </c>
      <c r="R51" s="20" t="s">
        <v>26</v>
      </c>
      <c r="S51" s="19">
        <v>1831635743.75</v>
      </c>
      <c r="T51" s="20">
        <v>1.0178148078879999E-2</v>
      </c>
      <c r="U51" s="20" t="s">
        <v>26</v>
      </c>
      <c r="V51" s="20" t="s">
        <v>26</v>
      </c>
      <c r="W51" s="19">
        <v>1373654284.8499999</v>
      </c>
      <c r="X51" s="20">
        <v>0.14462401338201</v>
      </c>
      <c r="Y51" s="20" t="s">
        <v>26</v>
      </c>
      <c r="Z51" s="20" t="s">
        <v>26</v>
      </c>
      <c r="AA51" s="19">
        <v>5506076107.3900003</v>
      </c>
      <c r="AB51" s="20">
        <v>2.4495050987940001E-2</v>
      </c>
      <c r="AC51" s="20" t="s">
        <v>26</v>
      </c>
      <c r="AD51" s="20" t="s">
        <v>26</v>
      </c>
      <c r="AE51" s="19">
        <v>17812201410.759998</v>
      </c>
      <c r="AF51" s="20">
        <v>1.707507466637E-2</v>
      </c>
      <c r="AG51" s="20" t="s">
        <v>26</v>
      </c>
      <c r="AH51" s="20" t="s">
        <v>26</v>
      </c>
      <c r="AI51" s="19">
        <v>732713718.55999994</v>
      </c>
      <c r="AJ51" s="20">
        <v>3.4367058528530003E-2</v>
      </c>
      <c r="AK51" s="20" t="s">
        <v>26</v>
      </c>
      <c r="AL51" s="20" t="s">
        <v>26</v>
      </c>
      <c r="AM51" s="19">
        <v>594209277.77999997</v>
      </c>
      <c r="AN51" s="20">
        <v>2.1415240014860001E-2</v>
      </c>
      <c r="AO51" s="20" t="s">
        <v>26</v>
      </c>
      <c r="AP51" s="20" t="s">
        <v>26</v>
      </c>
      <c r="AQ51" s="19">
        <v>1326922996.3399999</v>
      </c>
      <c r="AR51" s="20">
        <v>2.7042939304890001E-2</v>
      </c>
      <c r="AS51" s="20" t="s">
        <v>26</v>
      </c>
      <c r="AT51" s="20" t="s">
        <v>26</v>
      </c>
      <c r="AU51" s="19">
        <v>2383402001.9200001</v>
      </c>
      <c r="AV51" s="20">
        <v>3.1194635921009999E-2</v>
      </c>
      <c r="AW51" s="20" t="s">
        <v>26</v>
      </c>
      <c r="AX51" s="20" t="s">
        <v>26</v>
      </c>
      <c r="AY51" s="19">
        <v>21522526409.02</v>
      </c>
      <c r="AZ51" s="20">
        <v>1.841670965146E-2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 t="s">
        <v>26</v>
      </c>
      <c r="P52" s="22" t="s">
        <v>26</v>
      </c>
      <c r="Q52" s="22" t="s">
        <v>26</v>
      </c>
      <c r="R52" s="22" t="s">
        <v>26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 t="s">
        <v>26</v>
      </c>
      <c r="AF52" s="22" t="s">
        <v>26</v>
      </c>
      <c r="AG52" s="22" t="s">
        <v>26</v>
      </c>
      <c r="AH52" s="22" t="s">
        <v>26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>
        <v>26014722.93</v>
      </c>
      <c r="AV52" s="22">
        <v>3.4048801239999998E-4</v>
      </c>
      <c r="AW52" s="22">
        <v>0.13500000000000001</v>
      </c>
      <c r="AX52" s="22">
        <v>0.13469999999999999</v>
      </c>
      <c r="AY52" s="21">
        <v>26014722.93</v>
      </c>
      <c r="AZ52" s="22">
        <v>2.2260657960000001E-5</v>
      </c>
      <c r="BA52" s="22">
        <v>0.13500000000000001</v>
      </c>
      <c r="BB52" s="22">
        <v>0.13500000000000001</v>
      </c>
    </row>
    <row r="53" spans="1:54" s="1" customFormat="1" ht="15" customHeight="1" x14ac:dyDescent="0.3">
      <c r="A53" s="11" t="s">
        <v>41</v>
      </c>
      <c r="B53" s="8" t="s">
        <v>45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 t="s">
        <v>26</v>
      </c>
      <c r="P53" s="24" t="s">
        <v>26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 t="s">
        <v>26</v>
      </c>
      <c r="AF53" s="24" t="s">
        <v>26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>
        <v>26014722.93</v>
      </c>
      <c r="AV53" s="24">
        <v>1</v>
      </c>
      <c r="AW53" s="24" t="s">
        <v>26</v>
      </c>
      <c r="AX53" s="24" t="s">
        <v>26</v>
      </c>
      <c r="AY53" s="23">
        <v>26014722.93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9" t="s">
        <v>60</v>
      </c>
      <c r="B54" s="10" t="s">
        <v>25</v>
      </c>
      <c r="C54" s="21">
        <v>35744078.649999999</v>
      </c>
      <c r="D54" s="22">
        <v>1.9087524266200001E-3</v>
      </c>
      <c r="E54" s="22">
        <v>0.12</v>
      </c>
      <c r="F54" s="22">
        <v>0.1181</v>
      </c>
      <c r="G54" s="21">
        <v>669004186.5</v>
      </c>
      <c r="H54" s="22">
        <v>2.7425749730800001E-3</v>
      </c>
      <c r="I54" s="22">
        <v>0.12</v>
      </c>
      <c r="J54" s="22">
        <v>0.1173</v>
      </c>
      <c r="K54" s="21">
        <v>30637781.699999999</v>
      </c>
      <c r="L54" s="22">
        <v>3.11861417636E-3</v>
      </c>
      <c r="M54" s="22">
        <v>0.12</v>
      </c>
      <c r="N54" s="22">
        <v>0.1169</v>
      </c>
      <c r="O54" s="21">
        <v>2559503652.02</v>
      </c>
      <c r="P54" s="22">
        <v>7.1805942454800003E-3</v>
      </c>
      <c r="Q54" s="22">
        <v>0.13289999999999999</v>
      </c>
      <c r="R54" s="22">
        <v>0.12570000000000001</v>
      </c>
      <c r="S54" s="21">
        <v>306377817</v>
      </c>
      <c r="T54" s="22">
        <v>1.7024994189799999E-3</v>
      </c>
      <c r="U54" s="22">
        <v>0.12</v>
      </c>
      <c r="V54" s="22">
        <v>0.1183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>
        <v>1600481026.27</v>
      </c>
      <c r="AB54" s="22">
        <v>7.12010941714E-3</v>
      </c>
      <c r="AC54" s="22">
        <v>0.1211</v>
      </c>
      <c r="AD54" s="22">
        <v>0.114</v>
      </c>
      <c r="AE54" s="21">
        <v>5201748542.1400003</v>
      </c>
      <c r="AF54" s="22">
        <v>4.9864832933600002E-3</v>
      </c>
      <c r="AG54" s="22">
        <v>0.12670000000000001</v>
      </c>
      <c r="AH54" s="22">
        <v>0.1217</v>
      </c>
      <c r="AI54" s="21">
        <v>528008574.56</v>
      </c>
      <c r="AJ54" s="22">
        <v>2.4765609167430001E-2</v>
      </c>
      <c r="AK54" s="22">
        <v>0.13250000000000001</v>
      </c>
      <c r="AL54" s="22">
        <v>0.1077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>
        <v>528008574.56</v>
      </c>
      <c r="AR54" s="22">
        <v>1.076091368804E-2</v>
      </c>
      <c r="AS54" s="22">
        <v>0.13250000000000001</v>
      </c>
      <c r="AT54" s="22">
        <v>0.1217</v>
      </c>
      <c r="AU54" s="21">
        <v>1596162200.1500001</v>
      </c>
      <c r="AV54" s="22">
        <v>2.0891019922130001E-2</v>
      </c>
      <c r="AW54" s="22">
        <v>0.1384</v>
      </c>
      <c r="AX54" s="22">
        <v>0.11749999999999999</v>
      </c>
      <c r="AY54" s="21">
        <v>7325919316.8500004</v>
      </c>
      <c r="AZ54" s="22">
        <v>6.2687496079400001E-3</v>
      </c>
      <c r="BA54" s="22">
        <v>0.12970000000000001</v>
      </c>
      <c r="BB54" s="22">
        <v>0.1234</v>
      </c>
    </row>
    <row r="55" spans="1:54" s="1" customFormat="1" x14ac:dyDescent="0.3">
      <c r="A55" s="11" t="s">
        <v>38</v>
      </c>
      <c r="B55" s="8" t="s">
        <v>39</v>
      </c>
      <c r="C55" s="23">
        <v>35744078.649999999</v>
      </c>
      <c r="D55" s="24">
        <v>1</v>
      </c>
      <c r="E55" s="24" t="s">
        <v>26</v>
      </c>
      <c r="F55" s="24" t="s">
        <v>26</v>
      </c>
      <c r="G55" s="23">
        <v>669004186.5</v>
      </c>
      <c r="H55" s="24">
        <v>1</v>
      </c>
      <c r="I55" s="24" t="s">
        <v>26</v>
      </c>
      <c r="J55" s="24" t="s">
        <v>26</v>
      </c>
      <c r="K55" s="23">
        <v>30637781.699999999</v>
      </c>
      <c r="L55" s="24">
        <v>1</v>
      </c>
      <c r="M55" s="24" t="s">
        <v>26</v>
      </c>
      <c r="N55" s="24" t="s">
        <v>26</v>
      </c>
      <c r="O55" s="23">
        <v>1461653317.0699999</v>
      </c>
      <c r="P55" s="24">
        <v>0.57106904923400004</v>
      </c>
      <c r="Q55" s="24" t="s">
        <v>26</v>
      </c>
      <c r="R55" s="24" t="s">
        <v>26</v>
      </c>
      <c r="S55" s="23">
        <v>306377817</v>
      </c>
      <c r="T55" s="24">
        <v>1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>
        <v>1540323006.95</v>
      </c>
      <c r="AB55" s="24">
        <v>0.96241253827282003</v>
      </c>
      <c r="AC55" s="24" t="s">
        <v>26</v>
      </c>
      <c r="AD55" s="24" t="s">
        <v>26</v>
      </c>
      <c r="AE55" s="23">
        <v>4043740187.8699999</v>
      </c>
      <c r="AF55" s="24">
        <v>0.77738094317923001</v>
      </c>
      <c r="AG55" s="24" t="s">
        <v>26</v>
      </c>
      <c r="AH55" s="24" t="s">
        <v>26</v>
      </c>
      <c r="AI55" s="23">
        <v>307951974</v>
      </c>
      <c r="AJ55" s="24">
        <v>0.58323290347437995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>
        <v>307951974</v>
      </c>
      <c r="AR55" s="24">
        <v>0.58323290347437995</v>
      </c>
      <c r="AS55" s="24" t="s">
        <v>26</v>
      </c>
      <c r="AT55" s="24" t="s">
        <v>26</v>
      </c>
      <c r="AU55" s="23">
        <v>614854510</v>
      </c>
      <c r="AV55" s="24">
        <v>0.38520803834486</v>
      </c>
      <c r="AW55" s="24" t="s">
        <v>26</v>
      </c>
      <c r="AX55" s="24" t="s">
        <v>26</v>
      </c>
      <c r="AY55" s="23">
        <v>4966546671.8699999</v>
      </c>
      <c r="AZ55" s="24">
        <v>0.67794176499415004</v>
      </c>
      <c r="BA55" s="24" t="s">
        <v>26</v>
      </c>
      <c r="BB55" s="24" t="s">
        <v>26</v>
      </c>
    </row>
    <row r="56" spans="1:54" s="1" customFormat="1" x14ac:dyDescent="0.3">
      <c r="A56" s="11" t="s">
        <v>41</v>
      </c>
      <c r="B56" s="8" t="s">
        <v>42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>
        <v>1097850334.95</v>
      </c>
      <c r="P56" s="24">
        <v>0.42893095076600002</v>
      </c>
      <c r="Q56" s="24" t="s">
        <v>26</v>
      </c>
      <c r="R56" s="24" t="s">
        <v>26</v>
      </c>
      <c r="S56" s="23" t="s">
        <v>26</v>
      </c>
      <c r="T56" s="24" t="s">
        <v>26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>
        <v>60158019.32</v>
      </c>
      <c r="AB56" s="24">
        <v>3.7587461727179999E-2</v>
      </c>
      <c r="AC56" s="24" t="s">
        <v>26</v>
      </c>
      <c r="AD56" s="24" t="s">
        <v>26</v>
      </c>
      <c r="AE56" s="23">
        <v>1158008354.27</v>
      </c>
      <c r="AF56" s="24">
        <v>0.22261905682076999</v>
      </c>
      <c r="AG56" s="24" t="s">
        <v>26</v>
      </c>
      <c r="AH56" s="24" t="s">
        <v>26</v>
      </c>
      <c r="AI56" s="23">
        <v>220056600.56</v>
      </c>
      <c r="AJ56" s="24">
        <v>0.41676709652562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>
        <v>220056600.56</v>
      </c>
      <c r="AR56" s="24">
        <v>0.41676709652562</v>
      </c>
      <c r="AS56" s="24" t="s">
        <v>26</v>
      </c>
      <c r="AT56" s="24" t="s">
        <v>26</v>
      </c>
      <c r="AU56" s="23">
        <v>981307690.14999998</v>
      </c>
      <c r="AV56" s="24">
        <v>0.61479196165514005</v>
      </c>
      <c r="AW56" s="24" t="s">
        <v>26</v>
      </c>
      <c r="AX56" s="24" t="s">
        <v>26</v>
      </c>
      <c r="AY56" s="23">
        <v>2359372644.98</v>
      </c>
      <c r="AZ56" s="24">
        <v>0.32205823500585001</v>
      </c>
      <c r="BA56" s="24" t="s">
        <v>26</v>
      </c>
      <c r="BB56" s="24" t="s">
        <v>26</v>
      </c>
    </row>
    <row r="57" spans="1:54" s="1" customFormat="1" x14ac:dyDescent="0.3">
      <c r="A57" s="9" t="s">
        <v>61</v>
      </c>
      <c r="B57" s="10" t="s">
        <v>25</v>
      </c>
      <c r="C57" s="21">
        <v>33413580.260000002</v>
      </c>
      <c r="D57" s="22">
        <v>1.78430259814E-3</v>
      </c>
      <c r="E57" s="22">
        <v>0.09</v>
      </c>
      <c r="F57" s="22">
        <v>8.8200000000000001E-2</v>
      </c>
      <c r="G57" s="21" t="s">
        <v>26</v>
      </c>
      <c r="H57" s="22" t="s">
        <v>26</v>
      </c>
      <c r="I57" s="22" t="s">
        <v>26</v>
      </c>
      <c r="J57" s="22" t="s">
        <v>26</v>
      </c>
      <c r="K57" s="21">
        <v>16575369.35</v>
      </c>
      <c r="L57" s="22">
        <v>1.6872038040900001E-3</v>
      </c>
      <c r="M57" s="22">
        <v>0.09</v>
      </c>
      <c r="N57" s="22">
        <v>8.8300000000000003E-2</v>
      </c>
      <c r="O57" s="21">
        <v>386655240.07999998</v>
      </c>
      <c r="P57" s="22">
        <v>1.0847471890599999E-3</v>
      </c>
      <c r="Q57" s="22">
        <v>0.09</v>
      </c>
      <c r="R57" s="22">
        <v>8.8900000000000007E-2</v>
      </c>
      <c r="S57" s="21">
        <v>292683132.95999998</v>
      </c>
      <c r="T57" s="22">
        <v>1.62639994203E-3</v>
      </c>
      <c r="U57" s="22">
        <v>0.09</v>
      </c>
      <c r="V57" s="22">
        <v>8.8400000000000006E-2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105749119.73</v>
      </c>
      <c r="AB57" s="22">
        <v>4.7044937796E-4</v>
      </c>
      <c r="AC57" s="22">
        <v>0.09</v>
      </c>
      <c r="AD57" s="22">
        <v>8.9499999999999996E-2</v>
      </c>
      <c r="AE57" s="21">
        <v>835076442.38</v>
      </c>
      <c r="AF57" s="22">
        <v>8.0051826705000001E-4</v>
      </c>
      <c r="AG57" s="22">
        <v>0.09</v>
      </c>
      <c r="AH57" s="22">
        <v>8.9200000000000002E-2</v>
      </c>
      <c r="AI57" s="21" t="s">
        <v>26</v>
      </c>
      <c r="AJ57" s="22" t="s">
        <v>26</v>
      </c>
      <c r="AK57" s="22" t="s">
        <v>26</v>
      </c>
      <c r="AL57" s="22" t="s">
        <v>26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 t="s">
        <v>26</v>
      </c>
      <c r="AR57" s="22" t="s">
        <v>26</v>
      </c>
      <c r="AS57" s="22" t="s">
        <v>26</v>
      </c>
      <c r="AT57" s="22" t="s">
        <v>26</v>
      </c>
      <c r="AU57" s="21" t="s">
        <v>26</v>
      </c>
      <c r="AV57" s="22" t="s">
        <v>26</v>
      </c>
      <c r="AW57" s="22" t="s">
        <v>26</v>
      </c>
      <c r="AX57" s="22" t="s">
        <v>26</v>
      </c>
      <c r="AY57" s="21">
        <v>835076442.38</v>
      </c>
      <c r="AZ57" s="22">
        <v>7.1457040330000004E-4</v>
      </c>
      <c r="BA57" s="22">
        <v>0.09</v>
      </c>
      <c r="BB57" s="22">
        <v>8.9300000000000004E-2</v>
      </c>
    </row>
    <row r="58" spans="1:54" s="1" customFormat="1" ht="15" customHeight="1" x14ac:dyDescent="0.3">
      <c r="A58" s="11" t="s">
        <v>38</v>
      </c>
      <c r="B58" s="8" t="s">
        <v>47</v>
      </c>
      <c r="C58" s="23">
        <v>33413580.260000002</v>
      </c>
      <c r="D58" s="24">
        <v>1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>
        <v>16575369.35</v>
      </c>
      <c r="L58" s="24">
        <v>1</v>
      </c>
      <c r="M58" s="24" t="s">
        <v>26</v>
      </c>
      <c r="N58" s="24" t="s">
        <v>26</v>
      </c>
      <c r="O58" s="23">
        <v>386655240.07999998</v>
      </c>
      <c r="P58" s="24">
        <v>1</v>
      </c>
      <c r="Q58" s="24" t="s">
        <v>26</v>
      </c>
      <c r="R58" s="24" t="s">
        <v>26</v>
      </c>
      <c r="S58" s="23">
        <v>292683132.95999998</v>
      </c>
      <c r="T58" s="24">
        <v>1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105749119.73</v>
      </c>
      <c r="AB58" s="24">
        <v>1</v>
      </c>
      <c r="AC58" s="24" t="s">
        <v>26</v>
      </c>
      <c r="AD58" s="24" t="s">
        <v>26</v>
      </c>
      <c r="AE58" s="23">
        <v>835076442.38</v>
      </c>
      <c r="AF58" s="24">
        <v>1</v>
      </c>
      <c r="AG58" s="24" t="s">
        <v>26</v>
      </c>
      <c r="AH58" s="24" t="s">
        <v>26</v>
      </c>
      <c r="AI58" s="23" t="s">
        <v>26</v>
      </c>
      <c r="AJ58" s="24" t="s">
        <v>26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 t="s">
        <v>26</v>
      </c>
      <c r="AR58" s="24" t="s">
        <v>26</v>
      </c>
      <c r="AS58" s="24" t="s">
        <v>26</v>
      </c>
      <c r="AT58" s="24" t="s">
        <v>26</v>
      </c>
      <c r="AU58" s="23" t="s">
        <v>26</v>
      </c>
      <c r="AV58" s="24" t="s">
        <v>26</v>
      </c>
      <c r="AW58" s="24" t="s">
        <v>26</v>
      </c>
      <c r="AX58" s="24" t="s">
        <v>26</v>
      </c>
      <c r="AY58" s="23">
        <v>835076442.38</v>
      </c>
      <c r="AZ58" s="24">
        <v>1</v>
      </c>
      <c r="BA58" s="24" t="s">
        <v>26</v>
      </c>
      <c r="BB58" s="24" t="s">
        <v>26</v>
      </c>
    </row>
    <row r="59" spans="1:54" s="1" customFormat="1" x14ac:dyDescent="0.3">
      <c r="A59" s="9" t="s">
        <v>137</v>
      </c>
      <c r="B59" s="10" t="s">
        <v>25</v>
      </c>
      <c r="C59" s="21" t="s">
        <v>26</v>
      </c>
      <c r="D59" s="22" t="s">
        <v>26</v>
      </c>
      <c r="E59" s="22" t="s">
        <v>26</v>
      </c>
      <c r="F59" s="22" t="s">
        <v>26</v>
      </c>
      <c r="G59" s="21" t="s">
        <v>26</v>
      </c>
      <c r="H59" s="22" t="s">
        <v>26</v>
      </c>
      <c r="I59" s="22" t="s">
        <v>26</v>
      </c>
      <c r="J59" s="22" t="s">
        <v>26</v>
      </c>
      <c r="K59" s="21" t="s">
        <v>26</v>
      </c>
      <c r="L59" s="22" t="s">
        <v>26</v>
      </c>
      <c r="M59" s="22" t="s">
        <v>26</v>
      </c>
      <c r="N59" s="22" t="s">
        <v>26</v>
      </c>
      <c r="O59" s="21" t="s">
        <v>26</v>
      </c>
      <c r="P59" s="22" t="s">
        <v>26</v>
      </c>
      <c r="Q59" s="22" t="s">
        <v>26</v>
      </c>
      <c r="R59" s="22" t="s">
        <v>26</v>
      </c>
      <c r="S59" s="21" t="s">
        <v>26</v>
      </c>
      <c r="T59" s="22" t="s">
        <v>26</v>
      </c>
      <c r="U59" s="22" t="s">
        <v>26</v>
      </c>
      <c r="V59" s="22" t="s">
        <v>26</v>
      </c>
      <c r="W59" s="21" t="s">
        <v>26</v>
      </c>
      <c r="X59" s="22" t="s">
        <v>26</v>
      </c>
      <c r="Y59" s="22" t="s">
        <v>26</v>
      </c>
      <c r="Z59" s="22" t="s">
        <v>26</v>
      </c>
      <c r="AA59" s="21" t="s">
        <v>26</v>
      </c>
      <c r="AB59" s="22" t="s">
        <v>26</v>
      </c>
      <c r="AC59" s="22" t="s">
        <v>26</v>
      </c>
      <c r="AD59" s="22" t="s">
        <v>26</v>
      </c>
      <c r="AE59" s="21" t="s">
        <v>26</v>
      </c>
      <c r="AF59" s="22" t="s">
        <v>26</v>
      </c>
      <c r="AG59" s="22" t="s">
        <v>26</v>
      </c>
      <c r="AH59" s="22" t="s">
        <v>26</v>
      </c>
      <c r="AI59" s="21" t="s">
        <v>26</v>
      </c>
      <c r="AJ59" s="22" t="s">
        <v>26</v>
      </c>
      <c r="AK59" s="22" t="s">
        <v>26</v>
      </c>
      <c r="AL59" s="22" t="s">
        <v>26</v>
      </c>
      <c r="AM59" s="21" t="s">
        <v>26</v>
      </c>
      <c r="AN59" s="22" t="s">
        <v>26</v>
      </c>
      <c r="AO59" s="22" t="s">
        <v>26</v>
      </c>
      <c r="AP59" s="22" t="s">
        <v>26</v>
      </c>
      <c r="AQ59" s="21" t="s">
        <v>26</v>
      </c>
      <c r="AR59" s="22" t="s">
        <v>26</v>
      </c>
      <c r="AS59" s="22" t="s">
        <v>26</v>
      </c>
      <c r="AT59" s="22" t="s">
        <v>26</v>
      </c>
      <c r="AU59" s="21">
        <v>114231910.34999999</v>
      </c>
      <c r="AV59" s="22">
        <v>1.4950993794000001E-3</v>
      </c>
      <c r="AW59" s="22">
        <v>0.13500000000000001</v>
      </c>
      <c r="AX59" s="22">
        <v>0.13350000000000001</v>
      </c>
      <c r="AY59" s="21">
        <v>114231910.34999999</v>
      </c>
      <c r="AZ59" s="22">
        <v>9.7747628969999996E-5</v>
      </c>
      <c r="BA59" s="22">
        <v>0.13500000000000001</v>
      </c>
      <c r="BB59" s="22">
        <v>0.13489999999999999</v>
      </c>
    </row>
    <row r="60" spans="1:54" s="1" customFormat="1" ht="15" customHeight="1" x14ac:dyDescent="0.3">
      <c r="A60" s="11" t="s">
        <v>41</v>
      </c>
      <c r="B60" s="8" t="s">
        <v>45</v>
      </c>
      <c r="C60" s="23" t="s">
        <v>26</v>
      </c>
      <c r="D60" s="24" t="s">
        <v>26</v>
      </c>
      <c r="E60" s="24" t="s">
        <v>26</v>
      </c>
      <c r="F60" s="24" t="s">
        <v>26</v>
      </c>
      <c r="G60" s="23" t="s">
        <v>26</v>
      </c>
      <c r="H60" s="24" t="s">
        <v>26</v>
      </c>
      <c r="I60" s="24" t="s">
        <v>26</v>
      </c>
      <c r="J60" s="24" t="s">
        <v>26</v>
      </c>
      <c r="K60" s="23" t="s">
        <v>26</v>
      </c>
      <c r="L60" s="24" t="s">
        <v>26</v>
      </c>
      <c r="M60" s="24" t="s">
        <v>26</v>
      </c>
      <c r="N60" s="24" t="s">
        <v>26</v>
      </c>
      <c r="O60" s="23" t="s">
        <v>26</v>
      </c>
      <c r="P60" s="24" t="s">
        <v>26</v>
      </c>
      <c r="Q60" s="24" t="s">
        <v>26</v>
      </c>
      <c r="R60" s="24" t="s">
        <v>26</v>
      </c>
      <c r="S60" s="23" t="s">
        <v>26</v>
      </c>
      <c r="T60" s="24" t="s">
        <v>26</v>
      </c>
      <c r="U60" s="24" t="s">
        <v>26</v>
      </c>
      <c r="V60" s="24" t="s">
        <v>26</v>
      </c>
      <c r="W60" s="23" t="s">
        <v>26</v>
      </c>
      <c r="X60" s="24" t="s">
        <v>26</v>
      </c>
      <c r="Y60" s="24" t="s">
        <v>26</v>
      </c>
      <c r="Z60" s="24" t="s">
        <v>26</v>
      </c>
      <c r="AA60" s="23" t="s">
        <v>26</v>
      </c>
      <c r="AB60" s="24" t="s">
        <v>26</v>
      </c>
      <c r="AC60" s="24" t="s">
        <v>26</v>
      </c>
      <c r="AD60" s="24" t="s">
        <v>26</v>
      </c>
      <c r="AE60" s="23" t="s">
        <v>26</v>
      </c>
      <c r="AF60" s="24" t="s">
        <v>26</v>
      </c>
      <c r="AG60" s="24" t="s">
        <v>26</v>
      </c>
      <c r="AH60" s="24" t="s">
        <v>26</v>
      </c>
      <c r="AI60" s="23" t="s">
        <v>26</v>
      </c>
      <c r="AJ60" s="24" t="s">
        <v>26</v>
      </c>
      <c r="AK60" s="24" t="s">
        <v>26</v>
      </c>
      <c r="AL60" s="24" t="s">
        <v>26</v>
      </c>
      <c r="AM60" s="23" t="s">
        <v>26</v>
      </c>
      <c r="AN60" s="24" t="s">
        <v>26</v>
      </c>
      <c r="AO60" s="24" t="s">
        <v>26</v>
      </c>
      <c r="AP60" s="24" t="s">
        <v>26</v>
      </c>
      <c r="AQ60" s="23" t="s">
        <v>26</v>
      </c>
      <c r="AR60" s="24" t="s">
        <v>26</v>
      </c>
      <c r="AS60" s="24" t="s">
        <v>26</v>
      </c>
      <c r="AT60" s="24" t="s">
        <v>26</v>
      </c>
      <c r="AU60" s="23">
        <v>114231910.34999999</v>
      </c>
      <c r="AV60" s="24">
        <v>1</v>
      </c>
      <c r="AW60" s="24" t="s">
        <v>26</v>
      </c>
      <c r="AX60" s="24" t="s">
        <v>26</v>
      </c>
      <c r="AY60" s="23">
        <v>114231910.34999999</v>
      </c>
      <c r="AZ60" s="24">
        <v>1</v>
      </c>
      <c r="BA60" s="24" t="s">
        <v>26</v>
      </c>
      <c r="BB60" s="24" t="s">
        <v>26</v>
      </c>
    </row>
    <row r="61" spans="1:54" s="1" customFormat="1" x14ac:dyDescent="0.3">
      <c r="A61" s="9" t="s">
        <v>62</v>
      </c>
      <c r="B61" s="10" t="s">
        <v>25</v>
      </c>
      <c r="C61" s="21">
        <v>117030037.27</v>
      </c>
      <c r="D61" s="22">
        <v>6.2494649761199996E-3</v>
      </c>
      <c r="E61" s="22">
        <v>0.12</v>
      </c>
      <c r="F61" s="22">
        <v>0.1138</v>
      </c>
      <c r="G61" s="21">
        <v>701865461.09000003</v>
      </c>
      <c r="H61" s="22">
        <v>2.87728939056E-3</v>
      </c>
      <c r="I61" s="22">
        <v>0.12</v>
      </c>
      <c r="J61" s="22">
        <v>0.1171</v>
      </c>
      <c r="K61" s="21">
        <v>276467607.01999998</v>
      </c>
      <c r="L61" s="22">
        <v>2.8141586979059999E-2</v>
      </c>
      <c r="M61" s="22">
        <v>0.12</v>
      </c>
      <c r="N61" s="22">
        <v>9.1899999999999996E-2</v>
      </c>
      <c r="O61" s="21">
        <v>4273938280.8299999</v>
      </c>
      <c r="P61" s="22">
        <v>1.199037813471E-2</v>
      </c>
      <c r="Q61" s="22">
        <v>0.12330000000000001</v>
      </c>
      <c r="R61" s="22">
        <v>0.1113</v>
      </c>
      <c r="S61" s="21">
        <v>1232574793.79</v>
      </c>
      <c r="T61" s="22">
        <v>6.84924871787E-3</v>
      </c>
      <c r="U61" s="22">
        <v>0.12</v>
      </c>
      <c r="V61" s="22">
        <v>0.1132</v>
      </c>
      <c r="W61" s="21">
        <v>1373654284.8499999</v>
      </c>
      <c r="X61" s="22">
        <v>0.14462401338201</v>
      </c>
      <c r="Y61" s="22">
        <v>0.14899999999999999</v>
      </c>
      <c r="Z61" s="22">
        <v>4.4000000000000003E-3</v>
      </c>
      <c r="AA61" s="21">
        <v>3799845961.3899999</v>
      </c>
      <c r="AB61" s="22">
        <v>1.6904492192840001E-2</v>
      </c>
      <c r="AC61" s="22">
        <v>0.12759999999999999</v>
      </c>
      <c r="AD61" s="22">
        <v>0.11070000000000001</v>
      </c>
      <c r="AE61" s="21">
        <v>11775376426.24</v>
      </c>
      <c r="AF61" s="22">
        <v>1.128807310596E-2</v>
      </c>
      <c r="AG61" s="22">
        <v>0.12709999999999999</v>
      </c>
      <c r="AH61" s="22">
        <v>0.1158</v>
      </c>
      <c r="AI61" s="21">
        <v>204705144</v>
      </c>
      <c r="AJ61" s="22">
        <v>9.6014493611000003E-3</v>
      </c>
      <c r="AK61" s="22">
        <v>0.12</v>
      </c>
      <c r="AL61" s="22">
        <v>0.1104</v>
      </c>
      <c r="AM61" s="21">
        <v>594209277.77999997</v>
      </c>
      <c r="AN61" s="22">
        <v>2.1415240014860001E-2</v>
      </c>
      <c r="AO61" s="22">
        <v>0.13189999999999999</v>
      </c>
      <c r="AP61" s="22">
        <v>0.1105</v>
      </c>
      <c r="AQ61" s="21">
        <v>798914421.77999997</v>
      </c>
      <c r="AR61" s="22">
        <v>1.628202561685E-2</v>
      </c>
      <c r="AS61" s="22">
        <v>0.12889999999999999</v>
      </c>
      <c r="AT61" s="22">
        <v>0.11260000000000001</v>
      </c>
      <c r="AU61" s="21">
        <v>646993168.49000001</v>
      </c>
      <c r="AV61" s="22">
        <v>8.4680286070799998E-3</v>
      </c>
      <c r="AW61" s="22">
        <v>0.12</v>
      </c>
      <c r="AX61" s="22">
        <v>0.1115</v>
      </c>
      <c r="AY61" s="21">
        <v>13221284016.51</v>
      </c>
      <c r="AZ61" s="22">
        <v>1.1313381353290001E-2</v>
      </c>
      <c r="BA61" s="22">
        <v>0.1268</v>
      </c>
      <c r="BB61" s="22">
        <v>0.11550000000000001</v>
      </c>
    </row>
    <row r="62" spans="1:54" s="1" customFormat="1" x14ac:dyDescent="0.3">
      <c r="A62" s="11" t="s">
        <v>38</v>
      </c>
      <c r="B62" s="8" t="s">
        <v>39</v>
      </c>
      <c r="C62" s="23">
        <v>117030037.27</v>
      </c>
      <c r="D62" s="24">
        <v>1</v>
      </c>
      <c r="E62" s="24" t="s">
        <v>26</v>
      </c>
      <c r="F62" s="24" t="s">
        <v>26</v>
      </c>
      <c r="G62" s="23">
        <v>701865461.09000003</v>
      </c>
      <c r="H62" s="24">
        <v>1</v>
      </c>
      <c r="I62" s="24" t="s">
        <v>26</v>
      </c>
      <c r="J62" s="24" t="s">
        <v>26</v>
      </c>
      <c r="K62" s="23">
        <v>276467607.01999998</v>
      </c>
      <c r="L62" s="24">
        <v>1</v>
      </c>
      <c r="M62" s="24" t="s">
        <v>26</v>
      </c>
      <c r="N62" s="24" t="s">
        <v>26</v>
      </c>
      <c r="O62" s="23">
        <v>3800180316.5700002</v>
      </c>
      <c r="P62" s="24">
        <v>0.88915189384344995</v>
      </c>
      <c r="Q62" s="24" t="s">
        <v>26</v>
      </c>
      <c r="R62" s="24" t="s">
        <v>26</v>
      </c>
      <c r="S62" s="23">
        <v>1232574793.79</v>
      </c>
      <c r="T62" s="24">
        <v>1</v>
      </c>
      <c r="U62" s="24" t="s">
        <v>26</v>
      </c>
      <c r="V62" s="24" t="s">
        <v>26</v>
      </c>
      <c r="W62" s="23">
        <v>47703619.829999998</v>
      </c>
      <c r="X62" s="24">
        <v>3.4727529594689999E-2</v>
      </c>
      <c r="Y62" s="24" t="s">
        <v>26</v>
      </c>
      <c r="Z62" s="24" t="s">
        <v>26</v>
      </c>
      <c r="AA62" s="23">
        <v>2831702470.1700001</v>
      </c>
      <c r="AB62" s="24">
        <v>0.74521506896404999</v>
      </c>
      <c r="AC62" s="24" t="s">
        <v>26</v>
      </c>
      <c r="AD62" s="24" t="s">
        <v>26</v>
      </c>
      <c r="AE62" s="23">
        <v>9007524305.7399998</v>
      </c>
      <c r="AF62" s="24">
        <v>0.76494576306434003</v>
      </c>
      <c r="AG62" s="24" t="s">
        <v>26</v>
      </c>
      <c r="AH62" s="24" t="s">
        <v>26</v>
      </c>
      <c r="AI62" s="23">
        <v>204705144</v>
      </c>
      <c r="AJ62" s="24">
        <v>1</v>
      </c>
      <c r="AK62" s="24" t="s">
        <v>26</v>
      </c>
      <c r="AL62" s="24" t="s">
        <v>26</v>
      </c>
      <c r="AM62" s="23">
        <v>357772204.51999998</v>
      </c>
      <c r="AN62" s="24">
        <v>0.60209797776409002</v>
      </c>
      <c r="AO62" s="24" t="s">
        <v>26</v>
      </c>
      <c r="AP62" s="24" t="s">
        <v>26</v>
      </c>
      <c r="AQ62" s="23">
        <v>562477348.51999998</v>
      </c>
      <c r="AR62" s="24">
        <v>0.70405206513456997</v>
      </c>
      <c r="AS62" s="24" t="s">
        <v>26</v>
      </c>
      <c r="AT62" s="24" t="s">
        <v>26</v>
      </c>
      <c r="AU62" s="23">
        <v>646993168.49000001</v>
      </c>
      <c r="AV62" s="24">
        <v>1</v>
      </c>
      <c r="AW62" s="24" t="s">
        <v>26</v>
      </c>
      <c r="AX62" s="24" t="s">
        <v>26</v>
      </c>
      <c r="AY62" s="23">
        <v>10216994822.75</v>
      </c>
      <c r="AZ62" s="24">
        <v>0.77276872730301005</v>
      </c>
      <c r="BA62" s="24" t="s">
        <v>26</v>
      </c>
      <c r="BB62" s="24" t="s">
        <v>26</v>
      </c>
    </row>
    <row r="63" spans="1:54" s="1" customFormat="1" x14ac:dyDescent="0.3">
      <c r="A63" s="11" t="s">
        <v>41</v>
      </c>
      <c r="B63" s="8" t="s">
        <v>42</v>
      </c>
      <c r="C63" s="23" t="s">
        <v>26</v>
      </c>
      <c r="D63" s="24" t="s">
        <v>26</v>
      </c>
      <c r="E63" s="24" t="s">
        <v>26</v>
      </c>
      <c r="F63" s="24" t="s">
        <v>26</v>
      </c>
      <c r="G63" s="23" t="s">
        <v>26</v>
      </c>
      <c r="H63" s="24" t="s">
        <v>26</v>
      </c>
      <c r="I63" s="24" t="s">
        <v>26</v>
      </c>
      <c r="J63" s="24" t="s">
        <v>26</v>
      </c>
      <c r="K63" s="23" t="s">
        <v>26</v>
      </c>
      <c r="L63" s="24" t="s">
        <v>26</v>
      </c>
      <c r="M63" s="24" t="s">
        <v>26</v>
      </c>
      <c r="N63" s="24" t="s">
        <v>26</v>
      </c>
      <c r="O63" s="23">
        <v>473757964.25999999</v>
      </c>
      <c r="P63" s="24">
        <v>0.11084810615655</v>
      </c>
      <c r="Q63" s="24" t="s">
        <v>26</v>
      </c>
      <c r="R63" s="24" t="s">
        <v>26</v>
      </c>
      <c r="S63" s="23" t="s">
        <v>26</v>
      </c>
      <c r="T63" s="24" t="s">
        <v>26</v>
      </c>
      <c r="U63" s="24" t="s">
        <v>26</v>
      </c>
      <c r="V63" s="24" t="s">
        <v>26</v>
      </c>
      <c r="W63" s="23">
        <v>1325950665.02</v>
      </c>
      <c r="X63" s="24">
        <v>0.96527247040530995</v>
      </c>
      <c r="Y63" s="24" t="s">
        <v>26</v>
      </c>
      <c r="Z63" s="24" t="s">
        <v>26</v>
      </c>
      <c r="AA63" s="23">
        <v>968143491.22000003</v>
      </c>
      <c r="AB63" s="24">
        <v>0.25478493103595001</v>
      </c>
      <c r="AC63" s="24" t="s">
        <v>26</v>
      </c>
      <c r="AD63" s="24" t="s">
        <v>26</v>
      </c>
      <c r="AE63" s="23">
        <v>2767852120.5</v>
      </c>
      <c r="AF63" s="24">
        <v>0.23505423693565999</v>
      </c>
      <c r="AG63" s="24" t="s">
        <v>26</v>
      </c>
      <c r="AH63" s="24" t="s">
        <v>26</v>
      </c>
      <c r="AI63" s="23" t="s">
        <v>26</v>
      </c>
      <c r="AJ63" s="24" t="s">
        <v>26</v>
      </c>
      <c r="AK63" s="24" t="s">
        <v>26</v>
      </c>
      <c r="AL63" s="24" t="s">
        <v>26</v>
      </c>
      <c r="AM63" s="23">
        <v>236437073.25999999</v>
      </c>
      <c r="AN63" s="24">
        <v>0.39790202223590998</v>
      </c>
      <c r="AO63" s="24" t="s">
        <v>26</v>
      </c>
      <c r="AP63" s="24" t="s">
        <v>26</v>
      </c>
      <c r="AQ63" s="23">
        <v>236437073.25999999</v>
      </c>
      <c r="AR63" s="24">
        <v>0.29594793486542997</v>
      </c>
      <c r="AS63" s="24" t="s">
        <v>26</v>
      </c>
      <c r="AT63" s="24" t="s">
        <v>26</v>
      </c>
      <c r="AU63" s="23" t="s">
        <v>26</v>
      </c>
      <c r="AV63" s="24" t="s">
        <v>26</v>
      </c>
      <c r="AW63" s="24" t="s">
        <v>26</v>
      </c>
      <c r="AX63" s="24" t="s">
        <v>26</v>
      </c>
      <c r="AY63" s="23">
        <v>3004289193.7600002</v>
      </c>
      <c r="AZ63" s="24">
        <v>0.22723127269699001</v>
      </c>
      <c r="BA63" s="24" t="s">
        <v>26</v>
      </c>
      <c r="BB63" s="24" t="s">
        <v>26</v>
      </c>
    </row>
    <row r="64" spans="1:54" s="1" customFormat="1" x14ac:dyDescent="0.3">
      <c r="A64" s="12" t="s">
        <v>63</v>
      </c>
      <c r="B64" s="17" t="s">
        <v>25</v>
      </c>
      <c r="C64" s="19">
        <v>15589895.67</v>
      </c>
      <c r="D64" s="20">
        <v>8.3250855287999995E-4</v>
      </c>
      <c r="E64" s="20" t="s">
        <v>26</v>
      </c>
      <c r="F64" s="20" t="s">
        <v>26</v>
      </c>
      <c r="G64" s="19" t="s">
        <v>26</v>
      </c>
      <c r="H64" s="20" t="s">
        <v>26</v>
      </c>
      <c r="I64" s="20" t="s">
        <v>26</v>
      </c>
      <c r="J64" s="20" t="s">
        <v>26</v>
      </c>
      <c r="K64" s="19">
        <v>18119937.879999999</v>
      </c>
      <c r="L64" s="20">
        <v>1.8444251512900001E-3</v>
      </c>
      <c r="M64" s="20" t="s">
        <v>26</v>
      </c>
      <c r="N64" s="20" t="s">
        <v>26</v>
      </c>
      <c r="O64" s="19" t="s">
        <v>26</v>
      </c>
      <c r="P64" s="20" t="s">
        <v>26</v>
      </c>
      <c r="Q64" s="20" t="s">
        <v>26</v>
      </c>
      <c r="R64" s="20" t="s">
        <v>26</v>
      </c>
      <c r="S64" s="19" t="s">
        <v>26</v>
      </c>
      <c r="T64" s="20" t="s">
        <v>26</v>
      </c>
      <c r="U64" s="20" t="s">
        <v>26</v>
      </c>
      <c r="V64" s="20" t="s">
        <v>26</v>
      </c>
      <c r="W64" s="19" t="s">
        <v>26</v>
      </c>
      <c r="X64" s="20" t="s">
        <v>26</v>
      </c>
      <c r="Y64" s="20" t="s">
        <v>26</v>
      </c>
      <c r="Z64" s="20" t="s">
        <v>26</v>
      </c>
      <c r="AA64" s="19">
        <v>115919626.15000001</v>
      </c>
      <c r="AB64" s="20">
        <v>5.1569522426999997E-4</v>
      </c>
      <c r="AC64" s="20" t="s">
        <v>26</v>
      </c>
      <c r="AD64" s="20" t="s">
        <v>26</v>
      </c>
      <c r="AE64" s="19">
        <v>149629459.69999999</v>
      </c>
      <c r="AF64" s="20">
        <v>1.4343730669E-4</v>
      </c>
      <c r="AG64" s="20" t="s">
        <v>26</v>
      </c>
      <c r="AH64" s="20" t="s">
        <v>26</v>
      </c>
      <c r="AI64" s="19">
        <v>59621462.299999997</v>
      </c>
      <c r="AJ64" s="20">
        <v>2.7964732098200002E-3</v>
      </c>
      <c r="AK64" s="20" t="s">
        <v>26</v>
      </c>
      <c r="AL64" s="20" t="s">
        <v>26</v>
      </c>
      <c r="AM64" s="19" t="s">
        <v>26</v>
      </c>
      <c r="AN64" s="20" t="s">
        <v>26</v>
      </c>
      <c r="AO64" s="20" t="s">
        <v>26</v>
      </c>
      <c r="AP64" s="20" t="s">
        <v>26</v>
      </c>
      <c r="AQ64" s="19">
        <v>59621462.299999997</v>
      </c>
      <c r="AR64" s="20">
        <v>1.21509657357E-3</v>
      </c>
      <c r="AS64" s="20" t="s">
        <v>26</v>
      </c>
      <c r="AT64" s="20" t="s">
        <v>26</v>
      </c>
      <c r="AU64" s="19">
        <v>45913324.579999998</v>
      </c>
      <c r="AV64" s="20">
        <v>6.0092650885E-4</v>
      </c>
      <c r="AW64" s="20" t="s">
        <v>26</v>
      </c>
      <c r="AX64" s="20" t="s">
        <v>26</v>
      </c>
      <c r="AY64" s="19">
        <v>255164246.58000001</v>
      </c>
      <c r="AZ64" s="20">
        <v>2.1834266821E-4</v>
      </c>
      <c r="BA64" s="20" t="s">
        <v>26</v>
      </c>
      <c r="BB64" s="20" t="s">
        <v>26</v>
      </c>
    </row>
    <row r="65" spans="1:54" s="1" customFormat="1" ht="15" customHeight="1" x14ac:dyDescent="0.3">
      <c r="A65" s="9" t="s">
        <v>64</v>
      </c>
      <c r="B65" s="10" t="s">
        <v>25</v>
      </c>
      <c r="C65" s="21" t="s">
        <v>26</v>
      </c>
      <c r="D65" s="22" t="s">
        <v>26</v>
      </c>
      <c r="E65" s="22" t="s">
        <v>26</v>
      </c>
      <c r="F65" s="22" t="s">
        <v>26</v>
      </c>
      <c r="G65" s="21" t="s">
        <v>26</v>
      </c>
      <c r="H65" s="22" t="s">
        <v>26</v>
      </c>
      <c r="I65" s="22" t="s">
        <v>26</v>
      </c>
      <c r="J65" s="22" t="s">
        <v>26</v>
      </c>
      <c r="K65" s="21" t="s">
        <v>26</v>
      </c>
      <c r="L65" s="22" t="s">
        <v>26</v>
      </c>
      <c r="M65" s="22" t="s">
        <v>26</v>
      </c>
      <c r="N65" s="22" t="s">
        <v>26</v>
      </c>
      <c r="O65" s="21" t="s">
        <v>26</v>
      </c>
      <c r="P65" s="22" t="s">
        <v>26</v>
      </c>
      <c r="Q65" s="22" t="s">
        <v>26</v>
      </c>
      <c r="R65" s="22" t="s">
        <v>26</v>
      </c>
      <c r="S65" s="21" t="s">
        <v>26</v>
      </c>
      <c r="T65" s="22" t="s">
        <v>26</v>
      </c>
      <c r="U65" s="22" t="s">
        <v>26</v>
      </c>
      <c r="V65" s="22" t="s">
        <v>26</v>
      </c>
      <c r="W65" s="21" t="s">
        <v>26</v>
      </c>
      <c r="X65" s="22" t="s">
        <v>26</v>
      </c>
      <c r="Y65" s="22" t="s">
        <v>26</v>
      </c>
      <c r="Z65" s="22" t="s">
        <v>26</v>
      </c>
      <c r="AA65" s="21">
        <v>115919626.15000001</v>
      </c>
      <c r="AB65" s="22">
        <v>5.1569522426999997E-4</v>
      </c>
      <c r="AC65" s="22">
        <v>0.13500000000000001</v>
      </c>
      <c r="AD65" s="22">
        <v>0.13450000000000001</v>
      </c>
      <c r="AE65" s="21">
        <v>115919626.15000001</v>
      </c>
      <c r="AF65" s="22">
        <v>1.1112249554E-4</v>
      </c>
      <c r="AG65" s="22">
        <v>0.13500000000000001</v>
      </c>
      <c r="AH65" s="22">
        <v>0.13489999999999999</v>
      </c>
      <c r="AI65" s="21">
        <v>25252664.34</v>
      </c>
      <c r="AJ65" s="22">
        <v>1.18444594579E-3</v>
      </c>
      <c r="AK65" s="22">
        <v>0.13500000000000001</v>
      </c>
      <c r="AL65" s="22">
        <v>0.1338</v>
      </c>
      <c r="AM65" s="21" t="s">
        <v>26</v>
      </c>
      <c r="AN65" s="22" t="s">
        <v>26</v>
      </c>
      <c r="AO65" s="22" t="s">
        <v>26</v>
      </c>
      <c r="AP65" s="22" t="s">
        <v>26</v>
      </c>
      <c r="AQ65" s="21">
        <v>25252664.34</v>
      </c>
      <c r="AR65" s="22">
        <v>5.1465403111000002E-4</v>
      </c>
      <c r="AS65" s="22">
        <v>0.13500000000000001</v>
      </c>
      <c r="AT65" s="22">
        <v>0.13450000000000001</v>
      </c>
      <c r="AU65" s="21">
        <v>35524749.609999999</v>
      </c>
      <c r="AV65" s="22">
        <v>4.6495791703000001E-4</v>
      </c>
      <c r="AW65" s="22">
        <v>0.13500000000000001</v>
      </c>
      <c r="AX65" s="22">
        <v>0.13450000000000001</v>
      </c>
      <c r="AY65" s="21">
        <v>176697040.09999999</v>
      </c>
      <c r="AZ65" s="22">
        <v>1.5119870324999999E-4</v>
      </c>
      <c r="BA65" s="22">
        <v>0.13500000000000001</v>
      </c>
      <c r="BB65" s="22">
        <v>0.1348</v>
      </c>
    </row>
    <row r="66" spans="1:54" s="1" customFormat="1" x14ac:dyDescent="0.3">
      <c r="A66" s="11" t="s">
        <v>41</v>
      </c>
      <c r="B66" s="8" t="s">
        <v>45</v>
      </c>
      <c r="C66" s="23" t="s">
        <v>26</v>
      </c>
      <c r="D66" s="24" t="s">
        <v>26</v>
      </c>
      <c r="E66" s="24" t="s">
        <v>26</v>
      </c>
      <c r="F66" s="24" t="s">
        <v>26</v>
      </c>
      <c r="G66" s="23" t="s">
        <v>26</v>
      </c>
      <c r="H66" s="24" t="s">
        <v>26</v>
      </c>
      <c r="I66" s="24" t="s">
        <v>26</v>
      </c>
      <c r="J66" s="24" t="s">
        <v>26</v>
      </c>
      <c r="K66" s="23" t="s">
        <v>26</v>
      </c>
      <c r="L66" s="24" t="s">
        <v>26</v>
      </c>
      <c r="M66" s="24" t="s">
        <v>26</v>
      </c>
      <c r="N66" s="24" t="s">
        <v>26</v>
      </c>
      <c r="O66" s="23" t="s">
        <v>26</v>
      </c>
      <c r="P66" s="24" t="s">
        <v>26</v>
      </c>
      <c r="Q66" s="24" t="s">
        <v>26</v>
      </c>
      <c r="R66" s="24" t="s">
        <v>26</v>
      </c>
      <c r="S66" s="23" t="s">
        <v>26</v>
      </c>
      <c r="T66" s="24" t="s">
        <v>26</v>
      </c>
      <c r="U66" s="24" t="s">
        <v>26</v>
      </c>
      <c r="V66" s="24" t="s">
        <v>26</v>
      </c>
      <c r="W66" s="23" t="s">
        <v>26</v>
      </c>
      <c r="X66" s="24" t="s">
        <v>26</v>
      </c>
      <c r="Y66" s="24" t="s">
        <v>26</v>
      </c>
      <c r="Z66" s="24" t="s">
        <v>26</v>
      </c>
      <c r="AA66" s="23">
        <v>115919626.15000001</v>
      </c>
      <c r="AB66" s="24">
        <v>1</v>
      </c>
      <c r="AC66" s="24" t="s">
        <v>26</v>
      </c>
      <c r="AD66" s="24" t="s">
        <v>26</v>
      </c>
      <c r="AE66" s="23">
        <v>115919626.15000001</v>
      </c>
      <c r="AF66" s="24">
        <v>1</v>
      </c>
      <c r="AG66" s="24" t="s">
        <v>26</v>
      </c>
      <c r="AH66" s="24" t="s">
        <v>26</v>
      </c>
      <c r="AI66" s="23">
        <v>25252664.34</v>
      </c>
      <c r="AJ66" s="24">
        <v>1</v>
      </c>
      <c r="AK66" s="24" t="s">
        <v>26</v>
      </c>
      <c r="AL66" s="24" t="s">
        <v>26</v>
      </c>
      <c r="AM66" s="23" t="s">
        <v>26</v>
      </c>
      <c r="AN66" s="24" t="s">
        <v>26</v>
      </c>
      <c r="AO66" s="24" t="s">
        <v>26</v>
      </c>
      <c r="AP66" s="24" t="s">
        <v>26</v>
      </c>
      <c r="AQ66" s="23">
        <v>25252664.34</v>
      </c>
      <c r="AR66" s="24">
        <v>1</v>
      </c>
      <c r="AS66" s="24" t="s">
        <v>26</v>
      </c>
      <c r="AT66" s="24" t="s">
        <v>26</v>
      </c>
      <c r="AU66" s="23">
        <v>35524749.609999999</v>
      </c>
      <c r="AV66" s="24">
        <v>1</v>
      </c>
      <c r="AW66" s="24" t="s">
        <v>26</v>
      </c>
      <c r="AX66" s="24" t="s">
        <v>26</v>
      </c>
      <c r="AY66" s="23">
        <v>176697040.09999999</v>
      </c>
      <c r="AZ66" s="24">
        <v>1</v>
      </c>
      <c r="BA66" s="24" t="s">
        <v>26</v>
      </c>
      <c r="BB66" s="24" t="s">
        <v>26</v>
      </c>
    </row>
    <row r="67" spans="1:54" s="1" customFormat="1" x14ac:dyDescent="0.3">
      <c r="A67" s="9" t="s">
        <v>65</v>
      </c>
      <c r="B67" s="10" t="s">
        <v>25</v>
      </c>
      <c r="C67" s="21">
        <v>15589895.67</v>
      </c>
      <c r="D67" s="22">
        <v>8.3250855287999995E-4</v>
      </c>
      <c r="E67" s="22">
        <v>0.13500000000000001</v>
      </c>
      <c r="F67" s="22">
        <v>0.13420000000000001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 t="s">
        <v>26</v>
      </c>
      <c r="AB67" s="22" t="s">
        <v>26</v>
      </c>
      <c r="AC67" s="22" t="s">
        <v>26</v>
      </c>
      <c r="AD67" s="22" t="s">
        <v>26</v>
      </c>
      <c r="AE67" s="21">
        <v>15589895.67</v>
      </c>
      <c r="AF67" s="22">
        <v>1.4944735149999999E-5</v>
      </c>
      <c r="AG67" s="22">
        <v>0.13500000000000001</v>
      </c>
      <c r="AH67" s="22">
        <v>0.13500000000000001</v>
      </c>
      <c r="AI67" s="21" t="s">
        <v>26</v>
      </c>
      <c r="AJ67" s="22" t="s">
        <v>26</v>
      </c>
      <c r="AK67" s="22" t="s">
        <v>26</v>
      </c>
      <c r="AL67" s="22" t="s">
        <v>26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 t="s">
        <v>26</v>
      </c>
      <c r="AR67" s="22" t="s">
        <v>26</v>
      </c>
      <c r="AS67" s="22" t="s">
        <v>26</v>
      </c>
      <c r="AT67" s="22" t="s">
        <v>26</v>
      </c>
      <c r="AU67" s="21">
        <v>10388574.970000001</v>
      </c>
      <c r="AV67" s="22">
        <v>1.3596859181E-4</v>
      </c>
      <c r="AW67" s="22">
        <v>0.13500000000000001</v>
      </c>
      <c r="AX67" s="22">
        <v>0.13489999999999999</v>
      </c>
      <c r="AY67" s="21">
        <v>25978470.640000001</v>
      </c>
      <c r="AZ67" s="22">
        <v>2.2229637070000001E-5</v>
      </c>
      <c r="BA67" s="22">
        <v>0.13500000000000001</v>
      </c>
      <c r="BB67" s="22">
        <v>0.13500000000000001</v>
      </c>
    </row>
    <row r="68" spans="1:54" s="1" customFormat="1" x14ac:dyDescent="0.3">
      <c r="A68" s="11" t="s">
        <v>41</v>
      </c>
      <c r="B68" s="8" t="s">
        <v>45</v>
      </c>
      <c r="C68" s="23">
        <v>15589895.67</v>
      </c>
      <c r="D68" s="24">
        <v>1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 t="s">
        <v>26</v>
      </c>
      <c r="AB68" s="24" t="s">
        <v>26</v>
      </c>
      <c r="AC68" s="24" t="s">
        <v>26</v>
      </c>
      <c r="AD68" s="24" t="s">
        <v>26</v>
      </c>
      <c r="AE68" s="23">
        <v>15589895.67</v>
      </c>
      <c r="AF68" s="24">
        <v>1</v>
      </c>
      <c r="AG68" s="24" t="s">
        <v>26</v>
      </c>
      <c r="AH68" s="24" t="s">
        <v>26</v>
      </c>
      <c r="AI68" s="23" t="s">
        <v>26</v>
      </c>
      <c r="AJ68" s="24" t="s">
        <v>26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 t="s">
        <v>26</v>
      </c>
      <c r="AR68" s="24" t="s">
        <v>26</v>
      </c>
      <c r="AS68" s="24" t="s">
        <v>26</v>
      </c>
      <c r="AT68" s="24" t="s">
        <v>26</v>
      </c>
      <c r="AU68" s="23">
        <v>10388574.970000001</v>
      </c>
      <c r="AV68" s="24">
        <v>1</v>
      </c>
      <c r="AW68" s="24" t="s">
        <v>26</v>
      </c>
      <c r="AX68" s="24" t="s">
        <v>26</v>
      </c>
      <c r="AY68" s="23">
        <v>25978470.640000001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9" t="s">
        <v>66</v>
      </c>
      <c r="B69" s="10" t="s">
        <v>25</v>
      </c>
      <c r="C69" s="21" t="s">
        <v>26</v>
      </c>
      <c r="D69" s="22" t="s">
        <v>26</v>
      </c>
      <c r="E69" s="22" t="s">
        <v>26</v>
      </c>
      <c r="F69" s="22" t="s">
        <v>26</v>
      </c>
      <c r="G69" s="21" t="s">
        <v>26</v>
      </c>
      <c r="H69" s="22" t="s">
        <v>26</v>
      </c>
      <c r="I69" s="22" t="s">
        <v>26</v>
      </c>
      <c r="J69" s="22" t="s">
        <v>26</v>
      </c>
      <c r="K69" s="21">
        <v>18119937.879999999</v>
      </c>
      <c r="L69" s="22">
        <v>1.8444251512900001E-3</v>
      </c>
      <c r="M69" s="22">
        <v>0.13500000000000001</v>
      </c>
      <c r="N69" s="22">
        <v>0.13320000000000001</v>
      </c>
      <c r="O69" s="21" t="s">
        <v>26</v>
      </c>
      <c r="P69" s="22" t="s">
        <v>26</v>
      </c>
      <c r="Q69" s="22" t="s">
        <v>26</v>
      </c>
      <c r="R69" s="22" t="s">
        <v>26</v>
      </c>
      <c r="S69" s="21" t="s">
        <v>26</v>
      </c>
      <c r="T69" s="22" t="s">
        <v>26</v>
      </c>
      <c r="U69" s="22" t="s">
        <v>26</v>
      </c>
      <c r="V69" s="22" t="s">
        <v>26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 t="s">
        <v>26</v>
      </c>
      <c r="AB69" s="22" t="s">
        <v>26</v>
      </c>
      <c r="AC69" s="22" t="s">
        <v>26</v>
      </c>
      <c r="AD69" s="22" t="s">
        <v>26</v>
      </c>
      <c r="AE69" s="21">
        <v>18119937.879999999</v>
      </c>
      <c r="AF69" s="22">
        <v>1.7370075999999999E-5</v>
      </c>
      <c r="AG69" s="22">
        <v>0.13500000000000001</v>
      </c>
      <c r="AH69" s="22">
        <v>0.13500000000000001</v>
      </c>
      <c r="AI69" s="21">
        <v>34368797.960000001</v>
      </c>
      <c r="AJ69" s="22">
        <v>1.6120272640299999E-3</v>
      </c>
      <c r="AK69" s="22">
        <v>0.13500000000000001</v>
      </c>
      <c r="AL69" s="22">
        <v>0.13339999999999999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>
        <v>34368797.960000001</v>
      </c>
      <c r="AR69" s="22">
        <v>7.0044254247000003E-4</v>
      </c>
      <c r="AS69" s="22">
        <v>0.13500000000000001</v>
      </c>
      <c r="AT69" s="22">
        <v>0.1343</v>
      </c>
      <c r="AU69" s="21" t="s">
        <v>26</v>
      </c>
      <c r="AV69" s="22" t="s">
        <v>26</v>
      </c>
      <c r="AW69" s="22" t="s">
        <v>26</v>
      </c>
      <c r="AX69" s="22" t="s">
        <v>26</v>
      </c>
      <c r="AY69" s="21">
        <v>52488735.840000004</v>
      </c>
      <c r="AZ69" s="22">
        <v>4.4914327880000003E-5</v>
      </c>
      <c r="BA69" s="22">
        <v>0.13500000000000001</v>
      </c>
      <c r="BB69" s="22">
        <v>0.13500000000000001</v>
      </c>
    </row>
    <row r="70" spans="1:54" s="1" customFormat="1" x14ac:dyDescent="0.3">
      <c r="A70" s="11" t="s">
        <v>41</v>
      </c>
      <c r="B70" s="8" t="s">
        <v>45</v>
      </c>
      <c r="C70" s="23" t="s">
        <v>26</v>
      </c>
      <c r="D70" s="24" t="s">
        <v>26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>
        <v>18119937.879999999</v>
      </c>
      <c r="L70" s="24">
        <v>1</v>
      </c>
      <c r="M70" s="24" t="s">
        <v>26</v>
      </c>
      <c r="N70" s="24" t="s">
        <v>26</v>
      </c>
      <c r="O70" s="23" t="s">
        <v>26</v>
      </c>
      <c r="P70" s="24" t="s">
        <v>26</v>
      </c>
      <c r="Q70" s="24" t="s">
        <v>26</v>
      </c>
      <c r="R70" s="24" t="s">
        <v>26</v>
      </c>
      <c r="S70" s="23" t="s">
        <v>26</v>
      </c>
      <c r="T70" s="24" t="s">
        <v>26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 t="s">
        <v>26</v>
      </c>
      <c r="AB70" s="24" t="s">
        <v>26</v>
      </c>
      <c r="AC70" s="24" t="s">
        <v>26</v>
      </c>
      <c r="AD70" s="24" t="s">
        <v>26</v>
      </c>
      <c r="AE70" s="23">
        <v>18119937.879999999</v>
      </c>
      <c r="AF70" s="24">
        <v>1</v>
      </c>
      <c r="AG70" s="24" t="s">
        <v>26</v>
      </c>
      <c r="AH70" s="24" t="s">
        <v>26</v>
      </c>
      <c r="AI70" s="23">
        <v>34368797.960000001</v>
      </c>
      <c r="AJ70" s="24">
        <v>1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>
        <v>34368797.960000001</v>
      </c>
      <c r="AR70" s="24">
        <v>1</v>
      </c>
      <c r="AS70" s="24" t="s">
        <v>26</v>
      </c>
      <c r="AT70" s="24" t="s">
        <v>26</v>
      </c>
      <c r="AU70" s="23" t="s">
        <v>26</v>
      </c>
      <c r="AV70" s="24" t="s">
        <v>26</v>
      </c>
      <c r="AW70" s="24" t="s">
        <v>26</v>
      </c>
      <c r="AX70" s="24" t="s">
        <v>26</v>
      </c>
      <c r="AY70" s="23">
        <v>52488735.840000004</v>
      </c>
      <c r="AZ70" s="24">
        <v>1</v>
      </c>
      <c r="BA70" s="24" t="s">
        <v>26</v>
      </c>
      <c r="BB70" s="24" t="s">
        <v>26</v>
      </c>
    </row>
    <row r="71" spans="1:54" s="1" customFormat="1" x14ac:dyDescent="0.3">
      <c r="A71" s="12" t="s">
        <v>67</v>
      </c>
      <c r="B71" s="17" t="s">
        <v>25</v>
      </c>
      <c r="C71" s="19">
        <v>1706164569.5</v>
      </c>
      <c r="D71" s="20">
        <v>9.1110077116259999E-2</v>
      </c>
      <c r="E71" s="20" t="s">
        <v>26</v>
      </c>
      <c r="F71" s="20" t="s">
        <v>26</v>
      </c>
      <c r="G71" s="19">
        <v>5218087406.2700005</v>
      </c>
      <c r="H71" s="20">
        <v>2.1391489345780001E-2</v>
      </c>
      <c r="I71" s="20" t="s">
        <v>26</v>
      </c>
      <c r="J71" s="20" t="s">
        <v>26</v>
      </c>
      <c r="K71" s="19">
        <v>1069876782.1799999</v>
      </c>
      <c r="L71" s="20">
        <v>0.10890256130589999</v>
      </c>
      <c r="M71" s="20" t="s">
        <v>26</v>
      </c>
      <c r="N71" s="20" t="s">
        <v>26</v>
      </c>
      <c r="O71" s="19">
        <v>7293720900.4399996</v>
      </c>
      <c r="P71" s="20">
        <v>2.0462268254450001E-2</v>
      </c>
      <c r="Q71" s="20" t="s">
        <v>26</v>
      </c>
      <c r="R71" s="20" t="s">
        <v>26</v>
      </c>
      <c r="S71" s="19">
        <v>4711073039.3400002</v>
      </c>
      <c r="T71" s="20">
        <v>2.6178785366279999E-2</v>
      </c>
      <c r="U71" s="20" t="s">
        <v>26</v>
      </c>
      <c r="V71" s="20" t="s">
        <v>26</v>
      </c>
      <c r="W71" s="19" t="s">
        <v>26</v>
      </c>
      <c r="X71" s="20" t="s">
        <v>26</v>
      </c>
      <c r="Y71" s="20" t="s">
        <v>26</v>
      </c>
      <c r="Z71" s="20" t="s">
        <v>26</v>
      </c>
      <c r="AA71" s="19">
        <v>5351831220.1400003</v>
      </c>
      <c r="AB71" s="20">
        <v>2.3808856989870002E-2</v>
      </c>
      <c r="AC71" s="20" t="s">
        <v>26</v>
      </c>
      <c r="AD71" s="20" t="s">
        <v>26</v>
      </c>
      <c r="AE71" s="19">
        <v>25350753917.869999</v>
      </c>
      <c r="AF71" s="20">
        <v>2.430165738722E-2</v>
      </c>
      <c r="AG71" s="20" t="s">
        <v>26</v>
      </c>
      <c r="AH71" s="20" t="s">
        <v>26</v>
      </c>
      <c r="AI71" s="19">
        <v>232006461.81999999</v>
      </c>
      <c r="AJ71" s="20">
        <v>1.0881984942270001E-2</v>
      </c>
      <c r="AK71" s="20" t="s">
        <v>26</v>
      </c>
      <c r="AL71" s="20" t="s">
        <v>26</v>
      </c>
      <c r="AM71" s="19">
        <v>653260949.80999994</v>
      </c>
      <c r="AN71" s="20">
        <v>2.3543456077939999E-2</v>
      </c>
      <c r="AO71" s="20" t="s">
        <v>26</v>
      </c>
      <c r="AP71" s="20" t="s">
        <v>26</v>
      </c>
      <c r="AQ71" s="19">
        <v>885267411.63</v>
      </c>
      <c r="AR71" s="20">
        <v>1.804191573086E-2</v>
      </c>
      <c r="AS71" s="20" t="s">
        <v>26</v>
      </c>
      <c r="AT71" s="20" t="s">
        <v>26</v>
      </c>
      <c r="AU71" s="19">
        <v>1054249227.01</v>
      </c>
      <c r="AV71" s="20">
        <v>1.379831047389E-2</v>
      </c>
      <c r="AW71" s="20" t="s">
        <v>26</v>
      </c>
      <c r="AX71" s="20" t="s">
        <v>26</v>
      </c>
      <c r="AY71" s="19">
        <v>27290270556.509998</v>
      </c>
      <c r="AZ71" s="20">
        <v>2.3352137179319998E-2</v>
      </c>
      <c r="BA71" s="20" t="s">
        <v>26</v>
      </c>
      <c r="BB71" s="20" t="s">
        <v>26</v>
      </c>
    </row>
    <row r="72" spans="1:54" s="1" customFormat="1" ht="15" customHeight="1" x14ac:dyDescent="0.3">
      <c r="A72" s="9" t="s">
        <v>68</v>
      </c>
      <c r="B72" s="10" t="s">
        <v>25</v>
      </c>
      <c r="C72" s="21">
        <v>360055681.06</v>
      </c>
      <c r="D72" s="22">
        <v>1.9227160998389999E-2</v>
      </c>
      <c r="E72" s="22">
        <v>0.08</v>
      </c>
      <c r="F72" s="22">
        <v>6.08E-2</v>
      </c>
      <c r="G72" s="21">
        <v>232153452.78999999</v>
      </c>
      <c r="H72" s="22">
        <v>9.5171041136000003E-4</v>
      </c>
      <c r="I72" s="22">
        <v>0.08</v>
      </c>
      <c r="J72" s="22">
        <v>7.9000000000000001E-2</v>
      </c>
      <c r="K72" s="21">
        <v>276247352.60000002</v>
      </c>
      <c r="L72" s="22">
        <v>2.811916732207E-2</v>
      </c>
      <c r="M72" s="22">
        <v>0.08</v>
      </c>
      <c r="N72" s="22">
        <v>5.1900000000000002E-2</v>
      </c>
      <c r="O72" s="21" t="s">
        <v>26</v>
      </c>
      <c r="P72" s="22" t="s">
        <v>26</v>
      </c>
      <c r="Q72" s="22" t="s">
        <v>26</v>
      </c>
      <c r="R72" s="22" t="s">
        <v>26</v>
      </c>
      <c r="S72" s="21">
        <v>511906581.72000003</v>
      </c>
      <c r="T72" s="22">
        <v>2.8445945156299998E-3</v>
      </c>
      <c r="U72" s="22">
        <v>0.08</v>
      </c>
      <c r="V72" s="22">
        <v>7.7200000000000005E-2</v>
      </c>
      <c r="W72" s="21" t="s">
        <v>26</v>
      </c>
      <c r="X72" s="22" t="s">
        <v>26</v>
      </c>
      <c r="Y72" s="22" t="s">
        <v>26</v>
      </c>
      <c r="Z72" s="22" t="s">
        <v>26</v>
      </c>
      <c r="AA72" s="21" t="s">
        <v>26</v>
      </c>
      <c r="AB72" s="22" t="s">
        <v>26</v>
      </c>
      <c r="AC72" s="22" t="s">
        <v>26</v>
      </c>
      <c r="AD72" s="22" t="s">
        <v>26</v>
      </c>
      <c r="AE72" s="21">
        <v>1380363068.1700001</v>
      </c>
      <c r="AF72" s="22">
        <v>1.3232391613E-3</v>
      </c>
      <c r="AG72" s="22">
        <v>0.08</v>
      </c>
      <c r="AH72" s="22">
        <v>7.8700000000000006E-2</v>
      </c>
      <c r="AI72" s="21" t="s">
        <v>26</v>
      </c>
      <c r="AJ72" s="22" t="s">
        <v>26</v>
      </c>
      <c r="AK72" s="22" t="s">
        <v>26</v>
      </c>
      <c r="AL72" s="22" t="s">
        <v>26</v>
      </c>
      <c r="AM72" s="21" t="s">
        <v>26</v>
      </c>
      <c r="AN72" s="22" t="s">
        <v>26</v>
      </c>
      <c r="AO72" s="22" t="s">
        <v>26</v>
      </c>
      <c r="AP72" s="22" t="s">
        <v>26</v>
      </c>
      <c r="AQ72" s="21" t="s">
        <v>26</v>
      </c>
      <c r="AR72" s="22" t="s">
        <v>26</v>
      </c>
      <c r="AS72" s="22" t="s">
        <v>26</v>
      </c>
      <c r="AT72" s="22" t="s">
        <v>26</v>
      </c>
      <c r="AU72" s="21" t="s">
        <v>26</v>
      </c>
      <c r="AV72" s="22" t="s">
        <v>26</v>
      </c>
      <c r="AW72" s="22" t="s">
        <v>26</v>
      </c>
      <c r="AX72" s="22" t="s">
        <v>26</v>
      </c>
      <c r="AY72" s="21">
        <v>1380363068.1700001</v>
      </c>
      <c r="AZ72" s="22">
        <v>1.1811692250700001E-3</v>
      </c>
      <c r="BA72" s="22">
        <v>0.08</v>
      </c>
      <c r="BB72" s="22">
        <v>7.8799999999999995E-2</v>
      </c>
    </row>
    <row r="73" spans="1:54" s="1" customFormat="1" x14ac:dyDescent="0.3">
      <c r="A73" s="11" t="s">
        <v>69</v>
      </c>
      <c r="B73" s="8" t="s">
        <v>39</v>
      </c>
      <c r="C73" s="23">
        <v>360055681.06</v>
      </c>
      <c r="D73" s="24">
        <v>1</v>
      </c>
      <c r="E73" s="24" t="s">
        <v>26</v>
      </c>
      <c r="F73" s="24" t="s">
        <v>26</v>
      </c>
      <c r="G73" s="23">
        <v>232153452.78999999</v>
      </c>
      <c r="H73" s="24">
        <v>1</v>
      </c>
      <c r="I73" s="24" t="s">
        <v>26</v>
      </c>
      <c r="J73" s="24" t="s">
        <v>26</v>
      </c>
      <c r="K73" s="23">
        <v>276247352.60000002</v>
      </c>
      <c r="L73" s="24">
        <v>1</v>
      </c>
      <c r="M73" s="24" t="s">
        <v>26</v>
      </c>
      <c r="N73" s="24" t="s">
        <v>26</v>
      </c>
      <c r="O73" s="23" t="s">
        <v>26</v>
      </c>
      <c r="P73" s="24" t="s">
        <v>26</v>
      </c>
      <c r="Q73" s="24" t="s">
        <v>26</v>
      </c>
      <c r="R73" s="24" t="s">
        <v>26</v>
      </c>
      <c r="S73" s="23">
        <v>511906581.72000003</v>
      </c>
      <c r="T73" s="24">
        <v>1</v>
      </c>
      <c r="U73" s="24" t="s">
        <v>26</v>
      </c>
      <c r="V73" s="24" t="s">
        <v>26</v>
      </c>
      <c r="W73" s="23" t="s">
        <v>26</v>
      </c>
      <c r="X73" s="24" t="s">
        <v>26</v>
      </c>
      <c r="Y73" s="24" t="s">
        <v>26</v>
      </c>
      <c r="Z73" s="24" t="s">
        <v>26</v>
      </c>
      <c r="AA73" s="23" t="s">
        <v>26</v>
      </c>
      <c r="AB73" s="24" t="s">
        <v>26</v>
      </c>
      <c r="AC73" s="24" t="s">
        <v>26</v>
      </c>
      <c r="AD73" s="24" t="s">
        <v>26</v>
      </c>
      <c r="AE73" s="23">
        <v>1380363068.1700001</v>
      </c>
      <c r="AF73" s="24">
        <v>1</v>
      </c>
      <c r="AG73" s="24" t="s">
        <v>26</v>
      </c>
      <c r="AH73" s="24" t="s">
        <v>26</v>
      </c>
      <c r="AI73" s="23" t="s">
        <v>26</v>
      </c>
      <c r="AJ73" s="24" t="s">
        <v>26</v>
      </c>
      <c r="AK73" s="24" t="s">
        <v>26</v>
      </c>
      <c r="AL73" s="24" t="s">
        <v>26</v>
      </c>
      <c r="AM73" s="23" t="s">
        <v>26</v>
      </c>
      <c r="AN73" s="24" t="s">
        <v>26</v>
      </c>
      <c r="AO73" s="24" t="s">
        <v>26</v>
      </c>
      <c r="AP73" s="24" t="s">
        <v>26</v>
      </c>
      <c r="AQ73" s="23" t="s">
        <v>26</v>
      </c>
      <c r="AR73" s="24" t="s">
        <v>26</v>
      </c>
      <c r="AS73" s="24" t="s">
        <v>26</v>
      </c>
      <c r="AT73" s="24" t="s">
        <v>26</v>
      </c>
      <c r="AU73" s="23" t="s">
        <v>26</v>
      </c>
      <c r="AV73" s="24" t="s">
        <v>26</v>
      </c>
      <c r="AW73" s="24" t="s">
        <v>26</v>
      </c>
      <c r="AX73" s="24" t="s">
        <v>26</v>
      </c>
      <c r="AY73" s="23">
        <v>1380363068.1700001</v>
      </c>
      <c r="AZ73" s="24">
        <v>1</v>
      </c>
      <c r="BA73" s="24" t="s">
        <v>26</v>
      </c>
      <c r="BB73" s="24" t="s">
        <v>26</v>
      </c>
    </row>
    <row r="74" spans="1:54" s="1" customFormat="1" x14ac:dyDescent="0.3">
      <c r="A74" s="9" t="s">
        <v>70</v>
      </c>
      <c r="B74" s="10" t="s">
        <v>25</v>
      </c>
      <c r="C74" s="21" t="s">
        <v>26</v>
      </c>
      <c r="D74" s="22" t="s">
        <v>26</v>
      </c>
      <c r="E74" s="22" t="s">
        <v>26</v>
      </c>
      <c r="F74" s="22" t="s">
        <v>26</v>
      </c>
      <c r="G74" s="21">
        <v>805202912</v>
      </c>
      <c r="H74" s="22">
        <v>3.3009200828200001E-3</v>
      </c>
      <c r="I74" s="22">
        <v>0.08</v>
      </c>
      <c r="J74" s="22">
        <v>7.6700000000000004E-2</v>
      </c>
      <c r="K74" s="21" t="s">
        <v>26</v>
      </c>
      <c r="L74" s="22" t="s">
        <v>26</v>
      </c>
      <c r="M74" s="22" t="s">
        <v>26</v>
      </c>
      <c r="N74" s="22" t="s">
        <v>26</v>
      </c>
      <c r="O74" s="21">
        <v>292564711.35000002</v>
      </c>
      <c r="P74" s="22">
        <v>8.207796387E-4</v>
      </c>
      <c r="Q74" s="22">
        <v>0.08</v>
      </c>
      <c r="R74" s="22">
        <v>7.9200000000000007E-2</v>
      </c>
      <c r="S74" s="21">
        <v>251633164.5</v>
      </c>
      <c r="T74" s="22">
        <v>1.3982909094099999E-3</v>
      </c>
      <c r="U74" s="22">
        <v>0.08</v>
      </c>
      <c r="V74" s="22">
        <v>7.8600000000000003E-2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1349400787.8499999</v>
      </c>
      <c r="AF74" s="22">
        <v>1.2935582007E-3</v>
      </c>
      <c r="AG74" s="22">
        <v>0.08</v>
      </c>
      <c r="AH74" s="22">
        <v>7.8700000000000006E-2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>
        <v>251633164.5</v>
      </c>
      <c r="AV74" s="22">
        <v>3.2934456486600002E-3</v>
      </c>
      <c r="AW74" s="22">
        <v>0.08</v>
      </c>
      <c r="AX74" s="22">
        <v>7.6700000000000004E-2</v>
      </c>
      <c r="AY74" s="21">
        <v>1601033952.3499999</v>
      </c>
      <c r="AZ74" s="22">
        <v>1.3699961093000001E-3</v>
      </c>
      <c r="BA74" s="22">
        <v>0.08</v>
      </c>
      <c r="BB74" s="22">
        <v>7.8600000000000003E-2</v>
      </c>
    </row>
    <row r="75" spans="1:54" s="1" customFormat="1" x14ac:dyDescent="0.3">
      <c r="A75" s="11" t="s">
        <v>69</v>
      </c>
      <c r="B75" s="8" t="s">
        <v>39</v>
      </c>
      <c r="C75" s="23" t="s">
        <v>26</v>
      </c>
      <c r="D75" s="24" t="s">
        <v>26</v>
      </c>
      <c r="E75" s="24" t="s">
        <v>26</v>
      </c>
      <c r="F75" s="24" t="s">
        <v>26</v>
      </c>
      <c r="G75" s="23">
        <v>805202912</v>
      </c>
      <c r="H75" s="24">
        <v>1</v>
      </c>
      <c r="I75" s="24" t="s">
        <v>26</v>
      </c>
      <c r="J75" s="24" t="s">
        <v>26</v>
      </c>
      <c r="K75" s="23" t="s">
        <v>26</v>
      </c>
      <c r="L75" s="24" t="s">
        <v>26</v>
      </c>
      <c r="M75" s="24" t="s">
        <v>26</v>
      </c>
      <c r="N75" s="24" t="s">
        <v>26</v>
      </c>
      <c r="O75" s="23">
        <v>292564711.35000002</v>
      </c>
      <c r="P75" s="24">
        <v>1</v>
      </c>
      <c r="Q75" s="24" t="s">
        <v>26</v>
      </c>
      <c r="R75" s="24" t="s">
        <v>26</v>
      </c>
      <c r="S75" s="23">
        <v>251633164.5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1349400787.8499999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>
        <v>251633164.5</v>
      </c>
      <c r="AV75" s="24">
        <v>1</v>
      </c>
      <c r="AW75" s="24" t="s">
        <v>26</v>
      </c>
      <c r="AX75" s="24" t="s">
        <v>26</v>
      </c>
      <c r="AY75" s="23">
        <v>1601033952.3499999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79</v>
      </c>
      <c r="B76" s="10" t="s">
        <v>25</v>
      </c>
      <c r="C76" s="21">
        <v>2760590.41</v>
      </c>
      <c r="D76" s="22">
        <v>1.4741696646999999E-4</v>
      </c>
      <c r="E76" s="22">
        <v>0.09</v>
      </c>
      <c r="F76" s="22">
        <v>8.9899999999999994E-2</v>
      </c>
      <c r="G76" s="21">
        <v>1281062145.1900001</v>
      </c>
      <c r="H76" s="22">
        <v>5.2516995397900003E-3</v>
      </c>
      <c r="I76" s="22">
        <v>0.09</v>
      </c>
      <c r="J76" s="22">
        <v>8.4699999999999998E-2</v>
      </c>
      <c r="K76" s="21">
        <v>10766468.800000001</v>
      </c>
      <c r="L76" s="22">
        <v>1.0959168832100001E-3</v>
      </c>
      <c r="M76" s="22">
        <v>0.09</v>
      </c>
      <c r="N76" s="22">
        <v>8.8900000000000007E-2</v>
      </c>
      <c r="O76" s="21" t="s">
        <v>26</v>
      </c>
      <c r="P76" s="22" t="s">
        <v>26</v>
      </c>
      <c r="Q76" s="22" t="s">
        <v>26</v>
      </c>
      <c r="R76" s="22" t="s">
        <v>26</v>
      </c>
      <c r="S76" s="21">
        <v>1251344802.1700001</v>
      </c>
      <c r="T76" s="22">
        <v>6.9535510746000003E-3</v>
      </c>
      <c r="U76" s="22">
        <v>0.09</v>
      </c>
      <c r="V76" s="22">
        <v>8.3000000000000004E-2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>
        <v>1251344802.1700001</v>
      </c>
      <c r="AB76" s="22">
        <v>5.5668963041600001E-3</v>
      </c>
      <c r="AC76" s="22">
        <v>0.09</v>
      </c>
      <c r="AD76" s="22">
        <v>8.4400000000000003E-2</v>
      </c>
      <c r="AE76" s="21">
        <v>3797278808.7399998</v>
      </c>
      <c r="AF76" s="22">
        <v>3.6401350789300002E-3</v>
      </c>
      <c r="AG76" s="22">
        <v>0.09</v>
      </c>
      <c r="AH76" s="22">
        <v>8.6400000000000005E-2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>
        <v>27561.58</v>
      </c>
      <c r="AN76" s="22">
        <v>9.9331645000000004E-7</v>
      </c>
      <c r="AO76" s="22">
        <v>0.09</v>
      </c>
      <c r="AP76" s="22">
        <v>0.09</v>
      </c>
      <c r="AQ76" s="21">
        <v>27561.58</v>
      </c>
      <c r="AR76" s="22">
        <v>5.6171015999999996E-7</v>
      </c>
      <c r="AS76" s="22">
        <v>0.09</v>
      </c>
      <c r="AT76" s="22">
        <v>0.09</v>
      </c>
      <c r="AU76" s="21" t="s">
        <v>26</v>
      </c>
      <c r="AV76" s="22" t="s">
        <v>26</v>
      </c>
      <c r="AW76" s="22" t="s">
        <v>26</v>
      </c>
      <c r="AX76" s="22" t="s">
        <v>26</v>
      </c>
      <c r="AY76" s="21">
        <v>3797306370.3200002</v>
      </c>
      <c r="AZ76" s="22">
        <v>3.24933456002E-3</v>
      </c>
      <c r="BA76" s="22">
        <v>0.09</v>
      </c>
      <c r="BB76" s="22">
        <v>8.6800000000000002E-2</v>
      </c>
    </row>
    <row r="77" spans="1:54" s="1" customFormat="1" x14ac:dyDescent="0.3">
      <c r="A77" s="11" t="s">
        <v>80</v>
      </c>
      <c r="B77" s="8" t="s">
        <v>40</v>
      </c>
      <c r="C77" s="23">
        <v>2760590.41</v>
      </c>
      <c r="D77" s="24">
        <v>1</v>
      </c>
      <c r="E77" s="24" t="s">
        <v>26</v>
      </c>
      <c r="F77" s="24" t="s">
        <v>26</v>
      </c>
      <c r="G77" s="23">
        <v>1281062145.1900001</v>
      </c>
      <c r="H77" s="24">
        <v>1</v>
      </c>
      <c r="I77" s="24" t="s">
        <v>26</v>
      </c>
      <c r="J77" s="24" t="s">
        <v>26</v>
      </c>
      <c r="K77" s="23">
        <v>10766468.800000001</v>
      </c>
      <c r="L77" s="24">
        <v>1</v>
      </c>
      <c r="M77" s="24" t="s">
        <v>26</v>
      </c>
      <c r="N77" s="24" t="s">
        <v>26</v>
      </c>
      <c r="O77" s="23" t="s">
        <v>26</v>
      </c>
      <c r="P77" s="24" t="s">
        <v>26</v>
      </c>
      <c r="Q77" s="24" t="s">
        <v>26</v>
      </c>
      <c r="R77" s="24" t="s">
        <v>26</v>
      </c>
      <c r="S77" s="23">
        <v>1251344802.1700001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>
        <v>1251344802.1700001</v>
      </c>
      <c r="AB77" s="24">
        <v>1</v>
      </c>
      <c r="AC77" s="24" t="s">
        <v>26</v>
      </c>
      <c r="AD77" s="24" t="s">
        <v>26</v>
      </c>
      <c r="AE77" s="23">
        <v>3797278808.7399998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>
        <v>27561.58</v>
      </c>
      <c r="AN77" s="24">
        <v>1</v>
      </c>
      <c r="AO77" s="24" t="s">
        <v>26</v>
      </c>
      <c r="AP77" s="24" t="s">
        <v>26</v>
      </c>
      <c r="AQ77" s="23">
        <v>27561.58</v>
      </c>
      <c r="AR77" s="24">
        <v>1</v>
      </c>
      <c r="AS77" s="24" t="s">
        <v>26</v>
      </c>
      <c r="AT77" s="24" t="s">
        <v>26</v>
      </c>
      <c r="AU77" s="23" t="s">
        <v>26</v>
      </c>
      <c r="AV77" s="24" t="s">
        <v>26</v>
      </c>
      <c r="AW77" s="24" t="s">
        <v>26</v>
      </c>
      <c r="AX77" s="24" t="s">
        <v>26</v>
      </c>
      <c r="AY77" s="23">
        <v>3797306370.3200002</v>
      </c>
      <c r="AZ77" s="24">
        <v>1</v>
      </c>
      <c r="BA77" s="24" t="s">
        <v>26</v>
      </c>
      <c r="BB77" s="24" t="s">
        <v>26</v>
      </c>
    </row>
    <row r="78" spans="1:54" s="1" customFormat="1" ht="15" customHeigh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2" t="s">
        <v>26</v>
      </c>
      <c r="F78" s="22" t="s">
        <v>26</v>
      </c>
      <c r="G78" s="21" t="s">
        <v>26</v>
      </c>
      <c r="H78" s="22" t="s">
        <v>26</v>
      </c>
      <c r="I78" s="22" t="s">
        <v>26</v>
      </c>
      <c r="J78" s="22" t="s">
        <v>26</v>
      </c>
      <c r="K78" s="21" t="s">
        <v>26</v>
      </c>
      <c r="L78" s="22" t="s">
        <v>26</v>
      </c>
      <c r="M78" s="22" t="s">
        <v>26</v>
      </c>
      <c r="N78" s="22" t="s">
        <v>26</v>
      </c>
      <c r="O78" s="21">
        <v>1174517586.71</v>
      </c>
      <c r="P78" s="22">
        <v>3.2950662983800001E-3</v>
      </c>
      <c r="Q78" s="22">
        <v>0.09</v>
      </c>
      <c r="R78" s="22">
        <v>8.6699999999999999E-2</v>
      </c>
      <c r="S78" s="21">
        <v>536646572.11000001</v>
      </c>
      <c r="T78" s="22">
        <v>2.98207124184E-3</v>
      </c>
      <c r="U78" s="22">
        <v>0.09</v>
      </c>
      <c r="V78" s="22">
        <v>8.6999999999999994E-2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1422519637.5999999</v>
      </c>
      <c r="AB78" s="22">
        <v>6.3284070860499999E-3</v>
      </c>
      <c r="AC78" s="22">
        <v>0.09</v>
      </c>
      <c r="AD78" s="22">
        <v>8.3699999999999997E-2</v>
      </c>
      <c r="AE78" s="21">
        <v>3133683796.4200001</v>
      </c>
      <c r="AF78" s="22">
        <v>3.0040017834300002E-3</v>
      </c>
      <c r="AG78" s="22">
        <v>0.09</v>
      </c>
      <c r="AH78" s="22">
        <v>8.6999999999999994E-2</v>
      </c>
      <c r="AI78" s="21">
        <v>100034940.33</v>
      </c>
      <c r="AJ78" s="22">
        <v>4.6920189456500002E-3</v>
      </c>
      <c r="AK78" s="22">
        <v>0.09</v>
      </c>
      <c r="AL78" s="22">
        <v>8.5300000000000001E-2</v>
      </c>
      <c r="AM78" s="21">
        <v>14042544.939999999</v>
      </c>
      <c r="AN78" s="22">
        <v>5.0609184600999997E-4</v>
      </c>
      <c r="AO78" s="22">
        <v>0.09</v>
      </c>
      <c r="AP78" s="22">
        <v>8.9499999999999996E-2</v>
      </c>
      <c r="AQ78" s="21">
        <v>114077485.27</v>
      </c>
      <c r="AR78" s="22">
        <v>2.3249205256999999E-3</v>
      </c>
      <c r="AS78" s="22">
        <v>0.09</v>
      </c>
      <c r="AT78" s="22">
        <v>8.77E-2</v>
      </c>
      <c r="AU78" s="21">
        <v>193669990.90000001</v>
      </c>
      <c r="AV78" s="22">
        <v>2.5348073258699999E-3</v>
      </c>
      <c r="AW78" s="22">
        <v>0.09</v>
      </c>
      <c r="AX78" s="22">
        <v>8.7499999999999994E-2</v>
      </c>
      <c r="AY78" s="21">
        <v>3441431272.5900002</v>
      </c>
      <c r="AZ78" s="22">
        <v>2.9448141602099998E-3</v>
      </c>
      <c r="BA78" s="22">
        <v>0.09</v>
      </c>
      <c r="BB78" s="22">
        <v>8.7099999999999997E-2</v>
      </c>
    </row>
    <row r="79" spans="1:54" s="1" customFormat="1" ht="15" customHeight="1" x14ac:dyDescent="0.3">
      <c r="A79" s="11" t="s">
        <v>69</v>
      </c>
      <c r="B79" s="8" t="s">
        <v>40</v>
      </c>
      <c r="C79" s="23" t="s">
        <v>26</v>
      </c>
      <c r="D79" s="24" t="s">
        <v>26</v>
      </c>
      <c r="E79" s="24" t="s">
        <v>26</v>
      </c>
      <c r="F79" s="24" t="s">
        <v>26</v>
      </c>
      <c r="G79" s="23" t="s">
        <v>26</v>
      </c>
      <c r="H79" s="24" t="s">
        <v>26</v>
      </c>
      <c r="I79" s="24" t="s">
        <v>26</v>
      </c>
      <c r="J79" s="24" t="s">
        <v>26</v>
      </c>
      <c r="K79" s="23" t="s">
        <v>26</v>
      </c>
      <c r="L79" s="24" t="s">
        <v>26</v>
      </c>
      <c r="M79" s="24" t="s">
        <v>26</v>
      </c>
      <c r="N79" s="24" t="s">
        <v>26</v>
      </c>
      <c r="O79" s="23">
        <v>1174517586.71</v>
      </c>
      <c r="P79" s="24">
        <v>1</v>
      </c>
      <c r="Q79" s="24" t="s">
        <v>26</v>
      </c>
      <c r="R79" s="24" t="s">
        <v>26</v>
      </c>
      <c r="S79" s="23">
        <v>536646572.11000001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1422519637.5999999</v>
      </c>
      <c r="AB79" s="24">
        <v>1</v>
      </c>
      <c r="AC79" s="24" t="s">
        <v>26</v>
      </c>
      <c r="AD79" s="24" t="s">
        <v>26</v>
      </c>
      <c r="AE79" s="23">
        <v>3133683796.4200001</v>
      </c>
      <c r="AF79" s="24">
        <v>1</v>
      </c>
      <c r="AG79" s="24" t="s">
        <v>26</v>
      </c>
      <c r="AH79" s="24" t="s">
        <v>26</v>
      </c>
      <c r="AI79" s="23">
        <v>100034940.33</v>
      </c>
      <c r="AJ79" s="24">
        <v>1</v>
      </c>
      <c r="AK79" s="24" t="s">
        <v>26</v>
      </c>
      <c r="AL79" s="24" t="s">
        <v>26</v>
      </c>
      <c r="AM79" s="23">
        <v>14042544.939999999</v>
      </c>
      <c r="AN79" s="24">
        <v>1</v>
      </c>
      <c r="AO79" s="24" t="s">
        <v>26</v>
      </c>
      <c r="AP79" s="24" t="s">
        <v>26</v>
      </c>
      <c r="AQ79" s="23">
        <v>114077485.27</v>
      </c>
      <c r="AR79" s="24">
        <v>1</v>
      </c>
      <c r="AS79" s="24" t="s">
        <v>26</v>
      </c>
      <c r="AT79" s="24" t="s">
        <v>26</v>
      </c>
      <c r="AU79" s="23">
        <v>193669990.90000001</v>
      </c>
      <c r="AV79" s="24">
        <v>1</v>
      </c>
      <c r="AW79" s="24" t="s">
        <v>26</v>
      </c>
      <c r="AX79" s="24" t="s">
        <v>26</v>
      </c>
      <c r="AY79" s="23">
        <v>3441431272.5900002</v>
      </c>
      <c r="AZ79" s="24">
        <v>1</v>
      </c>
      <c r="BA79" s="24" t="s">
        <v>26</v>
      </c>
      <c r="BB79" s="24" t="s">
        <v>26</v>
      </c>
    </row>
    <row r="80" spans="1:54" s="1" customFormat="1" x14ac:dyDescent="0.3">
      <c r="A80" s="9" t="s">
        <v>72</v>
      </c>
      <c r="B80" s="10" t="s">
        <v>25</v>
      </c>
      <c r="C80" s="21">
        <v>364815380.32999998</v>
      </c>
      <c r="D80" s="22">
        <v>1.948133141975E-2</v>
      </c>
      <c r="E80" s="22">
        <v>0.08</v>
      </c>
      <c r="F80" s="22">
        <v>6.0499999999999998E-2</v>
      </c>
      <c r="G80" s="21">
        <v>473218029.69</v>
      </c>
      <c r="H80" s="22">
        <v>1.9399518735899999E-3</v>
      </c>
      <c r="I80" s="22">
        <v>0.08</v>
      </c>
      <c r="J80" s="22">
        <v>7.8100000000000003E-2</v>
      </c>
      <c r="K80" s="21">
        <v>268076106.31</v>
      </c>
      <c r="L80" s="22">
        <v>2.7287417661859999E-2</v>
      </c>
      <c r="M80" s="22">
        <v>0.08</v>
      </c>
      <c r="N80" s="22">
        <v>5.2699999999999997E-2</v>
      </c>
      <c r="O80" s="21">
        <v>1447937716.4000001</v>
      </c>
      <c r="P80" s="22">
        <v>4.0621365107200002E-3</v>
      </c>
      <c r="Q80" s="22">
        <v>0.08</v>
      </c>
      <c r="R80" s="22">
        <v>7.5899999999999995E-2</v>
      </c>
      <c r="S80" s="21">
        <v>311232648.18000001</v>
      </c>
      <c r="T80" s="22">
        <v>1.7294770485699999E-3</v>
      </c>
      <c r="U80" s="22">
        <v>0.08</v>
      </c>
      <c r="V80" s="22">
        <v>7.8299999999999995E-2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 t="s">
        <v>26</v>
      </c>
      <c r="AB80" s="22" t="s">
        <v>26</v>
      </c>
      <c r="AC80" s="22" t="s">
        <v>26</v>
      </c>
      <c r="AD80" s="22" t="s">
        <v>26</v>
      </c>
      <c r="AE80" s="21">
        <v>2865279880.9099998</v>
      </c>
      <c r="AF80" s="22">
        <v>2.7467052936599999E-3</v>
      </c>
      <c r="AG80" s="22">
        <v>0.08</v>
      </c>
      <c r="AH80" s="22">
        <v>7.7299999999999994E-2</v>
      </c>
      <c r="AI80" s="21" t="s">
        <v>26</v>
      </c>
      <c r="AJ80" s="22" t="s">
        <v>26</v>
      </c>
      <c r="AK80" s="22" t="s">
        <v>26</v>
      </c>
      <c r="AL80" s="22" t="s">
        <v>26</v>
      </c>
      <c r="AM80" s="21" t="s">
        <v>26</v>
      </c>
      <c r="AN80" s="22" t="s">
        <v>26</v>
      </c>
      <c r="AO80" s="22" t="s">
        <v>26</v>
      </c>
      <c r="AP80" s="22" t="s">
        <v>26</v>
      </c>
      <c r="AQ80" s="21" t="s">
        <v>26</v>
      </c>
      <c r="AR80" s="22" t="s">
        <v>26</v>
      </c>
      <c r="AS80" s="22" t="s">
        <v>26</v>
      </c>
      <c r="AT80" s="22" t="s">
        <v>26</v>
      </c>
      <c r="AU80" s="21" t="s">
        <v>26</v>
      </c>
      <c r="AV80" s="22" t="s">
        <v>26</v>
      </c>
      <c r="AW80" s="22" t="s">
        <v>26</v>
      </c>
      <c r="AX80" s="22" t="s">
        <v>26</v>
      </c>
      <c r="AY80" s="21">
        <v>2865279880.9099998</v>
      </c>
      <c r="AZ80" s="22">
        <v>2.4518045248999999E-3</v>
      </c>
      <c r="BA80" s="22">
        <v>0.08</v>
      </c>
      <c r="BB80" s="22">
        <v>7.7499999999999999E-2</v>
      </c>
    </row>
    <row r="81" spans="1:57" s="1" customFormat="1" ht="15" customHeight="1" x14ac:dyDescent="0.3">
      <c r="A81" s="11" t="s">
        <v>69</v>
      </c>
      <c r="B81" s="8" t="s">
        <v>39</v>
      </c>
      <c r="C81" s="23">
        <v>364815380.32999998</v>
      </c>
      <c r="D81" s="24">
        <v>1</v>
      </c>
      <c r="E81" s="24" t="s">
        <v>26</v>
      </c>
      <c r="F81" s="24" t="s">
        <v>26</v>
      </c>
      <c r="G81" s="23">
        <v>473218029.69</v>
      </c>
      <c r="H81" s="24">
        <v>1</v>
      </c>
      <c r="I81" s="24" t="s">
        <v>26</v>
      </c>
      <c r="J81" s="24" t="s">
        <v>26</v>
      </c>
      <c r="K81" s="23">
        <v>268076106.31</v>
      </c>
      <c r="L81" s="24">
        <v>1</v>
      </c>
      <c r="M81" s="24" t="s">
        <v>26</v>
      </c>
      <c r="N81" s="24" t="s">
        <v>26</v>
      </c>
      <c r="O81" s="23">
        <v>1447937716.4000001</v>
      </c>
      <c r="P81" s="24">
        <v>1</v>
      </c>
      <c r="Q81" s="24" t="s">
        <v>26</v>
      </c>
      <c r="R81" s="24" t="s">
        <v>26</v>
      </c>
      <c r="S81" s="23">
        <v>311232648.18000001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 t="s">
        <v>26</v>
      </c>
      <c r="AB81" s="24" t="s">
        <v>26</v>
      </c>
      <c r="AC81" s="24" t="s">
        <v>26</v>
      </c>
      <c r="AD81" s="24" t="s">
        <v>26</v>
      </c>
      <c r="AE81" s="23">
        <v>2865279880.9099998</v>
      </c>
      <c r="AF81" s="24">
        <v>1</v>
      </c>
      <c r="AG81" s="24" t="s">
        <v>26</v>
      </c>
      <c r="AH81" s="24" t="s">
        <v>26</v>
      </c>
      <c r="AI81" s="23" t="s">
        <v>26</v>
      </c>
      <c r="AJ81" s="24" t="s">
        <v>26</v>
      </c>
      <c r="AK81" s="24" t="s">
        <v>26</v>
      </c>
      <c r="AL81" s="24" t="s">
        <v>26</v>
      </c>
      <c r="AM81" s="23" t="s">
        <v>26</v>
      </c>
      <c r="AN81" s="24" t="s">
        <v>26</v>
      </c>
      <c r="AO81" s="24" t="s">
        <v>26</v>
      </c>
      <c r="AP81" s="24" t="s">
        <v>26</v>
      </c>
      <c r="AQ81" s="23" t="s">
        <v>26</v>
      </c>
      <c r="AR81" s="24" t="s">
        <v>26</v>
      </c>
      <c r="AS81" s="24" t="s">
        <v>26</v>
      </c>
      <c r="AT81" s="24" t="s">
        <v>26</v>
      </c>
      <c r="AU81" s="23" t="s">
        <v>26</v>
      </c>
      <c r="AV81" s="24" t="s">
        <v>26</v>
      </c>
      <c r="AW81" s="24" t="s">
        <v>26</v>
      </c>
      <c r="AX81" s="24" t="s">
        <v>26</v>
      </c>
      <c r="AY81" s="23">
        <v>2865279880.9099998</v>
      </c>
      <c r="AZ81" s="24">
        <v>1</v>
      </c>
      <c r="BA81" s="24" t="s">
        <v>26</v>
      </c>
      <c r="BB81" s="24" t="s">
        <v>26</v>
      </c>
    </row>
    <row r="82" spans="1:57" s="1" customForma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 t="s">
        <v>26</v>
      </c>
      <c r="L82" s="22" t="s">
        <v>26</v>
      </c>
      <c r="M82" s="22" t="s">
        <v>26</v>
      </c>
      <c r="N82" s="22" t="s">
        <v>26</v>
      </c>
      <c r="O82" s="21">
        <v>2227379359.8400002</v>
      </c>
      <c r="P82" s="22">
        <v>6.24883164404E-3</v>
      </c>
      <c r="Q82" s="22">
        <v>0.09</v>
      </c>
      <c r="R82" s="22">
        <v>8.3799999999999999E-2</v>
      </c>
      <c r="S82" s="21">
        <v>530763534.22000003</v>
      </c>
      <c r="T82" s="22">
        <v>2.9493800088800002E-3</v>
      </c>
      <c r="U82" s="22">
        <v>0.09</v>
      </c>
      <c r="V82" s="22">
        <v>8.7099999999999997E-2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1845474500.48</v>
      </c>
      <c r="AB82" s="22">
        <v>8.2100194593300001E-3</v>
      </c>
      <c r="AC82" s="22">
        <v>0.09</v>
      </c>
      <c r="AD82" s="22">
        <v>8.1799999999999998E-2</v>
      </c>
      <c r="AE82" s="21">
        <v>4603617394.54</v>
      </c>
      <c r="AF82" s="22">
        <v>4.41310475524E-3</v>
      </c>
      <c r="AG82" s="22">
        <v>0.09</v>
      </c>
      <c r="AH82" s="22">
        <v>8.5599999999999996E-2</v>
      </c>
      <c r="AI82" s="21">
        <v>16532995.42</v>
      </c>
      <c r="AJ82" s="22">
        <v>7.7546032899000002E-4</v>
      </c>
      <c r="AK82" s="22">
        <v>0.09</v>
      </c>
      <c r="AL82" s="22">
        <v>8.9200000000000002E-2</v>
      </c>
      <c r="AM82" s="21">
        <v>117132168.3</v>
      </c>
      <c r="AN82" s="22">
        <v>4.22143105368E-3</v>
      </c>
      <c r="AO82" s="22">
        <v>0.09</v>
      </c>
      <c r="AP82" s="22">
        <v>8.5800000000000001E-2</v>
      </c>
      <c r="AQ82" s="21">
        <v>133665163.72</v>
      </c>
      <c r="AR82" s="22">
        <v>2.72412108286E-3</v>
      </c>
      <c r="AS82" s="22">
        <v>0.09</v>
      </c>
      <c r="AT82" s="22">
        <v>8.7300000000000003E-2</v>
      </c>
      <c r="AU82" s="21">
        <v>493969172.5</v>
      </c>
      <c r="AV82" s="22">
        <v>6.4652074974900003E-3</v>
      </c>
      <c r="AW82" s="22">
        <v>0.09</v>
      </c>
      <c r="AX82" s="22">
        <v>8.3500000000000005E-2</v>
      </c>
      <c r="AY82" s="21">
        <v>5231251730.7600002</v>
      </c>
      <c r="AZ82" s="22">
        <v>4.4763538633099996E-3</v>
      </c>
      <c r="BA82" s="22">
        <v>0.09</v>
      </c>
      <c r="BB82" s="22">
        <v>8.5500000000000007E-2</v>
      </c>
      <c r="BC82" s="14"/>
    </row>
    <row r="83" spans="1:57" s="1" customFormat="1" ht="15" customHeight="1" x14ac:dyDescent="0.3">
      <c r="A83" s="11" t="s">
        <v>69</v>
      </c>
      <c r="B83" s="8" t="s">
        <v>40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 t="s">
        <v>26</v>
      </c>
      <c r="L83" s="24" t="s">
        <v>26</v>
      </c>
      <c r="M83" s="24" t="s">
        <v>26</v>
      </c>
      <c r="N83" s="24" t="s">
        <v>26</v>
      </c>
      <c r="O83" s="23">
        <v>2227379359.8400002</v>
      </c>
      <c r="P83" s="24">
        <v>1</v>
      </c>
      <c r="Q83" s="24" t="s">
        <v>26</v>
      </c>
      <c r="R83" s="24" t="s">
        <v>26</v>
      </c>
      <c r="S83" s="23">
        <v>530763534.22000003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1845474500.48</v>
      </c>
      <c r="AB83" s="24">
        <v>1</v>
      </c>
      <c r="AC83" s="24" t="s">
        <v>26</v>
      </c>
      <c r="AD83" s="24" t="s">
        <v>26</v>
      </c>
      <c r="AE83" s="23">
        <v>4603617394.54</v>
      </c>
      <c r="AF83" s="24">
        <v>1</v>
      </c>
      <c r="AG83" s="24" t="s">
        <v>26</v>
      </c>
      <c r="AH83" s="24" t="s">
        <v>26</v>
      </c>
      <c r="AI83" s="23">
        <v>16532995.42</v>
      </c>
      <c r="AJ83" s="24">
        <v>1</v>
      </c>
      <c r="AK83" s="24" t="s">
        <v>26</v>
      </c>
      <c r="AL83" s="24" t="s">
        <v>26</v>
      </c>
      <c r="AM83" s="23">
        <v>117132168.3</v>
      </c>
      <c r="AN83" s="24">
        <v>1</v>
      </c>
      <c r="AO83" s="24" t="s">
        <v>26</v>
      </c>
      <c r="AP83" s="24" t="s">
        <v>26</v>
      </c>
      <c r="AQ83" s="23">
        <v>133665163.72</v>
      </c>
      <c r="AR83" s="24">
        <v>1</v>
      </c>
      <c r="AS83" s="24" t="s">
        <v>26</v>
      </c>
      <c r="AT83" s="24" t="s">
        <v>26</v>
      </c>
      <c r="AU83" s="23">
        <v>493969172.5</v>
      </c>
      <c r="AV83" s="24">
        <v>1</v>
      </c>
      <c r="AW83" s="24" t="s">
        <v>26</v>
      </c>
      <c r="AX83" s="24" t="s">
        <v>26</v>
      </c>
      <c r="AY83" s="23">
        <v>5231251730.7600002</v>
      </c>
      <c r="AZ83" s="24">
        <v>1</v>
      </c>
      <c r="BA83" s="24" t="s">
        <v>26</v>
      </c>
      <c r="BB83" s="24" t="s">
        <v>26</v>
      </c>
    </row>
    <row r="84" spans="1:57" s="1" customForma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>
        <v>42667089.619999997</v>
      </c>
      <c r="L84" s="22">
        <v>4.3430752218199999E-3</v>
      </c>
      <c r="M84" s="22">
        <v>0.08</v>
      </c>
      <c r="N84" s="22">
        <v>7.5700000000000003E-2</v>
      </c>
      <c r="O84" s="21" t="s">
        <v>26</v>
      </c>
      <c r="P84" s="22" t="s">
        <v>26</v>
      </c>
      <c r="Q84" s="22" t="s">
        <v>26</v>
      </c>
      <c r="R84" s="22" t="s">
        <v>26</v>
      </c>
      <c r="S84" s="21">
        <v>109815267.19</v>
      </c>
      <c r="T84" s="22">
        <v>6.1022834622000003E-4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498232550.55000001</v>
      </c>
      <c r="AB84" s="22">
        <v>2.21650254946E-3</v>
      </c>
      <c r="AC84" s="22">
        <v>0.08</v>
      </c>
      <c r="AD84" s="22">
        <v>7.7799999999999994E-2</v>
      </c>
      <c r="AE84" s="21">
        <v>650714907.36000001</v>
      </c>
      <c r="AF84" s="22">
        <v>6.2378621112000004E-4</v>
      </c>
      <c r="AG84" s="22">
        <v>0.08</v>
      </c>
      <c r="AH84" s="22">
        <v>7.9399999999999998E-2</v>
      </c>
      <c r="AI84" s="21">
        <v>17568827.68</v>
      </c>
      <c r="AJ84" s="22">
        <v>8.2404479930000001E-4</v>
      </c>
      <c r="AK84" s="22">
        <v>0.08</v>
      </c>
      <c r="AL84" s="22">
        <v>7.9200000000000007E-2</v>
      </c>
      <c r="AM84" s="21">
        <v>127289284.18000001</v>
      </c>
      <c r="AN84" s="22">
        <v>4.5874924441099999E-3</v>
      </c>
      <c r="AO84" s="22">
        <v>0.08</v>
      </c>
      <c r="AP84" s="22">
        <v>7.5399999999999995E-2</v>
      </c>
      <c r="AQ84" s="21">
        <v>144858111.86000001</v>
      </c>
      <c r="AR84" s="22">
        <v>2.9522354632900002E-3</v>
      </c>
      <c r="AS84" s="22">
        <v>0.08</v>
      </c>
      <c r="AT84" s="22">
        <v>7.6999999999999999E-2</v>
      </c>
      <c r="AU84" s="21">
        <v>15058995.15</v>
      </c>
      <c r="AV84" s="22">
        <v>1.9709636505000001E-4</v>
      </c>
      <c r="AW84" s="22">
        <v>0.08</v>
      </c>
      <c r="AX84" s="22">
        <v>7.9799999999999996E-2</v>
      </c>
      <c r="AY84" s="21">
        <v>810632014.37</v>
      </c>
      <c r="AZ84" s="22">
        <v>6.9365343822000002E-4</v>
      </c>
      <c r="BA84" s="22">
        <v>0.08</v>
      </c>
      <c r="BB84" s="22">
        <v>7.9299999999999995E-2</v>
      </c>
    </row>
    <row r="85" spans="1:57" s="1" customFormat="1" x14ac:dyDescent="0.3">
      <c r="A85" s="11" t="s">
        <v>69</v>
      </c>
      <c r="B85" s="8" t="s">
        <v>39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>
        <v>42667089.619999997</v>
      </c>
      <c r="L85" s="24">
        <v>1</v>
      </c>
      <c r="M85" s="24" t="s">
        <v>26</v>
      </c>
      <c r="N85" s="24" t="s">
        <v>26</v>
      </c>
      <c r="O85" s="23" t="s">
        <v>26</v>
      </c>
      <c r="P85" s="24" t="s">
        <v>26</v>
      </c>
      <c r="Q85" s="24" t="s">
        <v>26</v>
      </c>
      <c r="R85" s="24" t="s">
        <v>26</v>
      </c>
      <c r="S85" s="23">
        <v>109815267.19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498232550.55000001</v>
      </c>
      <c r="AB85" s="24">
        <v>1</v>
      </c>
      <c r="AC85" s="24" t="s">
        <v>26</v>
      </c>
      <c r="AD85" s="24" t="s">
        <v>26</v>
      </c>
      <c r="AE85" s="23">
        <v>650714907.36000001</v>
      </c>
      <c r="AF85" s="24">
        <v>1</v>
      </c>
      <c r="AG85" s="24" t="s">
        <v>26</v>
      </c>
      <c r="AH85" s="24" t="s">
        <v>26</v>
      </c>
      <c r="AI85" s="23">
        <v>17568827.68</v>
      </c>
      <c r="AJ85" s="24">
        <v>1</v>
      </c>
      <c r="AK85" s="24" t="s">
        <v>26</v>
      </c>
      <c r="AL85" s="24" t="s">
        <v>26</v>
      </c>
      <c r="AM85" s="23">
        <v>127289284.18000001</v>
      </c>
      <c r="AN85" s="24">
        <v>1</v>
      </c>
      <c r="AO85" s="24" t="s">
        <v>26</v>
      </c>
      <c r="AP85" s="24" t="s">
        <v>26</v>
      </c>
      <c r="AQ85" s="23">
        <v>144858111.86000001</v>
      </c>
      <c r="AR85" s="24">
        <v>1</v>
      </c>
      <c r="AS85" s="24" t="s">
        <v>26</v>
      </c>
      <c r="AT85" s="24" t="s">
        <v>26</v>
      </c>
      <c r="AU85" s="23">
        <v>15058995.15</v>
      </c>
      <c r="AV85" s="24">
        <v>1</v>
      </c>
      <c r="AW85" s="24" t="s">
        <v>26</v>
      </c>
      <c r="AX85" s="24" t="s">
        <v>26</v>
      </c>
      <c r="AY85" s="23">
        <v>810632014.37</v>
      </c>
      <c r="AZ85" s="24">
        <v>1</v>
      </c>
      <c r="BA85" s="24" t="s">
        <v>26</v>
      </c>
      <c r="BB85" s="24" t="s">
        <v>26</v>
      </c>
    </row>
    <row r="86" spans="1:57" s="1" customFormat="1" x14ac:dyDescent="0.3">
      <c r="A86" s="9" t="s">
        <v>75</v>
      </c>
      <c r="B86" s="10" t="s">
        <v>25</v>
      </c>
      <c r="C86" s="21">
        <v>285593343.72000003</v>
      </c>
      <c r="D86" s="22">
        <v>1.525083338112E-2</v>
      </c>
      <c r="E86" s="22">
        <v>0.08</v>
      </c>
      <c r="F86" s="22">
        <v>6.4699999999999994E-2</v>
      </c>
      <c r="G86" s="21">
        <v>901539063.63999999</v>
      </c>
      <c r="H86" s="22">
        <v>3.6958490291800002E-3</v>
      </c>
      <c r="I86" s="22">
        <v>0.08</v>
      </c>
      <c r="J86" s="22">
        <v>7.6300000000000007E-2</v>
      </c>
      <c r="K86" s="21">
        <v>337311897.62</v>
      </c>
      <c r="L86" s="22">
        <v>3.4334916152610001E-2</v>
      </c>
      <c r="M86" s="22">
        <v>0.08</v>
      </c>
      <c r="N86" s="22">
        <v>4.5699999999999998E-2</v>
      </c>
      <c r="O86" s="21">
        <v>1915845550.73</v>
      </c>
      <c r="P86" s="22">
        <v>5.3748348926799996E-3</v>
      </c>
      <c r="Q86" s="22">
        <v>0.08</v>
      </c>
      <c r="R86" s="22">
        <v>7.46E-2</v>
      </c>
      <c r="S86" s="21" t="s">
        <v>26</v>
      </c>
      <c r="T86" s="22" t="s">
        <v>26</v>
      </c>
      <c r="U86" s="22" t="s">
        <v>26</v>
      </c>
      <c r="V86" s="22" t="s">
        <v>26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 t="s">
        <v>26</v>
      </c>
      <c r="AB86" s="22" t="s">
        <v>26</v>
      </c>
      <c r="AC86" s="22" t="s">
        <v>26</v>
      </c>
      <c r="AD86" s="22" t="s">
        <v>26</v>
      </c>
      <c r="AE86" s="21">
        <v>3440289855.71</v>
      </c>
      <c r="AF86" s="22">
        <v>3.2979194881999998E-3</v>
      </c>
      <c r="AG86" s="22">
        <v>0.08</v>
      </c>
      <c r="AH86" s="22">
        <v>7.6700000000000004E-2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370269206.22000003</v>
      </c>
      <c r="AN86" s="22">
        <v>1.334446333611E-2</v>
      </c>
      <c r="AO86" s="22">
        <v>0.08</v>
      </c>
      <c r="AP86" s="22">
        <v>6.6699999999999995E-2</v>
      </c>
      <c r="AQ86" s="21">
        <v>370269206.22000003</v>
      </c>
      <c r="AR86" s="22">
        <v>7.5461558039900001E-3</v>
      </c>
      <c r="AS86" s="22">
        <v>0.08</v>
      </c>
      <c r="AT86" s="22">
        <v>7.2499999999999995E-2</v>
      </c>
      <c r="AU86" s="21" t="s">
        <v>26</v>
      </c>
      <c r="AV86" s="22" t="s">
        <v>26</v>
      </c>
      <c r="AW86" s="22" t="s">
        <v>26</v>
      </c>
      <c r="AX86" s="22" t="s">
        <v>26</v>
      </c>
      <c r="AY86" s="21">
        <v>3810559061.9299998</v>
      </c>
      <c r="AZ86" s="22">
        <v>3.26067481668E-3</v>
      </c>
      <c r="BA86" s="22">
        <v>0.08</v>
      </c>
      <c r="BB86" s="22">
        <v>7.6700000000000004E-2</v>
      </c>
    </row>
    <row r="87" spans="1:57" s="1" customFormat="1" ht="15" customHeight="1" x14ac:dyDescent="0.3">
      <c r="A87" s="11" t="s">
        <v>69</v>
      </c>
      <c r="B87" s="8" t="s">
        <v>39</v>
      </c>
      <c r="C87" s="23">
        <v>285593343.72000003</v>
      </c>
      <c r="D87" s="24">
        <v>1</v>
      </c>
      <c r="E87" s="24" t="s">
        <v>26</v>
      </c>
      <c r="F87" s="24" t="s">
        <v>26</v>
      </c>
      <c r="G87" s="23">
        <v>901539063.63999999</v>
      </c>
      <c r="H87" s="24">
        <v>1</v>
      </c>
      <c r="I87" s="24" t="s">
        <v>26</v>
      </c>
      <c r="J87" s="24" t="s">
        <v>26</v>
      </c>
      <c r="K87" s="23">
        <v>337311897.62</v>
      </c>
      <c r="L87" s="24">
        <v>1</v>
      </c>
      <c r="M87" s="24" t="s">
        <v>26</v>
      </c>
      <c r="N87" s="24" t="s">
        <v>26</v>
      </c>
      <c r="O87" s="23">
        <v>1915845550.73</v>
      </c>
      <c r="P87" s="24">
        <v>1</v>
      </c>
      <c r="Q87" s="24" t="s">
        <v>26</v>
      </c>
      <c r="R87" s="24" t="s">
        <v>26</v>
      </c>
      <c r="S87" s="23" t="s">
        <v>26</v>
      </c>
      <c r="T87" s="24" t="s">
        <v>26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 t="s">
        <v>26</v>
      </c>
      <c r="AB87" s="24" t="s">
        <v>26</v>
      </c>
      <c r="AC87" s="24" t="s">
        <v>26</v>
      </c>
      <c r="AD87" s="24" t="s">
        <v>26</v>
      </c>
      <c r="AE87" s="23">
        <v>3440289855.71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370269206.22000003</v>
      </c>
      <c r="AN87" s="24">
        <v>1</v>
      </c>
      <c r="AO87" s="24" t="s">
        <v>26</v>
      </c>
      <c r="AP87" s="24" t="s">
        <v>26</v>
      </c>
      <c r="AQ87" s="23">
        <v>370269206.22000003</v>
      </c>
      <c r="AR87" s="24">
        <v>1</v>
      </c>
      <c r="AS87" s="24" t="s">
        <v>26</v>
      </c>
      <c r="AT87" s="24" t="s">
        <v>26</v>
      </c>
      <c r="AU87" s="23" t="s">
        <v>26</v>
      </c>
      <c r="AV87" s="24" t="s">
        <v>26</v>
      </c>
      <c r="AW87" s="24" t="s">
        <v>26</v>
      </c>
      <c r="AX87" s="24" t="s">
        <v>26</v>
      </c>
      <c r="AY87" s="23">
        <v>3810559061.9299998</v>
      </c>
      <c r="AZ87" s="24">
        <v>1</v>
      </c>
      <c r="BA87" s="24" t="s">
        <v>26</v>
      </c>
      <c r="BB87" s="24" t="s">
        <v>26</v>
      </c>
      <c r="BC87" s="14"/>
    </row>
    <row r="88" spans="1:57" s="1" customFormat="1" x14ac:dyDescent="0.3">
      <c r="A88" s="9" t="s">
        <v>124</v>
      </c>
      <c r="B88" s="10" t="s">
        <v>25</v>
      </c>
      <c r="C88" s="21" t="s">
        <v>26</v>
      </c>
      <c r="D88" s="22" t="s">
        <v>26</v>
      </c>
      <c r="E88" s="22" t="s">
        <v>26</v>
      </c>
      <c r="F88" s="22" t="s">
        <v>26</v>
      </c>
      <c r="G88" s="21" t="s">
        <v>26</v>
      </c>
      <c r="H88" s="22" t="s">
        <v>26</v>
      </c>
      <c r="I88" s="22" t="s">
        <v>26</v>
      </c>
      <c r="J88" s="22" t="s">
        <v>26</v>
      </c>
      <c r="K88" s="21" t="s">
        <v>26</v>
      </c>
      <c r="L88" s="22" t="s">
        <v>26</v>
      </c>
      <c r="M88" s="22" t="s">
        <v>26</v>
      </c>
      <c r="N88" s="22" t="s">
        <v>26</v>
      </c>
      <c r="O88" s="21" t="s">
        <v>26</v>
      </c>
      <c r="P88" s="22" t="s">
        <v>26</v>
      </c>
      <c r="Q88" s="22" t="s">
        <v>26</v>
      </c>
      <c r="R88" s="22" t="s">
        <v>26</v>
      </c>
      <c r="S88" s="21">
        <v>200600099.03999999</v>
      </c>
      <c r="T88" s="22">
        <v>1.11470717889E-3</v>
      </c>
      <c r="U88" s="22">
        <v>0.08</v>
      </c>
      <c r="V88" s="22">
        <v>7.8899999999999998E-2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>
        <v>334259729.33999997</v>
      </c>
      <c r="AB88" s="22">
        <v>1.48703159087E-3</v>
      </c>
      <c r="AC88" s="22">
        <v>0.08</v>
      </c>
      <c r="AD88" s="22">
        <v>7.85E-2</v>
      </c>
      <c r="AE88" s="21">
        <v>534859828.38</v>
      </c>
      <c r="AF88" s="22">
        <v>5.1272559157999995E-4</v>
      </c>
      <c r="AG88" s="22">
        <v>0.08</v>
      </c>
      <c r="AH88" s="22">
        <v>7.9500000000000001E-2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>
        <v>24500184.59</v>
      </c>
      <c r="AN88" s="22">
        <v>8.8298408156999996E-4</v>
      </c>
      <c r="AO88" s="22">
        <v>0.08</v>
      </c>
      <c r="AP88" s="22">
        <v>7.9100000000000004E-2</v>
      </c>
      <c r="AQ88" s="21">
        <v>24500184.59</v>
      </c>
      <c r="AR88" s="22">
        <v>4.9931835280000005E-4</v>
      </c>
      <c r="AS88" s="22">
        <v>0.08</v>
      </c>
      <c r="AT88" s="22">
        <v>7.9500000000000001E-2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559360012.97000003</v>
      </c>
      <c r="AZ88" s="22">
        <v>4.7864134320000002E-4</v>
      </c>
      <c r="BA88" s="22">
        <v>0.08</v>
      </c>
      <c r="BB88" s="22">
        <v>7.9500000000000001E-2</v>
      </c>
      <c r="BD88" s="14"/>
    </row>
    <row r="89" spans="1:57" s="1" customFormat="1" ht="15" customHeight="1" x14ac:dyDescent="0.3">
      <c r="A89" s="11" t="s">
        <v>69</v>
      </c>
      <c r="B89" s="8" t="s">
        <v>39</v>
      </c>
      <c r="C89" s="23" t="s">
        <v>26</v>
      </c>
      <c r="D89" s="24" t="s">
        <v>26</v>
      </c>
      <c r="E89" s="24" t="s">
        <v>26</v>
      </c>
      <c r="F89" s="24" t="s">
        <v>26</v>
      </c>
      <c r="G89" s="23" t="s">
        <v>26</v>
      </c>
      <c r="H89" s="24" t="s">
        <v>26</v>
      </c>
      <c r="I89" s="24" t="s">
        <v>26</v>
      </c>
      <c r="J89" s="24" t="s">
        <v>26</v>
      </c>
      <c r="K89" s="23" t="s">
        <v>26</v>
      </c>
      <c r="L89" s="24" t="s">
        <v>26</v>
      </c>
      <c r="M89" s="24" t="s">
        <v>26</v>
      </c>
      <c r="N89" s="24" t="s">
        <v>26</v>
      </c>
      <c r="O89" s="23" t="s">
        <v>26</v>
      </c>
      <c r="P89" s="24" t="s">
        <v>26</v>
      </c>
      <c r="Q89" s="24" t="s">
        <v>26</v>
      </c>
      <c r="R89" s="24" t="s">
        <v>26</v>
      </c>
      <c r="S89" s="23">
        <v>200600099.03999999</v>
      </c>
      <c r="T89" s="24">
        <v>1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>
        <v>334259729.33999997</v>
      </c>
      <c r="AB89" s="24">
        <v>1</v>
      </c>
      <c r="AC89" s="24" t="s">
        <v>26</v>
      </c>
      <c r="AD89" s="24" t="s">
        <v>26</v>
      </c>
      <c r="AE89" s="23">
        <v>534859828.38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>
        <v>24500184.59</v>
      </c>
      <c r="AN89" s="24">
        <v>1</v>
      </c>
      <c r="AO89" s="24" t="s">
        <v>26</v>
      </c>
      <c r="AP89" s="24" t="s">
        <v>26</v>
      </c>
      <c r="AQ89" s="23">
        <v>24500184.59</v>
      </c>
      <c r="AR89" s="24">
        <v>1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559360012.97000003</v>
      </c>
      <c r="AZ89" s="24">
        <v>1</v>
      </c>
      <c r="BA89" s="24" t="s">
        <v>26</v>
      </c>
      <c r="BB89" s="24" t="s">
        <v>26</v>
      </c>
      <c r="BD89" s="14"/>
    </row>
    <row r="90" spans="1:57" s="1" customFormat="1" x14ac:dyDescent="0.3">
      <c r="A90" s="9" t="s">
        <v>138</v>
      </c>
      <c r="B90" s="10" t="s">
        <v>25</v>
      </c>
      <c r="C90" s="21">
        <v>612591278.77999997</v>
      </c>
      <c r="D90" s="22">
        <v>3.2712693516279999E-2</v>
      </c>
      <c r="E90" s="22">
        <v>0.08</v>
      </c>
      <c r="F90" s="22">
        <v>4.7300000000000002E-2</v>
      </c>
      <c r="G90" s="21">
        <v>613718076.37</v>
      </c>
      <c r="H90" s="22">
        <v>2.5159302000599998E-3</v>
      </c>
      <c r="I90" s="22">
        <v>0.08</v>
      </c>
      <c r="J90" s="22">
        <v>7.7499999999999999E-2</v>
      </c>
      <c r="K90" s="21">
        <v>134807867.22999999</v>
      </c>
      <c r="L90" s="22">
        <v>1.3722068064340001E-2</v>
      </c>
      <c r="M90" s="22">
        <v>0.08</v>
      </c>
      <c r="N90" s="22">
        <v>6.6299999999999998E-2</v>
      </c>
      <c r="O90" s="21" t="s">
        <v>26</v>
      </c>
      <c r="P90" s="22" t="s">
        <v>26</v>
      </c>
      <c r="Q90" s="22" t="s">
        <v>26</v>
      </c>
      <c r="R90" s="22" t="s">
        <v>26</v>
      </c>
      <c r="S90" s="21">
        <v>806194782.21000004</v>
      </c>
      <c r="T90" s="22">
        <v>4.4799135973200002E-3</v>
      </c>
      <c r="U90" s="22">
        <v>0.08</v>
      </c>
      <c r="V90" s="22">
        <v>7.5499999999999998E-2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 t="s">
        <v>26</v>
      </c>
      <c r="AB90" s="22" t="s">
        <v>26</v>
      </c>
      <c r="AC90" s="22" t="s">
        <v>26</v>
      </c>
      <c r="AD90" s="22" t="s">
        <v>26</v>
      </c>
      <c r="AE90" s="21">
        <v>2167312004.5900002</v>
      </c>
      <c r="AF90" s="22">
        <v>2.0776215948999999E-3</v>
      </c>
      <c r="AG90" s="22">
        <v>0.08</v>
      </c>
      <c r="AH90" s="22">
        <v>7.7899999999999997E-2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 t="s">
        <v>26</v>
      </c>
      <c r="AN90" s="22" t="s">
        <v>26</v>
      </c>
      <c r="AO90" s="22" t="s">
        <v>26</v>
      </c>
      <c r="AP90" s="22" t="s">
        <v>26</v>
      </c>
      <c r="AQ90" s="21" t="s">
        <v>26</v>
      </c>
      <c r="AR90" s="22" t="s">
        <v>26</v>
      </c>
      <c r="AS90" s="22" t="s">
        <v>26</v>
      </c>
      <c r="AT90" s="22" t="s">
        <v>26</v>
      </c>
      <c r="AU90" s="21" t="s">
        <v>26</v>
      </c>
      <c r="AV90" s="22" t="s">
        <v>26</v>
      </c>
      <c r="AW90" s="22" t="s">
        <v>26</v>
      </c>
      <c r="AX90" s="22" t="s">
        <v>26</v>
      </c>
      <c r="AY90" s="21">
        <v>2167312004.5900002</v>
      </c>
      <c r="AZ90" s="22">
        <v>1.8545571813500001E-3</v>
      </c>
      <c r="BA90" s="22">
        <v>0.08</v>
      </c>
      <c r="BB90" s="22">
        <v>7.8100000000000003E-2</v>
      </c>
      <c r="BD90" s="14"/>
    </row>
    <row r="91" spans="1:57" s="1" customFormat="1" ht="15" customHeight="1" x14ac:dyDescent="0.3">
      <c r="A91" s="11" t="s">
        <v>69</v>
      </c>
      <c r="B91" s="8" t="s">
        <v>39</v>
      </c>
      <c r="C91" s="23">
        <v>612591278.77999997</v>
      </c>
      <c r="D91" s="24">
        <v>1</v>
      </c>
      <c r="E91" s="24" t="s">
        <v>26</v>
      </c>
      <c r="F91" s="24" t="s">
        <v>26</v>
      </c>
      <c r="G91" s="23">
        <v>613718076.37</v>
      </c>
      <c r="H91" s="24">
        <v>1</v>
      </c>
      <c r="I91" s="24" t="s">
        <v>26</v>
      </c>
      <c r="J91" s="24" t="s">
        <v>26</v>
      </c>
      <c r="K91" s="23">
        <v>134807867.22999999</v>
      </c>
      <c r="L91" s="24">
        <v>1</v>
      </c>
      <c r="M91" s="24" t="s">
        <v>26</v>
      </c>
      <c r="N91" s="24" t="s">
        <v>26</v>
      </c>
      <c r="O91" s="23" t="s">
        <v>26</v>
      </c>
      <c r="P91" s="24" t="s">
        <v>26</v>
      </c>
      <c r="Q91" s="24" t="s">
        <v>26</v>
      </c>
      <c r="R91" s="24" t="s">
        <v>26</v>
      </c>
      <c r="S91" s="23">
        <v>806194782.21000004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 t="s">
        <v>26</v>
      </c>
      <c r="AB91" s="24" t="s">
        <v>26</v>
      </c>
      <c r="AC91" s="24" t="s">
        <v>26</v>
      </c>
      <c r="AD91" s="24" t="s">
        <v>26</v>
      </c>
      <c r="AE91" s="23">
        <v>2167312004.5900002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 t="s">
        <v>26</v>
      </c>
      <c r="AN91" s="24" t="s">
        <v>26</v>
      </c>
      <c r="AO91" s="24" t="s">
        <v>26</v>
      </c>
      <c r="AP91" s="24" t="s">
        <v>26</v>
      </c>
      <c r="AQ91" s="23" t="s">
        <v>26</v>
      </c>
      <c r="AR91" s="24" t="s">
        <v>26</v>
      </c>
      <c r="AS91" s="24" t="s">
        <v>26</v>
      </c>
      <c r="AT91" s="24" t="s">
        <v>26</v>
      </c>
      <c r="AU91" s="23" t="s">
        <v>26</v>
      </c>
      <c r="AV91" s="24" t="s">
        <v>26</v>
      </c>
      <c r="AW91" s="24" t="s">
        <v>26</v>
      </c>
      <c r="AX91" s="24" t="s">
        <v>26</v>
      </c>
      <c r="AY91" s="23">
        <v>2167312004.5900002</v>
      </c>
      <c r="AZ91" s="24">
        <v>1</v>
      </c>
      <c r="BA91" s="24" t="s">
        <v>26</v>
      </c>
      <c r="BB91" s="24" t="s">
        <v>26</v>
      </c>
      <c r="BD91" s="14"/>
    </row>
    <row r="92" spans="1:57" s="1" customFormat="1" ht="15" customHeight="1" x14ac:dyDescent="0.3">
      <c r="A92" s="9" t="s">
        <v>77</v>
      </c>
      <c r="B92" s="10" t="s">
        <v>25</v>
      </c>
      <c r="C92" s="21">
        <v>80348295.200000003</v>
      </c>
      <c r="D92" s="22">
        <v>4.2906408342400001E-3</v>
      </c>
      <c r="E92" s="22">
        <v>0.08</v>
      </c>
      <c r="F92" s="22">
        <v>7.5700000000000003E-2</v>
      </c>
      <c r="G92" s="21">
        <v>656640994.08000004</v>
      </c>
      <c r="H92" s="22">
        <v>2.69189220786E-3</v>
      </c>
      <c r="I92" s="22">
        <v>0.08</v>
      </c>
      <c r="J92" s="22">
        <v>7.7299999999999994E-2</v>
      </c>
      <c r="K92" s="21" t="s">
        <v>26</v>
      </c>
      <c r="L92" s="22" t="s">
        <v>26</v>
      </c>
      <c r="M92" s="22" t="s">
        <v>26</v>
      </c>
      <c r="N92" s="22" t="s">
        <v>26</v>
      </c>
      <c r="O92" s="21">
        <v>98458438.120000005</v>
      </c>
      <c r="P92" s="22">
        <v>2.7622156101000001E-4</v>
      </c>
      <c r="Q92" s="22">
        <v>0.08</v>
      </c>
      <c r="R92" s="22">
        <v>7.9699999999999993E-2</v>
      </c>
      <c r="S92" s="21">
        <v>200935588</v>
      </c>
      <c r="T92" s="22">
        <v>1.11657144493E-3</v>
      </c>
      <c r="U92" s="22">
        <v>0.08</v>
      </c>
      <c r="V92" s="22">
        <v>7.8899999999999998E-2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1036383315.4</v>
      </c>
      <c r="AF92" s="22">
        <v>9.9349440787000007E-4</v>
      </c>
      <c r="AG92" s="22">
        <v>0.08</v>
      </c>
      <c r="AH92" s="22">
        <v>7.9000000000000001E-2</v>
      </c>
      <c r="AI92" s="21" t="s">
        <v>26</v>
      </c>
      <c r="AJ92" s="22" t="s">
        <v>26</v>
      </c>
      <c r="AK92" s="22" t="s">
        <v>26</v>
      </c>
      <c r="AL92" s="22" t="s">
        <v>26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 t="s">
        <v>26</v>
      </c>
      <c r="AR92" s="22" t="s">
        <v>26</v>
      </c>
      <c r="AS92" s="22" t="s">
        <v>26</v>
      </c>
      <c r="AT92" s="22" t="s">
        <v>26</v>
      </c>
      <c r="AU92" s="21">
        <v>99917903.959999993</v>
      </c>
      <c r="AV92" s="22">
        <v>1.30775363682E-3</v>
      </c>
      <c r="AW92" s="22">
        <v>0.08</v>
      </c>
      <c r="AX92" s="22">
        <v>7.8700000000000006E-2</v>
      </c>
      <c r="AY92" s="21">
        <v>1136301219.3599999</v>
      </c>
      <c r="AZ92" s="22">
        <v>9.7232681869000004E-4</v>
      </c>
      <c r="BA92" s="22">
        <v>0.08</v>
      </c>
      <c r="BB92" s="22">
        <v>7.9000000000000001E-2</v>
      </c>
    </row>
    <row r="93" spans="1:57" s="1" customFormat="1" x14ac:dyDescent="0.3">
      <c r="A93" s="11" t="s">
        <v>69</v>
      </c>
      <c r="B93" s="8" t="s">
        <v>39</v>
      </c>
      <c r="C93" s="23">
        <v>80348295.200000003</v>
      </c>
      <c r="D93" s="24">
        <v>1</v>
      </c>
      <c r="E93" s="24" t="s">
        <v>26</v>
      </c>
      <c r="F93" s="24" t="s">
        <v>26</v>
      </c>
      <c r="G93" s="23">
        <v>656640994.08000004</v>
      </c>
      <c r="H93" s="24">
        <v>1</v>
      </c>
      <c r="I93" s="24" t="s">
        <v>26</v>
      </c>
      <c r="J93" s="24" t="s">
        <v>26</v>
      </c>
      <c r="K93" s="23" t="s">
        <v>26</v>
      </c>
      <c r="L93" s="24" t="s">
        <v>26</v>
      </c>
      <c r="M93" s="24" t="s">
        <v>26</v>
      </c>
      <c r="N93" s="24" t="s">
        <v>26</v>
      </c>
      <c r="O93" s="23">
        <v>98458438.120000005</v>
      </c>
      <c r="P93" s="24">
        <v>1</v>
      </c>
      <c r="Q93" s="24" t="s">
        <v>26</v>
      </c>
      <c r="R93" s="24" t="s">
        <v>26</v>
      </c>
      <c r="S93" s="23">
        <v>200935588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1036383315.4</v>
      </c>
      <c r="AF93" s="24">
        <v>1</v>
      </c>
      <c r="AG93" s="24" t="s">
        <v>26</v>
      </c>
      <c r="AH93" s="24" t="s">
        <v>26</v>
      </c>
      <c r="AI93" s="23" t="s">
        <v>26</v>
      </c>
      <c r="AJ93" s="24" t="s">
        <v>26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 t="s">
        <v>26</v>
      </c>
      <c r="AR93" s="24" t="s">
        <v>26</v>
      </c>
      <c r="AS93" s="24" t="s">
        <v>26</v>
      </c>
      <c r="AT93" s="24" t="s">
        <v>26</v>
      </c>
      <c r="AU93" s="23">
        <v>99917903.959999993</v>
      </c>
      <c r="AV93" s="24">
        <v>1</v>
      </c>
      <c r="AW93" s="24" t="s">
        <v>26</v>
      </c>
      <c r="AX93" s="24" t="s">
        <v>26</v>
      </c>
      <c r="AY93" s="23">
        <v>1136301219.3599999</v>
      </c>
      <c r="AZ93" s="24">
        <v>1</v>
      </c>
      <c r="BA93" s="24" t="s">
        <v>26</v>
      </c>
      <c r="BB93" s="24" t="s">
        <v>26</v>
      </c>
      <c r="BC93" s="13"/>
      <c r="BD93" s="13"/>
      <c r="BE93" s="13"/>
    </row>
    <row r="94" spans="1:57" s="1" customFormat="1" x14ac:dyDescent="0.3">
      <c r="A94" s="9" t="s">
        <v>78</v>
      </c>
      <c r="B94" s="10" t="s">
        <v>25</v>
      </c>
      <c r="C94" s="21" t="s">
        <v>26</v>
      </c>
      <c r="D94" s="22" t="s">
        <v>26</v>
      </c>
      <c r="E94" s="22" t="s">
        <v>26</v>
      </c>
      <c r="F94" s="22" t="s">
        <v>26</v>
      </c>
      <c r="G94" s="21">
        <v>254552732.50999999</v>
      </c>
      <c r="H94" s="22">
        <v>1.04353600112E-3</v>
      </c>
      <c r="I94" s="22">
        <v>0.08</v>
      </c>
      <c r="J94" s="22">
        <v>7.9000000000000001E-2</v>
      </c>
      <c r="K94" s="21" t="s">
        <v>26</v>
      </c>
      <c r="L94" s="22" t="s">
        <v>26</v>
      </c>
      <c r="M94" s="22" t="s">
        <v>26</v>
      </c>
      <c r="N94" s="22" t="s">
        <v>26</v>
      </c>
      <c r="O94" s="21">
        <v>137017537.28999999</v>
      </c>
      <c r="P94" s="22">
        <v>3.8439770891000001E-4</v>
      </c>
      <c r="Q94" s="22">
        <v>0.08</v>
      </c>
      <c r="R94" s="22">
        <v>7.9600000000000004E-2</v>
      </c>
      <c r="S94" s="21" t="s">
        <v>26</v>
      </c>
      <c r="T94" s="22" t="s">
        <v>26</v>
      </c>
      <c r="U94" s="22" t="s">
        <v>26</v>
      </c>
      <c r="V94" s="22" t="s">
        <v>26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 t="s">
        <v>26</v>
      </c>
      <c r="AB94" s="22" t="s">
        <v>26</v>
      </c>
      <c r="AC94" s="22" t="s">
        <v>26</v>
      </c>
      <c r="AD94" s="22" t="s">
        <v>26</v>
      </c>
      <c r="AE94" s="21">
        <v>391570269.80000001</v>
      </c>
      <c r="AF94" s="22">
        <v>3.7536582030000003E-4</v>
      </c>
      <c r="AG94" s="22">
        <v>0.08</v>
      </c>
      <c r="AH94" s="22">
        <v>7.9600000000000004E-2</v>
      </c>
      <c r="AI94" s="21">
        <v>97869698.390000001</v>
      </c>
      <c r="AJ94" s="22">
        <v>4.5904608683300001E-3</v>
      </c>
      <c r="AK94" s="22">
        <v>0.08</v>
      </c>
      <c r="AL94" s="22">
        <v>7.5399999999999995E-2</v>
      </c>
      <c r="AM94" s="21" t="s">
        <v>26</v>
      </c>
      <c r="AN94" s="22" t="s">
        <v>26</v>
      </c>
      <c r="AO94" s="22" t="s">
        <v>26</v>
      </c>
      <c r="AP94" s="22" t="s">
        <v>26</v>
      </c>
      <c r="AQ94" s="21">
        <v>97869698.390000001</v>
      </c>
      <c r="AR94" s="22">
        <v>1.9946027920599999E-3</v>
      </c>
      <c r="AS94" s="22">
        <v>0.08</v>
      </c>
      <c r="AT94" s="22">
        <v>7.8E-2</v>
      </c>
      <c r="AU94" s="21" t="s">
        <v>26</v>
      </c>
      <c r="AV94" s="22" t="s">
        <v>26</v>
      </c>
      <c r="AW94" s="22" t="s">
        <v>26</v>
      </c>
      <c r="AX94" s="22" t="s">
        <v>26</v>
      </c>
      <c r="AY94" s="21">
        <v>489439968.19</v>
      </c>
      <c r="AZ94" s="22">
        <v>4.1881113837000003E-4</v>
      </c>
      <c r="BA94" s="22">
        <v>0.08</v>
      </c>
      <c r="BB94" s="22">
        <v>7.9600000000000004E-2</v>
      </c>
      <c r="BD94" s="14"/>
    </row>
    <row r="95" spans="1:57" s="1" customFormat="1" x14ac:dyDescent="0.3">
      <c r="A95" s="11" t="s">
        <v>69</v>
      </c>
      <c r="B95" s="8" t="s">
        <v>39</v>
      </c>
      <c r="C95" s="23" t="s">
        <v>26</v>
      </c>
      <c r="D95" s="24" t="s">
        <v>26</v>
      </c>
      <c r="E95" s="24" t="s">
        <v>26</v>
      </c>
      <c r="F95" s="24" t="s">
        <v>26</v>
      </c>
      <c r="G95" s="23">
        <v>254552732.50999999</v>
      </c>
      <c r="H95" s="24">
        <v>1</v>
      </c>
      <c r="I95" s="24" t="s">
        <v>26</v>
      </c>
      <c r="J95" s="24" t="s">
        <v>26</v>
      </c>
      <c r="K95" s="23" t="s">
        <v>26</v>
      </c>
      <c r="L95" s="24" t="s">
        <v>26</v>
      </c>
      <c r="M95" s="24" t="s">
        <v>26</v>
      </c>
      <c r="N95" s="24" t="s">
        <v>26</v>
      </c>
      <c r="O95" s="23">
        <v>137017537.28999999</v>
      </c>
      <c r="P95" s="24">
        <v>1</v>
      </c>
      <c r="Q95" s="24" t="s">
        <v>26</v>
      </c>
      <c r="R95" s="24" t="s">
        <v>26</v>
      </c>
      <c r="S95" s="23" t="s">
        <v>26</v>
      </c>
      <c r="T95" s="24" t="s">
        <v>26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 t="s">
        <v>26</v>
      </c>
      <c r="AB95" s="24" t="s">
        <v>26</v>
      </c>
      <c r="AC95" s="24" t="s">
        <v>26</v>
      </c>
      <c r="AD95" s="24" t="s">
        <v>26</v>
      </c>
      <c r="AE95" s="23">
        <v>391570269.80000001</v>
      </c>
      <c r="AF95" s="24">
        <v>1</v>
      </c>
      <c r="AG95" s="24" t="s">
        <v>26</v>
      </c>
      <c r="AH95" s="24" t="s">
        <v>26</v>
      </c>
      <c r="AI95" s="23">
        <v>97869698.390000001</v>
      </c>
      <c r="AJ95" s="24">
        <v>1</v>
      </c>
      <c r="AK95" s="24" t="s">
        <v>26</v>
      </c>
      <c r="AL95" s="24" t="s">
        <v>26</v>
      </c>
      <c r="AM95" s="23" t="s">
        <v>26</v>
      </c>
      <c r="AN95" s="24" t="s">
        <v>26</v>
      </c>
      <c r="AO95" s="24" t="s">
        <v>26</v>
      </c>
      <c r="AP95" s="24" t="s">
        <v>26</v>
      </c>
      <c r="AQ95" s="23">
        <v>97869698.390000001</v>
      </c>
      <c r="AR95" s="24">
        <v>1</v>
      </c>
      <c r="AS95" s="24" t="s">
        <v>26</v>
      </c>
      <c r="AT95" s="24" t="s">
        <v>26</v>
      </c>
      <c r="AU95" s="23" t="s">
        <v>26</v>
      </c>
      <c r="AV95" s="24" t="s">
        <v>26</v>
      </c>
      <c r="AW95" s="24" t="s">
        <v>26</v>
      </c>
      <c r="AX95" s="24" t="s">
        <v>26</v>
      </c>
      <c r="AY95" s="23">
        <v>489439968.19</v>
      </c>
      <c r="AZ95" s="24">
        <v>1</v>
      </c>
      <c r="BA95" s="24" t="s">
        <v>26</v>
      </c>
      <c r="BB95" s="24" t="s">
        <v>26</v>
      </c>
      <c r="BD95" s="14"/>
    </row>
    <row r="96" spans="1:57" s="1" customFormat="1" x14ac:dyDescent="0.3">
      <c r="A96" s="12" t="s">
        <v>126</v>
      </c>
      <c r="B96" s="17" t="s">
        <v>25</v>
      </c>
      <c r="C96" s="19">
        <v>1267162317.3</v>
      </c>
      <c r="D96" s="20">
        <v>6.7667128078889999E-2</v>
      </c>
      <c r="E96" s="20">
        <v>0.15</v>
      </c>
      <c r="F96" s="20">
        <f>+E96-D96</f>
        <v>8.2332871921109996E-2</v>
      </c>
      <c r="G96" s="19">
        <v>29172958758.790001</v>
      </c>
      <c r="H96" s="20">
        <v>0.11959420912033</v>
      </c>
      <c r="I96" s="20">
        <v>0.15</v>
      </c>
      <c r="J96" s="20">
        <f>+I96-H96</f>
        <v>3.0405790879669992E-2</v>
      </c>
      <c r="K96" s="19">
        <v>86842038.340000004</v>
      </c>
      <c r="L96" s="20">
        <v>8.8396351447000004E-3</v>
      </c>
      <c r="M96" s="20">
        <v>0.15</v>
      </c>
      <c r="N96" s="20">
        <f>+M96-L96</f>
        <v>0.14116036485529998</v>
      </c>
      <c r="O96" s="19">
        <v>3726197530.0599999</v>
      </c>
      <c r="P96" s="20">
        <v>1.045371141423E-2</v>
      </c>
      <c r="Q96" s="20">
        <v>0.15</v>
      </c>
      <c r="R96" s="20">
        <f>+Q96-P96</f>
        <v>0.13954628858577001</v>
      </c>
      <c r="S96" s="19">
        <v>6133003932.8000002</v>
      </c>
      <c r="T96" s="20">
        <v>3.4080259903969998E-2</v>
      </c>
      <c r="U96" s="20">
        <v>0.15</v>
      </c>
      <c r="V96" s="20">
        <f>+U96-T96</f>
        <v>0.11591974009603</v>
      </c>
      <c r="W96" s="19" t="s">
        <v>26</v>
      </c>
      <c r="X96" s="20" t="s">
        <v>26</v>
      </c>
      <c r="Y96" s="20" t="s">
        <v>26</v>
      </c>
      <c r="Z96" s="20" t="s">
        <v>26</v>
      </c>
      <c r="AA96" s="19">
        <v>4739772347.71</v>
      </c>
      <c r="AB96" s="20">
        <v>2.1085971763549999E-2</v>
      </c>
      <c r="AC96" s="20">
        <v>0.15</v>
      </c>
      <c r="AD96" s="20">
        <f>+AC96-AB96</f>
        <v>0.12891402823644998</v>
      </c>
      <c r="AE96" s="19">
        <v>45125936925</v>
      </c>
      <c r="AF96" s="20">
        <v>4.3258479096190003E-2</v>
      </c>
      <c r="AG96" s="20">
        <v>0.15</v>
      </c>
      <c r="AH96" s="20">
        <f>+AG96-AF96</f>
        <v>0.10674152090380999</v>
      </c>
      <c r="AI96" s="19">
        <v>108495291.44</v>
      </c>
      <c r="AJ96" s="20">
        <v>5.0888415714600002E-3</v>
      </c>
      <c r="AK96" s="20">
        <v>0.15</v>
      </c>
      <c r="AL96" s="20">
        <f>+AK96-AJ96</f>
        <v>0.14491115842853999</v>
      </c>
      <c r="AM96" s="19" t="s">
        <v>26</v>
      </c>
      <c r="AN96" s="20" t="s">
        <v>26</v>
      </c>
      <c r="AO96" s="20" t="s">
        <v>26</v>
      </c>
      <c r="AP96" s="20" t="s">
        <v>26</v>
      </c>
      <c r="AQ96" s="19">
        <v>108495291.44</v>
      </c>
      <c r="AR96" s="20">
        <v>2.21115436945E-3</v>
      </c>
      <c r="AS96" s="20">
        <v>0.15</v>
      </c>
      <c r="AT96" s="20">
        <f>+AS96-AR96</f>
        <v>0.14778884563055</v>
      </c>
      <c r="AU96" s="19">
        <v>108495291.44</v>
      </c>
      <c r="AV96" s="20">
        <v>1.42001689723E-3</v>
      </c>
      <c r="AW96" s="20">
        <v>0.15</v>
      </c>
      <c r="AX96" s="20">
        <f>+AW96-AV96</f>
        <v>0.14857998310276999</v>
      </c>
      <c r="AY96" s="19">
        <v>45342927507.879997</v>
      </c>
      <c r="AZ96" s="20">
        <v>3.8799698269150001E-2</v>
      </c>
      <c r="BA96" s="20">
        <v>0.15</v>
      </c>
      <c r="BB96" s="20">
        <f>+BA96-AZ96</f>
        <v>0.11120030173084999</v>
      </c>
    </row>
    <row r="97" spans="1:56" s="1" customFormat="1" ht="15" customHeight="1" x14ac:dyDescent="0.3">
      <c r="A97" s="9" t="s">
        <v>82</v>
      </c>
      <c r="B97" s="10" t="s">
        <v>25</v>
      </c>
      <c r="C97" s="21" t="s">
        <v>26</v>
      </c>
      <c r="D97" s="22" t="s">
        <v>26</v>
      </c>
      <c r="E97" s="22" t="s">
        <v>26</v>
      </c>
      <c r="F97" s="22" t="s">
        <v>26</v>
      </c>
      <c r="G97" s="21" t="s">
        <v>26</v>
      </c>
      <c r="H97" s="22" t="s">
        <v>26</v>
      </c>
      <c r="I97" s="22" t="s">
        <v>26</v>
      </c>
      <c r="J97" s="22" t="s">
        <v>26</v>
      </c>
      <c r="K97" s="21" t="s">
        <v>26</v>
      </c>
      <c r="L97" s="22" t="s">
        <v>26</v>
      </c>
      <c r="M97" s="22" t="s">
        <v>26</v>
      </c>
      <c r="N97" s="22" t="s">
        <v>26</v>
      </c>
      <c r="O97" s="21">
        <v>770640615.33000004</v>
      </c>
      <c r="P97" s="22">
        <v>2.1620041696000002E-3</v>
      </c>
      <c r="Q97" s="22" t="s">
        <v>26</v>
      </c>
      <c r="R97" s="22" t="s">
        <v>26</v>
      </c>
      <c r="S97" s="21">
        <v>247990503.91999999</v>
      </c>
      <c r="T97" s="22">
        <v>1.37804914523E-3</v>
      </c>
      <c r="U97" s="22" t="s">
        <v>26</v>
      </c>
      <c r="V97" s="22" t="s">
        <v>26</v>
      </c>
      <c r="W97" s="21" t="s">
        <v>26</v>
      </c>
      <c r="X97" s="22" t="s">
        <v>26</v>
      </c>
      <c r="Y97" s="22" t="s">
        <v>26</v>
      </c>
      <c r="Z97" s="22" t="s">
        <v>26</v>
      </c>
      <c r="AA97" s="21" t="s">
        <v>26</v>
      </c>
      <c r="AB97" s="22" t="s">
        <v>26</v>
      </c>
      <c r="AC97" s="22" t="s">
        <v>26</v>
      </c>
      <c r="AD97" s="22" t="s">
        <v>26</v>
      </c>
      <c r="AE97" s="21">
        <v>1018631119.25</v>
      </c>
      <c r="AF97" s="22">
        <v>9.7647685525000005E-4</v>
      </c>
      <c r="AG97" s="22" t="s">
        <v>26</v>
      </c>
      <c r="AH97" s="22" t="s">
        <v>26</v>
      </c>
      <c r="AI97" s="21">
        <v>108495291.44</v>
      </c>
      <c r="AJ97" s="22">
        <v>5.0888415714600002E-3</v>
      </c>
      <c r="AK97" s="22" t="s">
        <v>26</v>
      </c>
      <c r="AL97" s="22" t="s">
        <v>26</v>
      </c>
      <c r="AM97" s="21" t="s">
        <v>26</v>
      </c>
      <c r="AN97" s="22" t="s">
        <v>26</v>
      </c>
      <c r="AO97" s="22" t="s">
        <v>26</v>
      </c>
      <c r="AP97" s="22" t="s">
        <v>26</v>
      </c>
      <c r="AQ97" s="21">
        <v>108495291.44</v>
      </c>
      <c r="AR97" s="22">
        <v>2.21115436945E-3</v>
      </c>
      <c r="AS97" s="22" t="s">
        <v>26</v>
      </c>
      <c r="AT97" s="22" t="s">
        <v>26</v>
      </c>
      <c r="AU97" s="21">
        <v>108495291.44</v>
      </c>
      <c r="AV97" s="22">
        <v>1.42001689723E-3</v>
      </c>
      <c r="AW97" s="22" t="s">
        <v>26</v>
      </c>
      <c r="AX97" s="22" t="s">
        <v>26</v>
      </c>
      <c r="AY97" s="21">
        <v>1235621702.1300001</v>
      </c>
      <c r="AZ97" s="22">
        <v>1.05731481959E-3</v>
      </c>
      <c r="BA97" s="22" t="s">
        <v>26</v>
      </c>
      <c r="BB97" s="22" t="s">
        <v>26</v>
      </c>
    </row>
    <row r="98" spans="1:56" s="1" customFormat="1" x14ac:dyDescent="0.3">
      <c r="A98" s="11" t="s">
        <v>83</v>
      </c>
      <c r="B98" s="8" t="s">
        <v>39</v>
      </c>
      <c r="C98" s="23" t="s">
        <v>26</v>
      </c>
      <c r="D98" s="24" t="s">
        <v>26</v>
      </c>
      <c r="E98" s="24" t="s">
        <v>26</v>
      </c>
      <c r="F98" s="24" t="s">
        <v>26</v>
      </c>
      <c r="G98" s="23" t="s">
        <v>26</v>
      </c>
      <c r="H98" s="24" t="s">
        <v>26</v>
      </c>
      <c r="I98" s="24" t="s">
        <v>26</v>
      </c>
      <c r="J98" s="24" t="s">
        <v>26</v>
      </c>
      <c r="K98" s="23" t="s">
        <v>26</v>
      </c>
      <c r="L98" s="24" t="s">
        <v>26</v>
      </c>
      <c r="M98" s="24" t="s">
        <v>26</v>
      </c>
      <c r="N98" s="24" t="s">
        <v>26</v>
      </c>
      <c r="O98" s="23">
        <v>770640615.33000004</v>
      </c>
      <c r="P98" s="24">
        <v>1</v>
      </c>
      <c r="Q98" s="24" t="s">
        <v>26</v>
      </c>
      <c r="R98" s="24" t="s">
        <v>26</v>
      </c>
      <c r="S98" s="23">
        <v>247990503.91999999</v>
      </c>
      <c r="T98" s="24">
        <v>1</v>
      </c>
      <c r="U98" s="24" t="s">
        <v>26</v>
      </c>
      <c r="V98" s="24" t="s">
        <v>26</v>
      </c>
      <c r="W98" s="23" t="s">
        <v>26</v>
      </c>
      <c r="X98" s="24" t="s">
        <v>26</v>
      </c>
      <c r="Y98" s="24" t="s">
        <v>26</v>
      </c>
      <c r="Z98" s="24" t="s">
        <v>26</v>
      </c>
      <c r="AA98" s="23" t="s">
        <v>26</v>
      </c>
      <c r="AB98" s="24" t="s">
        <v>26</v>
      </c>
      <c r="AC98" s="24" t="s">
        <v>26</v>
      </c>
      <c r="AD98" s="24" t="s">
        <v>26</v>
      </c>
      <c r="AE98" s="23">
        <v>1018631119.25</v>
      </c>
      <c r="AF98" s="24">
        <v>1</v>
      </c>
      <c r="AG98" s="24" t="s">
        <v>26</v>
      </c>
      <c r="AH98" s="24" t="s">
        <v>26</v>
      </c>
      <c r="AI98" s="23">
        <v>108495291.44</v>
      </c>
      <c r="AJ98" s="24">
        <v>1</v>
      </c>
      <c r="AK98" s="24" t="s">
        <v>26</v>
      </c>
      <c r="AL98" s="24" t="s">
        <v>26</v>
      </c>
      <c r="AM98" s="23" t="s">
        <v>26</v>
      </c>
      <c r="AN98" s="24" t="s">
        <v>26</v>
      </c>
      <c r="AO98" s="24" t="s">
        <v>26</v>
      </c>
      <c r="AP98" s="24" t="s">
        <v>26</v>
      </c>
      <c r="AQ98" s="23">
        <v>108495291.44</v>
      </c>
      <c r="AR98" s="24">
        <v>1</v>
      </c>
      <c r="AS98" s="24" t="s">
        <v>26</v>
      </c>
      <c r="AT98" s="24" t="s">
        <v>26</v>
      </c>
      <c r="AU98" s="23">
        <v>108495291.44</v>
      </c>
      <c r="AV98" s="24">
        <v>1</v>
      </c>
      <c r="AW98" s="24" t="s">
        <v>26</v>
      </c>
      <c r="AX98" s="24" t="s">
        <v>26</v>
      </c>
      <c r="AY98" s="23">
        <v>1235621702.1300001</v>
      </c>
      <c r="AZ98" s="24">
        <v>1</v>
      </c>
      <c r="BA98" s="24" t="s">
        <v>26</v>
      </c>
      <c r="BB98" s="24" t="s">
        <v>26</v>
      </c>
    </row>
    <row r="99" spans="1:56" s="1" customFormat="1" x14ac:dyDescent="0.3">
      <c r="A99" s="9" t="s">
        <v>84</v>
      </c>
      <c r="B99" s="10" t="s">
        <v>25</v>
      </c>
      <c r="C99" s="21">
        <v>1177385408.04</v>
      </c>
      <c r="D99" s="22">
        <v>6.2872994340470001E-2</v>
      </c>
      <c r="E99" s="22" t="s">
        <v>26</v>
      </c>
      <c r="F99" s="22" t="s">
        <v>26</v>
      </c>
      <c r="G99" s="21">
        <v>27231224000.5</v>
      </c>
      <c r="H99" s="22">
        <v>0.11163408979684</v>
      </c>
      <c r="I99" s="22" t="s">
        <v>26</v>
      </c>
      <c r="J99" s="22" t="s">
        <v>26</v>
      </c>
      <c r="K99" s="21">
        <v>45223488.640000001</v>
      </c>
      <c r="L99" s="22">
        <v>4.6032906089000002E-3</v>
      </c>
      <c r="M99" s="22" t="s">
        <v>26</v>
      </c>
      <c r="N99" s="22" t="s">
        <v>26</v>
      </c>
      <c r="O99" s="21" t="s">
        <v>26</v>
      </c>
      <c r="P99" s="22" t="s">
        <v>26</v>
      </c>
      <c r="Q99" s="22" t="s">
        <v>26</v>
      </c>
      <c r="R99" s="22" t="s">
        <v>26</v>
      </c>
      <c r="S99" s="21">
        <v>3134150522.1700001</v>
      </c>
      <c r="T99" s="22">
        <v>1.741604367845E-2</v>
      </c>
      <c r="U99" s="22" t="s">
        <v>26</v>
      </c>
      <c r="V99" s="22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>
        <v>3331643275.4699998</v>
      </c>
      <c r="AB99" s="22">
        <v>1.482158443047E-2</v>
      </c>
      <c r="AC99" s="22" t="s">
        <v>26</v>
      </c>
      <c r="AD99" s="22" t="s">
        <v>26</v>
      </c>
      <c r="AE99" s="21">
        <v>34919626694.82</v>
      </c>
      <c r="AF99" s="22">
        <v>3.3474539131120001E-2</v>
      </c>
      <c r="AG99" s="22" t="s">
        <v>26</v>
      </c>
      <c r="AH99" s="22" t="s">
        <v>26</v>
      </c>
      <c r="AI99" s="21" t="s">
        <v>26</v>
      </c>
      <c r="AJ99" s="22" t="s">
        <v>26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 t="s">
        <v>26</v>
      </c>
      <c r="AR99" s="22" t="s">
        <v>26</v>
      </c>
      <c r="AS99" s="22" t="s">
        <v>26</v>
      </c>
      <c r="AT99" s="22" t="s">
        <v>26</v>
      </c>
      <c r="AU99" s="21" t="s">
        <v>26</v>
      </c>
      <c r="AV99" s="22" t="s">
        <v>26</v>
      </c>
      <c r="AW99" s="22" t="s">
        <v>26</v>
      </c>
      <c r="AX99" s="22" t="s">
        <v>26</v>
      </c>
      <c r="AY99" s="21">
        <v>34919626694.82</v>
      </c>
      <c r="AZ99" s="22">
        <v>2.9880536037180001E-2</v>
      </c>
      <c r="BA99" s="22" t="s">
        <v>26</v>
      </c>
      <c r="BB99" s="22" t="s">
        <v>26</v>
      </c>
    </row>
    <row r="100" spans="1:56" s="1" customFormat="1" ht="15" customHeight="1" x14ac:dyDescent="0.3">
      <c r="A100" s="11" t="s">
        <v>83</v>
      </c>
      <c r="B100" s="8" t="s">
        <v>40</v>
      </c>
      <c r="C100" s="23">
        <v>1177385408.04</v>
      </c>
      <c r="D100" s="24">
        <v>1</v>
      </c>
      <c r="E100" s="22" t="s">
        <v>26</v>
      </c>
      <c r="F100" s="22" t="s">
        <v>26</v>
      </c>
      <c r="G100" s="23">
        <v>27231224000.5</v>
      </c>
      <c r="H100" s="24">
        <v>1</v>
      </c>
      <c r="I100" s="22" t="s">
        <v>26</v>
      </c>
      <c r="J100" s="22" t="s">
        <v>26</v>
      </c>
      <c r="K100" s="23">
        <v>45223488.640000001</v>
      </c>
      <c r="L100" s="24">
        <v>1</v>
      </c>
      <c r="M100" s="22" t="s">
        <v>26</v>
      </c>
      <c r="N100" s="22" t="s">
        <v>26</v>
      </c>
      <c r="O100" s="23" t="s">
        <v>26</v>
      </c>
      <c r="P100" s="24" t="s">
        <v>26</v>
      </c>
      <c r="Q100" s="22" t="s">
        <v>26</v>
      </c>
      <c r="R100" s="22" t="s">
        <v>26</v>
      </c>
      <c r="S100" s="23">
        <v>3134150522.1700001</v>
      </c>
      <c r="T100" s="24">
        <v>1</v>
      </c>
      <c r="U100" s="22" t="s">
        <v>26</v>
      </c>
      <c r="V100" s="22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>
        <v>3331643275.4699998</v>
      </c>
      <c r="AB100" s="24">
        <v>1</v>
      </c>
      <c r="AC100" s="22" t="s">
        <v>26</v>
      </c>
      <c r="AD100" s="22" t="s">
        <v>26</v>
      </c>
      <c r="AE100" s="23">
        <v>34919626694.82</v>
      </c>
      <c r="AF100" s="24">
        <v>1</v>
      </c>
      <c r="AG100" s="22" t="s">
        <v>26</v>
      </c>
      <c r="AH100" s="22" t="s">
        <v>26</v>
      </c>
      <c r="AI100" s="23" t="s">
        <v>26</v>
      </c>
      <c r="AJ100" s="24" t="s">
        <v>26</v>
      </c>
      <c r="AK100" s="22" t="s">
        <v>26</v>
      </c>
      <c r="AL100" s="22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 t="s">
        <v>26</v>
      </c>
      <c r="AR100" s="24" t="s">
        <v>26</v>
      </c>
      <c r="AS100" s="22" t="s">
        <v>26</v>
      </c>
      <c r="AT100" s="22" t="s">
        <v>26</v>
      </c>
      <c r="AU100" s="23" t="s">
        <v>26</v>
      </c>
      <c r="AV100" s="24" t="s">
        <v>26</v>
      </c>
      <c r="AW100" s="22" t="s">
        <v>26</v>
      </c>
      <c r="AX100" s="22" t="s">
        <v>26</v>
      </c>
      <c r="AY100" s="23">
        <v>34919626694.82</v>
      </c>
      <c r="AZ100" s="24">
        <v>1</v>
      </c>
      <c r="BA100" s="22" t="s">
        <v>26</v>
      </c>
      <c r="BB100" s="22" t="s">
        <v>26</v>
      </c>
    </row>
    <row r="101" spans="1:56" s="1" customFormat="1" ht="15" customHeight="1" x14ac:dyDescent="0.3">
      <c r="A101" s="9" t="s">
        <v>85</v>
      </c>
      <c r="B101" s="10" t="s">
        <v>25</v>
      </c>
      <c r="C101" s="21">
        <v>89776909.260000005</v>
      </c>
      <c r="D101" s="22">
        <v>4.7941337384200004E-3</v>
      </c>
      <c r="E101" s="22" t="s">
        <v>26</v>
      </c>
      <c r="F101" s="22" t="s">
        <v>26</v>
      </c>
      <c r="G101" s="21">
        <v>1941734758.29</v>
      </c>
      <c r="H101" s="22">
        <v>7.9601193234900003E-3</v>
      </c>
      <c r="I101" s="22" t="s">
        <v>26</v>
      </c>
      <c r="J101" s="22" t="s">
        <v>26</v>
      </c>
      <c r="K101" s="21">
        <v>41618549.700000003</v>
      </c>
      <c r="L101" s="22">
        <v>4.2363445358000002E-3</v>
      </c>
      <c r="M101" s="22" t="s">
        <v>26</v>
      </c>
      <c r="N101" s="22" t="s">
        <v>26</v>
      </c>
      <c r="O101" s="21">
        <v>2955556914.73</v>
      </c>
      <c r="P101" s="22">
        <v>8.2917072446299991E-3</v>
      </c>
      <c r="Q101" s="22" t="s">
        <v>26</v>
      </c>
      <c r="R101" s="22" t="s">
        <v>26</v>
      </c>
      <c r="S101" s="21">
        <v>2750862906.71</v>
      </c>
      <c r="T101" s="22">
        <v>1.528616708029E-2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>
        <v>1408129072.24</v>
      </c>
      <c r="AB101" s="22">
        <v>6.2643873330799999E-3</v>
      </c>
      <c r="AC101" s="22" t="s">
        <v>26</v>
      </c>
      <c r="AD101" s="22" t="s">
        <v>26</v>
      </c>
      <c r="AE101" s="21">
        <v>9187679110.9300003</v>
      </c>
      <c r="AF101" s="22">
        <v>8.8074631098099994E-3</v>
      </c>
      <c r="AG101" s="22" t="s">
        <v>26</v>
      </c>
      <c r="AH101" s="22" t="s">
        <v>26</v>
      </c>
      <c r="AI101" s="21" t="s">
        <v>26</v>
      </c>
      <c r="AJ101" s="22" t="s">
        <v>26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 t="s">
        <v>26</v>
      </c>
      <c r="AR101" s="22" t="s">
        <v>26</v>
      </c>
      <c r="AS101" s="22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9187679110.9300003</v>
      </c>
      <c r="AZ101" s="22">
        <v>7.8618474123900006E-3</v>
      </c>
      <c r="BA101" s="22" t="s">
        <v>26</v>
      </c>
      <c r="BB101" s="22" t="s">
        <v>26</v>
      </c>
    </row>
    <row r="102" spans="1:56" s="1" customFormat="1" x14ac:dyDescent="0.3">
      <c r="A102" s="11" t="s">
        <v>86</v>
      </c>
      <c r="B102" s="8" t="s">
        <v>40</v>
      </c>
      <c r="C102" s="23">
        <v>89776909.260000005</v>
      </c>
      <c r="D102" s="24">
        <v>1</v>
      </c>
      <c r="E102" s="22" t="s">
        <v>26</v>
      </c>
      <c r="F102" s="22" t="s">
        <v>26</v>
      </c>
      <c r="G102" s="23">
        <v>1941734758.29</v>
      </c>
      <c r="H102" s="24">
        <v>1</v>
      </c>
      <c r="I102" s="22" t="s">
        <v>26</v>
      </c>
      <c r="J102" s="22" t="s">
        <v>26</v>
      </c>
      <c r="K102" s="23">
        <v>41618549.700000003</v>
      </c>
      <c r="L102" s="24">
        <v>1</v>
      </c>
      <c r="M102" s="22" t="s">
        <v>26</v>
      </c>
      <c r="N102" s="22" t="s">
        <v>26</v>
      </c>
      <c r="O102" s="23">
        <v>2955556914.73</v>
      </c>
      <c r="P102" s="24">
        <v>1</v>
      </c>
      <c r="Q102" s="22" t="s">
        <v>26</v>
      </c>
      <c r="R102" s="22" t="s">
        <v>26</v>
      </c>
      <c r="S102" s="23">
        <v>2750862906.71</v>
      </c>
      <c r="T102" s="24">
        <v>1</v>
      </c>
      <c r="U102" s="22" t="s">
        <v>26</v>
      </c>
      <c r="V102" s="22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>
        <v>1408129072.24</v>
      </c>
      <c r="AB102" s="24">
        <v>1</v>
      </c>
      <c r="AC102" s="22" t="s">
        <v>26</v>
      </c>
      <c r="AD102" s="22" t="s">
        <v>26</v>
      </c>
      <c r="AE102" s="23">
        <v>9187679110.9300003</v>
      </c>
      <c r="AF102" s="24">
        <v>1</v>
      </c>
      <c r="AG102" s="22" t="s">
        <v>26</v>
      </c>
      <c r="AH102" s="22" t="s">
        <v>26</v>
      </c>
      <c r="AI102" s="23" t="s">
        <v>26</v>
      </c>
      <c r="AJ102" s="24" t="s">
        <v>26</v>
      </c>
      <c r="AK102" s="22" t="s">
        <v>26</v>
      </c>
      <c r="AL102" s="22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 t="s">
        <v>26</v>
      </c>
      <c r="AR102" s="24" t="s">
        <v>26</v>
      </c>
      <c r="AS102" s="22" t="s">
        <v>26</v>
      </c>
      <c r="AT102" s="22" t="s">
        <v>26</v>
      </c>
      <c r="AU102" s="23" t="s">
        <v>26</v>
      </c>
      <c r="AV102" s="24" t="s">
        <v>26</v>
      </c>
      <c r="AW102" s="22" t="s">
        <v>26</v>
      </c>
      <c r="AX102" s="22" t="s">
        <v>26</v>
      </c>
      <c r="AY102" s="23">
        <v>9187679110.9300003</v>
      </c>
      <c r="AZ102" s="24">
        <v>1</v>
      </c>
      <c r="BA102" s="22" t="s">
        <v>26</v>
      </c>
      <c r="BB102" s="22" t="s">
        <v>26</v>
      </c>
    </row>
    <row r="103" spans="1:56" s="1" customFormat="1" x14ac:dyDescent="0.3">
      <c r="A103" s="12" t="s">
        <v>87</v>
      </c>
      <c r="B103" s="17" t="s">
        <v>25</v>
      </c>
      <c r="C103" s="19">
        <v>738101977.07000005</v>
      </c>
      <c r="D103" s="20">
        <v>3.9415030210250002E-2</v>
      </c>
      <c r="E103" s="20">
        <v>0.25</v>
      </c>
      <c r="F103" s="20">
        <f>+E103-D103</f>
        <v>0.21058496978975</v>
      </c>
      <c r="G103" s="19">
        <v>23924665476.98</v>
      </c>
      <c r="H103" s="20">
        <v>9.8078891134949997E-2</v>
      </c>
      <c r="I103" s="20">
        <v>0.25</v>
      </c>
      <c r="J103" s="20">
        <f>+I103-H103</f>
        <v>0.15192110886505</v>
      </c>
      <c r="K103" s="19">
        <v>402958186.92000002</v>
      </c>
      <c r="L103" s="20">
        <v>4.1017039892529999E-2</v>
      </c>
      <c r="M103" s="20">
        <v>0.25</v>
      </c>
      <c r="N103" s="20">
        <f>+M103-L103</f>
        <v>0.20898296010747</v>
      </c>
      <c r="O103" s="19">
        <v>55860300883.68</v>
      </c>
      <c r="P103" s="20">
        <v>0.15671403897385999</v>
      </c>
      <c r="Q103" s="20">
        <v>0.25</v>
      </c>
      <c r="R103" s="20">
        <f>+Q103-P103</f>
        <v>9.3285961026140007E-2</v>
      </c>
      <c r="S103" s="19">
        <v>28908492506.790001</v>
      </c>
      <c r="T103" s="20">
        <v>0.16064051953309</v>
      </c>
      <c r="U103" s="20">
        <v>0.25</v>
      </c>
      <c r="V103" s="20">
        <f>+U103-T103</f>
        <v>8.9359480466910002E-2</v>
      </c>
      <c r="W103" s="19" t="s">
        <v>26</v>
      </c>
      <c r="X103" s="20" t="s">
        <v>26</v>
      </c>
      <c r="Y103" s="20" t="s">
        <v>26</v>
      </c>
      <c r="Z103" s="20" t="s">
        <v>26</v>
      </c>
      <c r="AA103" s="19">
        <v>14857375486.99</v>
      </c>
      <c r="AB103" s="20">
        <v>6.6096465614110006E-2</v>
      </c>
      <c r="AC103" s="20">
        <v>0.25</v>
      </c>
      <c r="AD103" s="20">
        <f>+AC103-AB103</f>
        <v>0.18390353438588999</v>
      </c>
      <c r="AE103" s="19">
        <v>124691894518.42999</v>
      </c>
      <c r="AF103" s="20">
        <v>0.11953173895213</v>
      </c>
      <c r="AG103" s="20">
        <v>0.25</v>
      </c>
      <c r="AH103" s="20">
        <f>+AG103-AF103</f>
        <v>0.13046826104787002</v>
      </c>
      <c r="AI103" s="19">
        <v>2804323724.6599998</v>
      </c>
      <c r="AJ103" s="20">
        <v>0.13153344223956001</v>
      </c>
      <c r="AK103" s="20">
        <v>0.25</v>
      </c>
      <c r="AL103" s="20">
        <f>+AK103-AJ103</f>
        <v>0.11846655776043999</v>
      </c>
      <c r="AM103" s="19" t="s">
        <v>26</v>
      </c>
      <c r="AN103" s="20" t="s">
        <v>26</v>
      </c>
      <c r="AO103" s="20" t="s">
        <v>26</v>
      </c>
      <c r="AP103" s="20" t="s">
        <v>26</v>
      </c>
      <c r="AQ103" s="19">
        <v>2804323724.6599998</v>
      </c>
      <c r="AR103" s="20">
        <v>5.7152642984130003E-2</v>
      </c>
      <c r="AS103" s="20">
        <v>0.25</v>
      </c>
      <c r="AT103" s="20">
        <f>+AS103-AR103</f>
        <v>0.19284735701587</v>
      </c>
      <c r="AU103" s="19">
        <v>16799785779.82</v>
      </c>
      <c r="AV103" s="20">
        <v>0.21988032255168</v>
      </c>
      <c r="AW103" s="20">
        <v>0.25</v>
      </c>
      <c r="AX103" s="20">
        <f>+AW103-AV103</f>
        <v>3.0119677448320004E-2</v>
      </c>
      <c r="AY103" s="19">
        <v>144296004022.91</v>
      </c>
      <c r="AZ103" s="20">
        <v>0.12347331161095</v>
      </c>
      <c r="BA103" s="20">
        <v>0.25</v>
      </c>
      <c r="BB103" s="20">
        <f>+BA103-AZ103</f>
        <v>0.12652668838905001</v>
      </c>
      <c r="BC103" s="13"/>
    </row>
    <row r="104" spans="1:56" s="1" customFormat="1" x14ac:dyDescent="0.3">
      <c r="A104" s="9" t="s">
        <v>147</v>
      </c>
      <c r="B104" s="10" t="s">
        <v>25</v>
      </c>
      <c r="C104" s="21">
        <v>60669573.210000001</v>
      </c>
      <c r="D104" s="22">
        <v>3.2397868251300001E-3</v>
      </c>
      <c r="E104" s="24" t="s">
        <v>26</v>
      </c>
      <c r="F104" s="24" t="s">
        <v>26</v>
      </c>
      <c r="G104" s="21">
        <v>141562337.5</v>
      </c>
      <c r="H104" s="22">
        <v>5.8033317548000004E-4</v>
      </c>
      <c r="I104" s="24" t="s">
        <v>26</v>
      </c>
      <c r="J104" s="24" t="s">
        <v>26</v>
      </c>
      <c r="K104" s="21">
        <v>182008719.63999999</v>
      </c>
      <c r="L104" s="22">
        <v>1.8526634168480001E-2</v>
      </c>
      <c r="M104" s="24" t="s">
        <v>26</v>
      </c>
      <c r="N104" s="24" t="s">
        <v>26</v>
      </c>
      <c r="O104" s="21" t="s">
        <v>26</v>
      </c>
      <c r="P104" s="22" t="s">
        <v>26</v>
      </c>
      <c r="Q104" s="24" t="s">
        <v>26</v>
      </c>
      <c r="R104" s="24" t="s">
        <v>26</v>
      </c>
      <c r="S104" s="21">
        <v>379184832.58999997</v>
      </c>
      <c r="T104" s="22">
        <v>2.1070779976500001E-3</v>
      </c>
      <c r="U104" s="24" t="s">
        <v>26</v>
      </c>
      <c r="V104" s="24" t="s">
        <v>26</v>
      </c>
      <c r="W104" s="21" t="s">
        <v>26</v>
      </c>
      <c r="X104" s="22" t="s">
        <v>26</v>
      </c>
      <c r="Y104" s="22" t="s">
        <v>26</v>
      </c>
      <c r="Z104" s="22" t="s">
        <v>26</v>
      </c>
      <c r="AA104" s="21" t="s">
        <v>26</v>
      </c>
      <c r="AB104" s="22" t="s">
        <v>26</v>
      </c>
      <c r="AC104" s="24" t="s">
        <v>26</v>
      </c>
      <c r="AD104" s="24" t="s">
        <v>26</v>
      </c>
      <c r="AE104" s="21">
        <v>763425462.94000006</v>
      </c>
      <c r="AF104" s="22">
        <v>7.3183243785000004E-4</v>
      </c>
      <c r="AG104" s="24" t="s">
        <v>26</v>
      </c>
      <c r="AH104" s="24" t="s">
        <v>26</v>
      </c>
      <c r="AI104" s="21" t="s">
        <v>26</v>
      </c>
      <c r="AJ104" s="22" t="s">
        <v>26</v>
      </c>
      <c r="AK104" s="24" t="s">
        <v>26</v>
      </c>
      <c r="AL104" s="24" t="s">
        <v>26</v>
      </c>
      <c r="AM104" s="21" t="s">
        <v>26</v>
      </c>
      <c r="AN104" s="22" t="s">
        <v>26</v>
      </c>
      <c r="AO104" s="22" t="s">
        <v>26</v>
      </c>
      <c r="AP104" s="22" t="s">
        <v>26</v>
      </c>
      <c r="AQ104" s="21" t="s">
        <v>26</v>
      </c>
      <c r="AR104" s="22" t="s">
        <v>26</v>
      </c>
      <c r="AS104" s="24" t="s">
        <v>26</v>
      </c>
      <c r="AT104" s="24" t="s">
        <v>26</v>
      </c>
      <c r="AU104" s="21" t="s">
        <v>26</v>
      </c>
      <c r="AV104" s="22" t="s">
        <v>26</v>
      </c>
      <c r="AW104" s="24" t="s">
        <v>26</v>
      </c>
      <c r="AX104" s="24" t="s">
        <v>26</v>
      </c>
      <c r="AY104" s="21">
        <v>763425462.94000006</v>
      </c>
      <c r="AZ104" s="22">
        <v>6.5325904701999998E-4</v>
      </c>
      <c r="BA104" s="24" t="s">
        <v>26</v>
      </c>
      <c r="BB104" s="24" t="s">
        <v>26</v>
      </c>
      <c r="BC104" s="13"/>
      <c r="BD104" s="13"/>
    </row>
    <row r="105" spans="1:56" s="1" customFormat="1" x14ac:dyDescent="0.3">
      <c r="A105" s="11" t="s">
        <v>89</v>
      </c>
      <c r="B105" s="8" t="s">
        <v>47</v>
      </c>
      <c r="C105" s="23">
        <v>60669573.210000001</v>
      </c>
      <c r="D105" s="24">
        <v>1</v>
      </c>
      <c r="E105" s="24" t="s">
        <v>26</v>
      </c>
      <c r="F105" s="24" t="s">
        <v>26</v>
      </c>
      <c r="G105" s="23">
        <v>141562337.5</v>
      </c>
      <c r="H105" s="24">
        <v>1</v>
      </c>
      <c r="I105" s="24" t="s">
        <v>26</v>
      </c>
      <c r="J105" s="24" t="s">
        <v>26</v>
      </c>
      <c r="K105" s="23">
        <v>182008719.63999999</v>
      </c>
      <c r="L105" s="24">
        <v>1</v>
      </c>
      <c r="M105" s="24" t="s">
        <v>26</v>
      </c>
      <c r="N105" s="24" t="s">
        <v>26</v>
      </c>
      <c r="O105" s="23" t="s">
        <v>26</v>
      </c>
      <c r="P105" s="24" t="s">
        <v>26</v>
      </c>
      <c r="Q105" s="24" t="s">
        <v>26</v>
      </c>
      <c r="R105" s="24" t="s">
        <v>26</v>
      </c>
      <c r="S105" s="23">
        <v>379184832.58999997</v>
      </c>
      <c r="T105" s="24">
        <v>1</v>
      </c>
      <c r="U105" s="24" t="s">
        <v>26</v>
      </c>
      <c r="V105" s="24" t="s">
        <v>26</v>
      </c>
      <c r="W105" s="23" t="s">
        <v>26</v>
      </c>
      <c r="X105" s="24" t="s">
        <v>26</v>
      </c>
      <c r="Y105" s="24" t="s">
        <v>26</v>
      </c>
      <c r="Z105" s="24" t="s">
        <v>26</v>
      </c>
      <c r="AA105" s="23" t="s">
        <v>26</v>
      </c>
      <c r="AB105" s="24" t="s">
        <v>26</v>
      </c>
      <c r="AC105" s="24" t="s">
        <v>26</v>
      </c>
      <c r="AD105" s="24" t="s">
        <v>26</v>
      </c>
      <c r="AE105" s="23">
        <v>763425462.94000006</v>
      </c>
      <c r="AF105" s="24">
        <v>1</v>
      </c>
      <c r="AG105" s="24" t="s">
        <v>26</v>
      </c>
      <c r="AH105" s="24" t="s">
        <v>26</v>
      </c>
      <c r="AI105" s="23" t="s">
        <v>26</v>
      </c>
      <c r="AJ105" s="24" t="s">
        <v>26</v>
      </c>
      <c r="AK105" s="24" t="s">
        <v>26</v>
      </c>
      <c r="AL105" s="24" t="s">
        <v>26</v>
      </c>
      <c r="AM105" s="23" t="s">
        <v>26</v>
      </c>
      <c r="AN105" s="24" t="s">
        <v>26</v>
      </c>
      <c r="AO105" s="24" t="s">
        <v>26</v>
      </c>
      <c r="AP105" s="24" t="s">
        <v>26</v>
      </c>
      <c r="AQ105" s="23" t="s">
        <v>26</v>
      </c>
      <c r="AR105" s="24" t="s">
        <v>26</v>
      </c>
      <c r="AS105" s="24" t="s">
        <v>26</v>
      </c>
      <c r="AT105" s="24" t="s">
        <v>26</v>
      </c>
      <c r="AU105" s="23" t="s">
        <v>26</v>
      </c>
      <c r="AV105" s="24" t="s">
        <v>26</v>
      </c>
      <c r="AW105" s="24" t="s">
        <v>26</v>
      </c>
      <c r="AX105" s="24" t="s">
        <v>26</v>
      </c>
      <c r="AY105" s="23">
        <v>763425462.94000006</v>
      </c>
      <c r="AZ105" s="24">
        <v>1</v>
      </c>
      <c r="BA105" s="24" t="s">
        <v>26</v>
      </c>
      <c r="BB105" s="24" t="s">
        <v>26</v>
      </c>
      <c r="BC105" s="13"/>
      <c r="BD105" s="13"/>
    </row>
    <row r="106" spans="1:56" s="1" customFormat="1" x14ac:dyDescent="0.3">
      <c r="A106" s="9" t="s">
        <v>148</v>
      </c>
      <c r="B106" s="10" t="s">
        <v>25</v>
      </c>
      <c r="C106" s="21" t="s">
        <v>26</v>
      </c>
      <c r="D106" s="22" t="s">
        <v>26</v>
      </c>
      <c r="E106" s="24" t="s">
        <v>26</v>
      </c>
      <c r="F106" s="24" t="s">
        <v>26</v>
      </c>
      <c r="G106" s="21">
        <v>6600605854.3599997</v>
      </c>
      <c r="H106" s="22">
        <v>2.7059107833189999E-2</v>
      </c>
      <c r="I106" s="24" t="s">
        <v>26</v>
      </c>
      <c r="J106" s="24" t="s">
        <v>26</v>
      </c>
      <c r="K106" s="21" t="s">
        <v>26</v>
      </c>
      <c r="L106" s="22" t="s">
        <v>26</v>
      </c>
      <c r="M106" s="24" t="s">
        <v>26</v>
      </c>
      <c r="N106" s="24" t="s">
        <v>26</v>
      </c>
      <c r="O106" s="21">
        <v>4232122189.6300001</v>
      </c>
      <c r="P106" s="22">
        <v>1.1873064614329999E-2</v>
      </c>
      <c r="Q106" s="24" t="s">
        <v>26</v>
      </c>
      <c r="R106" s="24" t="s">
        <v>26</v>
      </c>
      <c r="S106" s="21">
        <v>4802706312.8999996</v>
      </c>
      <c r="T106" s="22">
        <v>2.6687978872920001E-2</v>
      </c>
      <c r="U106" s="24" t="s">
        <v>26</v>
      </c>
      <c r="V106" s="24" t="s">
        <v>26</v>
      </c>
      <c r="W106" s="21" t="s">
        <v>26</v>
      </c>
      <c r="X106" s="22" t="s">
        <v>26</v>
      </c>
      <c r="Y106" s="22" t="s">
        <v>26</v>
      </c>
      <c r="Z106" s="22" t="s">
        <v>26</v>
      </c>
      <c r="AA106" s="21">
        <v>3398111972.6100001</v>
      </c>
      <c r="AB106" s="22">
        <v>1.5117285778180001E-2</v>
      </c>
      <c r="AC106" s="24" t="s">
        <v>26</v>
      </c>
      <c r="AD106" s="24" t="s">
        <v>26</v>
      </c>
      <c r="AE106" s="21">
        <v>19033546329.5</v>
      </c>
      <c r="AF106" s="22">
        <v>1.8245876365720001E-2</v>
      </c>
      <c r="AG106" s="24" t="s">
        <v>26</v>
      </c>
      <c r="AH106" s="24" t="s">
        <v>26</v>
      </c>
      <c r="AI106" s="21" t="s">
        <v>26</v>
      </c>
      <c r="AJ106" s="22" t="s">
        <v>26</v>
      </c>
      <c r="AK106" s="24" t="s">
        <v>26</v>
      </c>
      <c r="AL106" s="24" t="s">
        <v>26</v>
      </c>
      <c r="AM106" s="21" t="s">
        <v>26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4" t="s">
        <v>26</v>
      </c>
      <c r="AT106" s="24" t="s">
        <v>26</v>
      </c>
      <c r="AU106" s="21">
        <v>1054644849.65</v>
      </c>
      <c r="AV106" s="22">
        <v>1.3803488494299999E-2</v>
      </c>
      <c r="AW106" s="24" t="s">
        <v>26</v>
      </c>
      <c r="AX106" s="24" t="s">
        <v>26</v>
      </c>
      <c r="AY106" s="21">
        <v>20088191179.150002</v>
      </c>
      <c r="AZ106" s="22">
        <v>1.7189356739009998E-2</v>
      </c>
      <c r="BA106" s="24" t="s">
        <v>26</v>
      </c>
      <c r="BB106" s="24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 t="s">
        <v>26</v>
      </c>
      <c r="D107" s="24" t="s">
        <v>26</v>
      </c>
      <c r="E107" s="24" t="s">
        <v>26</v>
      </c>
      <c r="F107" s="24" t="s">
        <v>26</v>
      </c>
      <c r="G107" s="23">
        <v>6600605854.3599997</v>
      </c>
      <c r="H107" s="24">
        <v>1</v>
      </c>
      <c r="I107" s="24" t="s">
        <v>26</v>
      </c>
      <c r="J107" s="24" t="s">
        <v>26</v>
      </c>
      <c r="K107" s="23" t="s">
        <v>26</v>
      </c>
      <c r="L107" s="24" t="s">
        <v>26</v>
      </c>
      <c r="M107" s="24" t="s">
        <v>26</v>
      </c>
      <c r="N107" s="24" t="s">
        <v>26</v>
      </c>
      <c r="O107" s="23">
        <v>4232122189.6300001</v>
      </c>
      <c r="P107" s="24">
        <v>1</v>
      </c>
      <c r="Q107" s="24" t="s">
        <v>26</v>
      </c>
      <c r="R107" s="24" t="s">
        <v>26</v>
      </c>
      <c r="S107" s="23">
        <v>4802706312.8999996</v>
      </c>
      <c r="T107" s="24">
        <v>1</v>
      </c>
      <c r="U107" s="24" t="s">
        <v>26</v>
      </c>
      <c r="V107" s="24" t="s">
        <v>26</v>
      </c>
      <c r="W107" s="23" t="s">
        <v>26</v>
      </c>
      <c r="X107" s="24" t="s">
        <v>26</v>
      </c>
      <c r="Y107" s="24" t="s">
        <v>26</v>
      </c>
      <c r="Z107" s="24" t="s">
        <v>26</v>
      </c>
      <c r="AA107" s="23">
        <v>3398111972.6100001</v>
      </c>
      <c r="AB107" s="24">
        <v>1</v>
      </c>
      <c r="AC107" s="24" t="s">
        <v>26</v>
      </c>
      <c r="AD107" s="24" t="s">
        <v>26</v>
      </c>
      <c r="AE107" s="23">
        <v>19033546329.5</v>
      </c>
      <c r="AF107" s="24">
        <v>1</v>
      </c>
      <c r="AG107" s="24" t="s">
        <v>26</v>
      </c>
      <c r="AH107" s="24" t="s">
        <v>26</v>
      </c>
      <c r="AI107" s="23" t="s">
        <v>26</v>
      </c>
      <c r="AJ107" s="24" t="s">
        <v>26</v>
      </c>
      <c r="AK107" s="24" t="s">
        <v>26</v>
      </c>
      <c r="AL107" s="24" t="s">
        <v>26</v>
      </c>
      <c r="AM107" s="23" t="s">
        <v>26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>
        <v>1054644849.65</v>
      </c>
      <c r="AV107" s="24">
        <v>1</v>
      </c>
      <c r="AW107" s="24" t="s">
        <v>26</v>
      </c>
      <c r="AX107" s="24" t="s">
        <v>26</v>
      </c>
      <c r="AY107" s="23">
        <v>20088191179.150002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88</v>
      </c>
      <c r="B108" s="10" t="s">
        <v>25</v>
      </c>
      <c r="C108" s="21" t="s">
        <v>26</v>
      </c>
      <c r="D108" s="22" t="s">
        <v>26</v>
      </c>
      <c r="E108" s="24" t="s">
        <v>26</v>
      </c>
      <c r="F108" s="24" t="s">
        <v>26</v>
      </c>
      <c r="G108" s="21">
        <v>3180189210.8400002</v>
      </c>
      <c r="H108" s="22">
        <v>1.303714911703E-2</v>
      </c>
      <c r="I108" s="24" t="s">
        <v>26</v>
      </c>
      <c r="J108" s="24" t="s">
        <v>26</v>
      </c>
      <c r="K108" s="21" t="s">
        <v>26</v>
      </c>
      <c r="L108" s="22" t="s">
        <v>26</v>
      </c>
      <c r="M108" s="24" t="s">
        <v>26</v>
      </c>
      <c r="N108" s="24" t="s">
        <v>26</v>
      </c>
      <c r="O108" s="21">
        <v>1391621542.1099999</v>
      </c>
      <c r="P108" s="22">
        <v>3.90414353552E-3</v>
      </c>
      <c r="Q108" s="24" t="s">
        <v>26</v>
      </c>
      <c r="R108" s="24" t="s">
        <v>26</v>
      </c>
      <c r="S108" s="21">
        <v>1391621542.1199999</v>
      </c>
      <c r="T108" s="22">
        <v>7.73304963817E-3</v>
      </c>
      <c r="U108" s="24" t="s">
        <v>26</v>
      </c>
      <c r="V108" s="24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>
        <v>1335121707.51</v>
      </c>
      <c r="AB108" s="22">
        <v>5.9395972127399997E-3</v>
      </c>
      <c r="AC108" s="24" t="s">
        <v>26</v>
      </c>
      <c r="AD108" s="24" t="s">
        <v>26</v>
      </c>
      <c r="AE108" s="21">
        <v>7298554002.5799999</v>
      </c>
      <c r="AF108" s="22">
        <v>6.9965161339E-3</v>
      </c>
      <c r="AG108" s="24" t="s">
        <v>26</v>
      </c>
      <c r="AH108" s="24" t="s">
        <v>26</v>
      </c>
      <c r="AI108" s="21" t="s">
        <v>26</v>
      </c>
      <c r="AJ108" s="22" t="s">
        <v>26</v>
      </c>
      <c r="AK108" s="24" t="s">
        <v>26</v>
      </c>
      <c r="AL108" s="24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4" t="s">
        <v>26</v>
      </c>
      <c r="AT108" s="24" t="s">
        <v>26</v>
      </c>
      <c r="AU108" s="21">
        <v>304542458.27999997</v>
      </c>
      <c r="AV108" s="22">
        <v>3.9859373705700002E-3</v>
      </c>
      <c r="AW108" s="24" t="s">
        <v>26</v>
      </c>
      <c r="AX108" s="24" t="s">
        <v>26</v>
      </c>
      <c r="AY108" s="21">
        <v>7603096460.8599997</v>
      </c>
      <c r="AZ108" s="22">
        <v>6.5059285936300004E-3</v>
      </c>
      <c r="BA108" s="24" t="s">
        <v>26</v>
      </c>
      <c r="BB108" s="24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 t="s">
        <v>26</v>
      </c>
      <c r="D109" s="24" t="s">
        <v>26</v>
      </c>
      <c r="E109" s="24" t="s">
        <v>26</v>
      </c>
      <c r="F109" s="24" t="s">
        <v>26</v>
      </c>
      <c r="G109" s="23">
        <v>3180189210.8400002</v>
      </c>
      <c r="H109" s="24">
        <v>1</v>
      </c>
      <c r="I109" s="24" t="s">
        <v>26</v>
      </c>
      <c r="J109" s="24" t="s">
        <v>26</v>
      </c>
      <c r="K109" s="23" t="s">
        <v>26</v>
      </c>
      <c r="L109" s="24" t="s">
        <v>26</v>
      </c>
      <c r="M109" s="24" t="s">
        <v>26</v>
      </c>
      <c r="N109" s="24" t="s">
        <v>26</v>
      </c>
      <c r="O109" s="23">
        <v>1391621542.1099999</v>
      </c>
      <c r="P109" s="24">
        <v>1</v>
      </c>
      <c r="Q109" s="24" t="s">
        <v>26</v>
      </c>
      <c r="R109" s="24" t="s">
        <v>26</v>
      </c>
      <c r="S109" s="23">
        <v>1391621542.1199999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>
        <v>1335121707.51</v>
      </c>
      <c r="AB109" s="24">
        <v>1</v>
      </c>
      <c r="AC109" s="24" t="s">
        <v>26</v>
      </c>
      <c r="AD109" s="24" t="s">
        <v>26</v>
      </c>
      <c r="AE109" s="23">
        <v>7298554002.5799999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>
        <v>304542458.27999997</v>
      </c>
      <c r="AV109" s="24">
        <v>1</v>
      </c>
      <c r="AW109" s="24" t="s">
        <v>26</v>
      </c>
      <c r="AX109" s="24" t="s">
        <v>26</v>
      </c>
      <c r="AY109" s="23">
        <v>7603096460.8599997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90</v>
      </c>
      <c r="B110" s="10" t="s">
        <v>25</v>
      </c>
      <c r="C110" s="21" t="s">
        <v>26</v>
      </c>
      <c r="D110" s="22" t="s">
        <v>26</v>
      </c>
      <c r="E110" s="24" t="s">
        <v>26</v>
      </c>
      <c r="F110" s="24" t="s">
        <v>26</v>
      </c>
      <c r="G110" s="21">
        <v>661272944.17999995</v>
      </c>
      <c r="H110" s="22">
        <v>2.7108808340499998E-3</v>
      </c>
      <c r="I110" s="24" t="s">
        <v>26</v>
      </c>
      <c r="J110" s="24" t="s">
        <v>26</v>
      </c>
      <c r="K110" s="21">
        <v>77796816.959999993</v>
      </c>
      <c r="L110" s="22">
        <v>7.9189237204699992E-3</v>
      </c>
      <c r="M110" s="24" t="s">
        <v>26</v>
      </c>
      <c r="N110" s="24" t="s">
        <v>26</v>
      </c>
      <c r="O110" s="21" t="s">
        <v>26</v>
      </c>
      <c r="P110" s="22" t="s">
        <v>26</v>
      </c>
      <c r="Q110" s="24" t="s">
        <v>26</v>
      </c>
      <c r="R110" s="24" t="s">
        <v>26</v>
      </c>
      <c r="S110" s="21">
        <v>832779563.38</v>
      </c>
      <c r="T110" s="22">
        <v>4.6276415723300003E-3</v>
      </c>
      <c r="U110" s="24" t="s">
        <v>26</v>
      </c>
      <c r="V110" s="24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516287967.11000001</v>
      </c>
      <c r="AB110" s="22">
        <v>2.2968262392599999E-3</v>
      </c>
      <c r="AC110" s="24" t="s">
        <v>26</v>
      </c>
      <c r="AD110" s="24" t="s">
        <v>26</v>
      </c>
      <c r="AE110" s="21">
        <v>2088137291.6300001</v>
      </c>
      <c r="AF110" s="22">
        <v>2.0017233887000001E-3</v>
      </c>
      <c r="AG110" s="24" t="s">
        <v>26</v>
      </c>
      <c r="AH110" s="24" t="s">
        <v>26</v>
      </c>
      <c r="AI110" s="21" t="s">
        <v>26</v>
      </c>
      <c r="AJ110" s="22" t="s">
        <v>26</v>
      </c>
      <c r="AK110" s="24" t="s">
        <v>26</v>
      </c>
      <c r="AL110" s="24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4" t="s">
        <v>26</v>
      </c>
      <c r="AT110" s="24" t="s">
        <v>26</v>
      </c>
      <c r="AU110" s="21" t="s">
        <v>26</v>
      </c>
      <c r="AV110" s="22" t="s">
        <v>26</v>
      </c>
      <c r="AW110" s="24" t="s">
        <v>26</v>
      </c>
      <c r="AX110" s="24" t="s">
        <v>26</v>
      </c>
      <c r="AY110" s="21">
        <v>2088137291.6300001</v>
      </c>
      <c r="AZ110" s="22">
        <v>1.7868078069200001E-3</v>
      </c>
      <c r="BA110" s="24" t="s">
        <v>26</v>
      </c>
      <c r="BB110" s="24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661272944.17999995</v>
      </c>
      <c r="H111" s="24">
        <v>1</v>
      </c>
      <c r="I111" s="24" t="s">
        <v>26</v>
      </c>
      <c r="J111" s="24" t="s">
        <v>26</v>
      </c>
      <c r="K111" s="23">
        <v>77796816.959999993</v>
      </c>
      <c r="L111" s="24">
        <v>1</v>
      </c>
      <c r="M111" s="24" t="s">
        <v>26</v>
      </c>
      <c r="N111" s="24" t="s">
        <v>26</v>
      </c>
      <c r="O111" s="23" t="s">
        <v>26</v>
      </c>
      <c r="P111" s="24" t="s">
        <v>26</v>
      </c>
      <c r="Q111" s="24" t="s">
        <v>26</v>
      </c>
      <c r="R111" s="24" t="s">
        <v>26</v>
      </c>
      <c r="S111" s="23">
        <v>832779563.38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516287967.11000001</v>
      </c>
      <c r="AB111" s="24">
        <v>1</v>
      </c>
      <c r="AC111" s="24" t="s">
        <v>26</v>
      </c>
      <c r="AD111" s="24" t="s">
        <v>26</v>
      </c>
      <c r="AE111" s="23">
        <v>2088137291.6300001</v>
      </c>
      <c r="AF111" s="24">
        <v>1</v>
      </c>
      <c r="AG111" s="24" t="s">
        <v>26</v>
      </c>
      <c r="AH111" s="24" t="s">
        <v>26</v>
      </c>
      <c r="AI111" s="23" t="s">
        <v>26</v>
      </c>
      <c r="AJ111" s="24" t="s">
        <v>26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 t="s">
        <v>26</v>
      </c>
      <c r="AV111" s="24" t="s">
        <v>26</v>
      </c>
      <c r="AW111" s="24" t="s">
        <v>26</v>
      </c>
      <c r="AX111" s="24" t="s">
        <v>26</v>
      </c>
      <c r="AY111" s="23">
        <v>2088137291.6300001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91</v>
      </c>
      <c r="B112" s="10" t="s">
        <v>25</v>
      </c>
      <c r="C112" s="21" t="s">
        <v>26</v>
      </c>
      <c r="D112" s="22" t="s">
        <v>26</v>
      </c>
      <c r="E112" s="24" t="s">
        <v>26</v>
      </c>
      <c r="F112" s="24" t="s">
        <v>26</v>
      </c>
      <c r="G112" s="21">
        <v>102970393.28</v>
      </c>
      <c r="H112" s="22">
        <v>4.2212594372000002E-4</v>
      </c>
      <c r="I112" s="24" t="s">
        <v>26</v>
      </c>
      <c r="J112" s="24" t="s">
        <v>26</v>
      </c>
      <c r="K112" s="21" t="s">
        <v>26</v>
      </c>
      <c r="L112" s="22" t="s">
        <v>26</v>
      </c>
      <c r="M112" s="24" t="s">
        <v>26</v>
      </c>
      <c r="N112" s="24" t="s">
        <v>26</v>
      </c>
      <c r="O112" s="21">
        <v>279173168.41000003</v>
      </c>
      <c r="P112" s="22">
        <v>7.8321015286999997E-4</v>
      </c>
      <c r="Q112" s="24" t="s">
        <v>26</v>
      </c>
      <c r="R112" s="24" t="s">
        <v>26</v>
      </c>
      <c r="S112" s="21">
        <v>19106054.199999999</v>
      </c>
      <c r="T112" s="22">
        <v>1.0616971716E-4</v>
      </c>
      <c r="U112" s="24" t="s">
        <v>26</v>
      </c>
      <c r="V112" s="24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>
        <v>279465378.64999998</v>
      </c>
      <c r="AB112" s="22">
        <v>1.2432662690999999E-3</v>
      </c>
      <c r="AC112" s="24" t="s">
        <v>26</v>
      </c>
      <c r="AD112" s="24" t="s">
        <v>26</v>
      </c>
      <c r="AE112" s="21">
        <v>680714994.53999996</v>
      </c>
      <c r="AF112" s="22">
        <v>6.5254479726000001E-4</v>
      </c>
      <c r="AG112" s="24" t="s">
        <v>26</v>
      </c>
      <c r="AH112" s="24" t="s">
        <v>26</v>
      </c>
      <c r="AI112" s="21" t="s">
        <v>26</v>
      </c>
      <c r="AJ112" s="22" t="s">
        <v>26</v>
      </c>
      <c r="AK112" s="24" t="s">
        <v>26</v>
      </c>
      <c r="AL112" s="24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4" t="s">
        <v>26</v>
      </c>
      <c r="AT112" s="24" t="s">
        <v>26</v>
      </c>
      <c r="AU112" s="21">
        <v>267844402.16</v>
      </c>
      <c r="AV112" s="22">
        <v>3.5056228878400002E-3</v>
      </c>
      <c r="AW112" s="24" t="s">
        <v>26</v>
      </c>
      <c r="AX112" s="24" t="s">
        <v>26</v>
      </c>
      <c r="AY112" s="21">
        <v>948559396.70000005</v>
      </c>
      <c r="AZ112" s="22">
        <v>8.1167715463000001E-4</v>
      </c>
      <c r="BA112" s="24" t="s">
        <v>26</v>
      </c>
      <c r="BB112" s="24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>
        <v>102970393.28</v>
      </c>
      <c r="H113" s="24">
        <v>1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279173168.41000003</v>
      </c>
      <c r="P113" s="24">
        <v>1</v>
      </c>
      <c r="Q113" s="24" t="s">
        <v>26</v>
      </c>
      <c r="R113" s="24" t="s">
        <v>26</v>
      </c>
      <c r="S113" s="23">
        <v>19106054.199999999</v>
      </c>
      <c r="T113" s="24">
        <v>1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>
        <v>279465378.64999998</v>
      </c>
      <c r="AB113" s="24">
        <v>1</v>
      </c>
      <c r="AC113" s="24" t="s">
        <v>26</v>
      </c>
      <c r="AD113" s="24" t="s">
        <v>26</v>
      </c>
      <c r="AE113" s="23">
        <v>680714994.53999996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267844402.16</v>
      </c>
      <c r="AV113" s="24">
        <v>1</v>
      </c>
      <c r="AW113" s="24" t="s">
        <v>26</v>
      </c>
      <c r="AX113" s="24" t="s">
        <v>26</v>
      </c>
      <c r="AY113" s="23">
        <v>948559396.70000005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93</v>
      </c>
      <c r="B114" s="10" t="s">
        <v>25</v>
      </c>
      <c r="C114" s="21" t="s">
        <v>26</v>
      </c>
      <c r="D114" s="22" t="s">
        <v>26</v>
      </c>
      <c r="E114" s="24" t="s">
        <v>26</v>
      </c>
      <c r="F114" s="24" t="s">
        <v>26</v>
      </c>
      <c r="G114" s="21">
        <v>712914203.32000005</v>
      </c>
      <c r="H114" s="22">
        <v>2.9225835823399999E-3</v>
      </c>
      <c r="I114" s="24" t="s">
        <v>26</v>
      </c>
      <c r="J114" s="24" t="s">
        <v>26</v>
      </c>
      <c r="K114" s="21" t="s">
        <v>26</v>
      </c>
      <c r="L114" s="22" t="s">
        <v>26</v>
      </c>
      <c r="M114" s="24" t="s">
        <v>26</v>
      </c>
      <c r="N114" s="24" t="s">
        <v>26</v>
      </c>
      <c r="O114" s="21">
        <v>5494796359.7600002</v>
      </c>
      <c r="P114" s="22">
        <v>1.541545099569E-2</v>
      </c>
      <c r="Q114" s="24" t="s">
        <v>26</v>
      </c>
      <c r="R114" s="24" t="s">
        <v>26</v>
      </c>
      <c r="S114" s="21">
        <v>1478075107.6400001</v>
      </c>
      <c r="T114" s="22">
        <v>8.2134602191500008E-3</v>
      </c>
      <c r="U114" s="24" t="s">
        <v>26</v>
      </c>
      <c r="V114" s="24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>
        <v>1716970017.8099999</v>
      </c>
      <c r="AB114" s="22">
        <v>7.6383375948199999E-3</v>
      </c>
      <c r="AC114" s="24" t="s">
        <v>26</v>
      </c>
      <c r="AD114" s="24" t="s">
        <v>26</v>
      </c>
      <c r="AE114" s="21">
        <v>9402755688.5300007</v>
      </c>
      <c r="AF114" s="22">
        <v>9.0136391201100004E-3</v>
      </c>
      <c r="AG114" s="24" t="s">
        <v>26</v>
      </c>
      <c r="AH114" s="24" t="s">
        <v>26</v>
      </c>
      <c r="AI114" s="21" t="s">
        <v>26</v>
      </c>
      <c r="AJ114" s="22" t="s">
        <v>26</v>
      </c>
      <c r="AK114" s="24" t="s">
        <v>26</v>
      </c>
      <c r="AL114" s="24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4" t="s">
        <v>26</v>
      </c>
      <c r="AT114" s="24" t="s">
        <v>26</v>
      </c>
      <c r="AU114" s="21">
        <v>426852132.50999999</v>
      </c>
      <c r="AV114" s="22">
        <v>5.5867607961399999E-3</v>
      </c>
      <c r="AW114" s="24" t="s">
        <v>26</v>
      </c>
      <c r="AX114" s="24" t="s">
        <v>26</v>
      </c>
      <c r="AY114" s="21">
        <v>9829607821.0400009</v>
      </c>
      <c r="AZ114" s="22">
        <v>8.4111423439599993E-3</v>
      </c>
      <c r="BA114" s="24" t="s">
        <v>26</v>
      </c>
      <c r="BB114" s="24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>
        <v>712914203.32000005</v>
      </c>
      <c r="H115" s="24">
        <v>1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>
        <v>5494796359.7600002</v>
      </c>
      <c r="P115" s="24">
        <v>1</v>
      </c>
      <c r="Q115" s="24" t="s">
        <v>26</v>
      </c>
      <c r="R115" s="24" t="s">
        <v>26</v>
      </c>
      <c r="S115" s="23">
        <v>1478075107.6400001</v>
      </c>
      <c r="T115" s="24">
        <v>1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>
        <v>1716970017.8099999</v>
      </c>
      <c r="AB115" s="24">
        <v>1</v>
      </c>
      <c r="AC115" s="24" t="s">
        <v>26</v>
      </c>
      <c r="AD115" s="24" t="s">
        <v>26</v>
      </c>
      <c r="AE115" s="23">
        <v>9402755688.5300007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>
        <v>426852132.50999999</v>
      </c>
      <c r="AV115" s="24">
        <v>1</v>
      </c>
      <c r="AW115" s="24" t="s">
        <v>26</v>
      </c>
      <c r="AX115" s="24" t="s">
        <v>26</v>
      </c>
      <c r="AY115" s="23">
        <v>9829607821.0400009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94</v>
      </c>
      <c r="B116" s="10" t="s">
        <v>25</v>
      </c>
      <c r="C116" s="21" t="s">
        <v>26</v>
      </c>
      <c r="D116" s="22" t="s">
        <v>26</v>
      </c>
      <c r="E116" s="24" t="s">
        <v>26</v>
      </c>
      <c r="F116" s="24" t="s">
        <v>26</v>
      </c>
      <c r="G116" s="21" t="s">
        <v>26</v>
      </c>
      <c r="H116" s="22" t="s">
        <v>26</v>
      </c>
      <c r="I116" s="24" t="s">
        <v>26</v>
      </c>
      <c r="J116" s="24" t="s">
        <v>26</v>
      </c>
      <c r="K116" s="21" t="s">
        <v>26</v>
      </c>
      <c r="L116" s="22" t="s">
        <v>26</v>
      </c>
      <c r="M116" s="24" t="s">
        <v>26</v>
      </c>
      <c r="N116" s="24" t="s">
        <v>26</v>
      </c>
      <c r="O116" s="21">
        <v>10579382997.629999</v>
      </c>
      <c r="P116" s="22">
        <v>2.968007356177E-2</v>
      </c>
      <c r="Q116" s="24" t="s">
        <v>26</v>
      </c>
      <c r="R116" s="24" t="s">
        <v>26</v>
      </c>
      <c r="S116" s="21" t="s">
        <v>26</v>
      </c>
      <c r="T116" s="22" t="s">
        <v>26</v>
      </c>
      <c r="U116" s="24" t="s">
        <v>26</v>
      </c>
      <c r="V116" s="24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 t="s">
        <v>26</v>
      </c>
      <c r="AB116" s="22" t="s">
        <v>26</v>
      </c>
      <c r="AC116" s="24" t="s">
        <v>26</v>
      </c>
      <c r="AD116" s="24" t="s">
        <v>26</v>
      </c>
      <c r="AE116" s="21">
        <v>10579382997.629999</v>
      </c>
      <c r="AF116" s="22">
        <v>1.014157376974E-2</v>
      </c>
      <c r="AG116" s="24" t="s">
        <v>26</v>
      </c>
      <c r="AH116" s="24" t="s">
        <v>26</v>
      </c>
      <c r="AI116" s="21" t="s">
        <v>26</v>
      </c>
      <c r="AJ116" s="22" t="s">
        <v>26</v>
      </c>
      <c r="AK116" s="24" t="s">
        <v>26</v>
      </c>
      <c r="AL116" s="24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4" t="s">
        <v>26</v>
      </c>
      <c r="AT116" s="24" t="s">
        <v>26</v>
      </c>
      <c r="AU116" s="21" t="s">
        <v>26</v>
      </c>
      <c r="AV116" s="22" t="s">
        <v>26</v>
      </c>
      <c r="AW116" s="24" t="s">
        <v>26</v>
      </c>
      <c r="AX116" s="24" t="s">
        <v>26</v>
      </c>
      <c r="AY116" s="21">
        <v>10579382997.629999</v>
      </c>
      <c r="AZ116" s="22">
        <v>9.05272091465E-3</v>
      </c>
      <c r="BA116" s="24" t="s">
        <v>26</v>
      </c>
      <c r="BB116" s="24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 t="s">
        <v>26</v>
      </c>
      <c r="H117" s="24" t="s">
        <v>26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10579382997.629999</v>
      </c>
      <c r="P117" s="24">
        <v>1</v>
      </c>
      <c r="Q117" s="24" t="s">
        <v>26</v>
      </c>
      <c r="R117" s="24" t="s">
        <v>26</v>
      </c>
      <c r="S117" s="23" t="s">
        <v>26</v>
      </c>
      <c r="T117" s="24" t="s">
        <v>26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 t="s">
        <v>26</v>
      </c>
      <c r="AB117" s="24" t="s">
        <v>26</v>
      </c>
      <c r="AC117" s="24" t="s">
        <v>26</v>
      </c>
      <c r="AD117" s="24" t="s">
        <v>26</v>
      </c>
      <c r="AE117" s="23">
        <v>10579382997.629999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 t="s">
        <v>26</v>
      </c>
      <c r="AV117" s="24" t="s">
        <v>26</v>
      </c>
      <c r="AW117" s="24" t="s">
        <v>26</v>
      </c>
      <c r="AX117" s="24" t="s">
        <v>26</v>
      </c>
      <c r="AY117" s="23">
        <v>10579382997.629999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95</v>
      </c>
      <c r="B118" s="10" t="s">
        <v>25</v>
      </c>
      <c r="C118" s="21" t="s">
        <v>26</v>
      </c>
      <c r="D118" s="22" t="s">
        <v>26</v>
      </c>
      <c r="E118" s="24" t="s">
        <v>26</v>
      </c>
      <c r="F118" s="24" t="s">
        <v>26</v>
      </c>
      <c r="G118" s="21">
        <v>726467917.90999997</v>
      </c>
      <c r="H118" s="22">
        <v>2.9781468795199999E-3</v>
      </c>
      <c r="I118" s="24" t="s">
        <v>26</v>
      </c>
      <c r="J118" s="24" t="s">
        <v>26</v>
      </c>
      <c r="K118" s="21" t="s">
        <v>26</v>
      </c>
      <c r="L118" s="22" t="s">
        <v>26</v>
      </c>
      <c r="M118" s="24" t="s">
        <v>26</v>
      </c>
      <c r="N118" s="24" t="s">
        <v>26</v>
      </c>
      <c r="O118" s="21">
        <v>1339863190.1600001</v>
      </c>
      <c r="P118" s="22">
        <v>3.7589373648299999E-3</v>
      </c>
      <c r="Q118" s="24" t="s">
        <v>26</v>
      </c>
      <c r="R118" s="24" t="s">
        <v>26</v>
      </c>
      <c r="S118" s="21">
        <v>391449435.29000002</v>
      </c>
      <c r="T118" s="22">
        <v>2.1752307091499998E-3</v>
      </c>
      <c r="U118" s="24" t="s">
        <v>26</v>
      </c>
      <c r="V118" s="24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>
        <v>1522178683.0599999</v>
      </c>
      <c r="AB118" s="22">
        <v>6.7717633623499999E-3</v>
      </c>
      <c r="AC118" s="24" t="s">
        <v>26</v>
      </c>
      <c r="AD118" s="24" t="s">
        <v>26</v>
      </c>
      <c r="AE118" s="21">
        <v>3979959226.4200001</v>
      </c>
      <c r="AF118" s="22">
        <v>3.81525558762E-3</v>
      </c>
      <c r="AG118" s="24" t="s">
        <v>26</v>
      </c>
      <c r="AH118" s="24" t="s">
        <v>26</v>
      </c>
      <c r="AI118" s="21" t="s">
        <v>26</v>
      </c>
      <c r="AJ118" s="22" t="s">
        <v>26</v>
      </c>
      <c r="AK118" s="24" t="s">
        <v>26</v>
      </c>
      <c r="AL118" s="24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 t="s">
        <v>26</v>
      </c>
      <c r="AR118" s="22" t="s">
        <v>26</v>
      </c>
      <c r="AS118" s="24" t="s">
        <v>26</v>
      </c>
      <c r="AT118" s="24" t="s">
        <v>26</v>
      </c>
      <c r="AU118" s="21" t="s">
        <v>26</v>
      </c>
      <c r="AV118" s="22" t="s">
        <v>26</v>
      </c>
      <c r="AW118" s="24" t="s">
        <v>26</v>
      </c>
      <c r="AX118" s="24" t="s">
        <v>26</v>
      </c>
      <c r="AY118" s="21">
        <v>3979959226.4200001</v>
      </c>
      <c r="AZ118" s="22">
        <v>3.4056296228699998E-3</v>
      </c>
      <c r="BA118" s="24" t="s">
        <v>26</v>
      </c>
      <c r="BB118" s="24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 t="s">
        <v>26</v>
      </c>
      <c r="D119" s="24" t="s">
        <v>26</v>
      </c>
      <c r="E119" s="24" t="s">
        <v>26</v>
      </c>
      <c r="F119" s="24" t="s">
        <v>26</v>
      </c>
      <c r="G119" s="23">
        <v>726467917.90999997</v>
      </c>
      <c r="H119" s="24">
        <v>1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>
        <v>1339863190.1600001</v>
      </c>
      <c r="P119" s="24">
        <v>1</v>
      </c>
      <c r="Q119" s="24" t="s">
        <v>26</v>
      </c>
      <c r="R119" s="24" t="s">
        <v>26</v>
      </c>
      <c r="S119" s="23">
        <v>391449435.29000002</v>
      </c>
      <c r="T119" s="24">
        <v>1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>
        <v>1522178683.0599999</v>
      </c>
      <c r="AB119" s="24">
        <v>1</v>
      </c>
      <c r="AC119" s="24" t="s">
        <v>26</v>
      </c>
      <c r="AD119" s="24" t="s">
        <v>26</v>
      </c>
      <c r="AE119" s="23">
        <v>3979959226.4200001</v>
      </c>
      <c r="AF119" s="24">
        <v>1</v>
      </c>
      <c r="AG119" s="24" t="s">
        <v>26</v>
      </c>
      <c r="AH119" s="24" t="s">
        <v>26</v>
      </c>
      <c r="AI119" s="23" t="s">
        <v>26</v>
      </c>
      <c r="AJ119" s="24" t="s">
        <v>26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 t="s">
        <v>26</v>
      </c>
      <c r="AR119" s="24" t="s">
        <v>26</v>
      </c>
      <c r="AS119" s="24" t="s">
        <v>26</v>
      </c>
      <c r="AT119" s="24" t="s">
        <v>26</v>
      </c>
      <c r="AU119" s="23" t="s">
        <v>26</v>
      </c>
      <c r="AV119" s="24" t="s">
        <v>26</v>
      </c>
      <c r="AW119" s="24" t="s">
        <v>26</v>
      </c>
      <c r="AX119" s="24" t="s">
        <v>26</v>
      </c>
      <c r="AY119" s="23">
        <v>3979959226.4200001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134</v>
      </c>
      <c r="B120" s="10" t="s">
        <v>25</v>
      </c>
      <c r="C120" s="21">
        <v>20984597.18</v>
      </c>
      <c r="D120" s="22">
        <v>1.12058842476E-3</v>
      </c>
      <c r="E120" s="24" t="s">
        <v>26</v>
      </c>
      <c r="F120" s="24" t="s">
        <v>26</v>
      </c>
      <c r="G120" s="21">
        <v>1060495992.89</v>
      </c>
      <c r="H120" s="22">
        <v>4.34749113361E-3</v>
      </c>
      <c r="I120" s="24" t="s">
        <v>26</v>
      </c>
      <c r="J120" s="24" t="s">
        <v>26</v>
      </c>
      <c r="K120" s="21" t="s">
        <v>26</v>
      </c>
      <c r="L120" s="22" t="s">
        <v>26</v>
      </c>
      <c r="M120" s="24" t="s">
        <v>26</v>
      </c>
      <c r="N120" s="24" t="s">
        <v>26</v>
      </c>
      <c r="O120" s="21" t="s">
        <v>26</v>
      </c>
      <c r="P120" s="22" t="s">
        <v>26</v>
      </c>
      <c r="Q120" s="24" t="s">
        <v>26</v>
      </c>
      <c r="R120" s="24" t="s">
        <v>26</v>
      </c>
      <c r="S120" s="21">
        <v>3229397498.2600002</v>
      </c>
      <c r="T120" s="22">
        <v>1.7945318033360001E-2</v>
      </c>
      <c r="U120" s="24" t="s">
        <v>26</v>
      </c>
      <c r="V120" s="24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 t="s">
        <v>26</v>
      </c>
      <c r="AB120" s="22" t="s">
        <v>26</v>
      </c>
      <c r="AC120" s="24" t="s">
        <v>26</v>
      </c>
      <c r="AD120" s="24" t="s">
        <v>26</v>
      </c>
      <c r="AE120" s="21">
        <v>4310878088.3299999</v>
      </c>
      <c r="AF120" s="22">
        <v>4.1324799522800002E-3</v>
      </c>
      <c r="AG120" s="24" t="s">
        <v>26</v>
      </c>
      <c r="AH120" s="24" t="s">
        <v>26</v>
      </c>
      <c r="AI120" s="21">
        <v>341398001.79000002</v>
      </c>
      <c r="AJ120" s="22">
        <v>1.6012863976530001E-2</v>
      </c>
      <c r="AK120" s="24" t="s">
        <v>26</v>
      </c>
      <c r="AL120" s="24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>
        <v>341398001.79000002</v>
      </c>
      <c r="AR120" s="22">
        <v>6.9577552478100003E-3</v>
      </c>
      <c r="AS120" s="24" t="s">
        <v>26</v>
      </c>
      <c r="AT120" s="24" t="s">
        <v>26</v>
      </c>
      <c r="AU120" s="21">
        <v>1679325390.8699999</v>
      </c>
      <c r="AV120" s="22">
        <v>2.197948315849E-2</v>
      </c>
      <c r="AW120" s="24" t="s">
        <v>26</v>
      </c>
      <c r="AX120" s="24" t="s">
        <v>26</v>
      </c>
      <c r="AY120" s="21">
        <v>6331601480.9899998</v>
      </c>
      <c r="AZ120" s="22">
        <v>5.4179172039600003E-3</v>
      </c>
      <c r="BA120" s="24" t="s">
        <v>26</v>
      </c>
      <c r="BB120" s="24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20984597.18</v>
      </c>
      <c r="D121" s="24">
        <v>1</v>
      </c>
      <c r="E121" s="24" t="s">
        <v>26</v>
      </c>
      <c r="F121" s="24" t="s">
        <v>26</v>
      </c>
      <c r="G121" s="23">
        <v>1060495992.89</v>
      </c>
      <c r="H121" s="24">
        <v>1</v>
      </c>
      <c r="I121" s="24" t="s">
        <v>26</v>
      </c>
      <c r="J121" s="24" t="s">
        <v>26</v>
      </c>
      <c r="K121" s="23" t="s">
        <v>26</v>
      </c>
      <c r="L121" s="24" t="s">
        <v>26</v>
      </c>
      <c r="M121" s="24" t="s">
        <v>26</v>
      </c>
      <c r="N121" s="24" t="s">
        <v>26</v>
      </c>
      <c r="O121" s="23" t="s">
        <v>26</v>
      </c>
      <c r="P121" s="24" t="s">
        <v>26</v>
      </c>
      <c r="Q121" s="24" t="s">
        <v>26</v>
      </c>
      <c r="R121" s="24" t="s">
        <v>26</v>
      </c>
      <c r="S121" s="23">
        <v>3229397498.2600002</v>
      </c>
      <c r="T121" s="24">
        <v>1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 t="s">
        <v>26</v>
      </c>
      <c r="AB121" s="24" t="s">
        <v>26</v>
      </c>
      <c r="AC121" s="24" t="s">
        <v>26</v>
      </c>
      <c r="AD121" s="24" t="s">
        <v>26</v>
      </c>
      <c r="AE121" s="23">
        <v>4310878088.3299999</v>
      </c>
      <c r="AF121" s="24">
        <v>1</v>
      </c>
      <c r="AG121" s="24" t="s">
        <v>26</v>
      </c>
      <c r="AH121" s="24" t="s">
        <v>26</v>
      </c>
      <c r="AI121" s="23">
        <v>341398001.79000002</v>
      </c>
      <c r="AJ121" s="24">
        <v>1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>
        <v>341398001.79000002</v>
      </c>
      <c r="AR121" s="24">
        <v>1</v>
      </c>
      <c r="AS121" s="24" t="s">
        <v>26</v>
      </c>
      <c r="AT121" s="24" t="s">
        <v>26</v>
      </c>
      <c r="AU121" s="23">
        <v>1679325390.8699999</v>
      </c>
      <c r="AV121" s="24">
        <v>1</v>
      </c>
      <c r="AW121" s="24" t="s">
        <v>26</v>
      </c>
      <c r="AX121" s="24" t="s">
        <v>26</v>
      </c>
      <c r="AY121" s="23">
        <v>6331601480.9899998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97</v>
      </c>
      <c r="B122" s="10" t="s">
        <v>25</v>
      </c>
      <c r="C122" s="21">
        <v>54655185.82</v>
      </c>
      <c r="D122" s="22">
        <v>2.9186154043299999E-3</v>
      </c>
      <c r="E122" s="24" t="s">
        <v>26</v>
      </c>
      <c r="F122" s="24" t="s">
        <v>26</v>
      </c>
      <c r="G122" s="21">
        <v>4337883718.4099998</v>
      </c>
      <c r="H122" s="22">
        <v>1.7783104444379999E-2</v>
      </c>
      <c r="I122" s="24" t="s">
        <v>26</v>
      </c>
      <c r="J122" s="24" t="s">
        <v>26</v>
      </c>
      <c r="K122" s="21">
        <v>20222418.75</v>
      </c>
      <c r="L122" s="22">
        <v>2.0584362931899999E-3</v>
      </c>
      <c r="M122" s="24" t="s">
        <v>26</v>
      </c>
      <c r="N122" s="24" t="s">
        <v>26</v>
      </c>
      <c r="O122" s="21" t="s">
        <v>26</v>
      </c>
      <c r="P122" s="22" t="s">
        <v>26</v>
      </c>
      <c r="Q122" s="24" t="s">
        <v>26</v>
      </c>
      <c r="R122" s="24" t="s">
        <v>26</v>
      </c>
      <c r="S122" s="21">
        <v>2649781787.4000001</v>
      </c>
      <c r="T122" s="22">
        <v>1.472447319338E-2</v>
      </c>
      <c r="U122" s="24" t="s">
        <v>26</v>
      </c>
      <c r="V122" s="24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>
        <v>1093103716.2</v>
      </c>
      <c r="AB122" s="22">
        <v>4.8629242933099998E-3</v>
      </c>
      <c r="AC122" s="24" t="s">
        <v>26</v>
      </c>
      <c r="AD122" s="24" t="s">
        <v>26</v>
      </c>
      <c r="AE122" s="21">
        <v>8155646826.5799999</v>
      </c>
      <c r="AF122" s="22">
        <v>7.8181396731999992E-3</v>
      </c>
      <c r="AG122" s="24" t="s">
        <v>26</v>
      </c>
      <c r="AH122" s="24" t="s">
        <v>26</v>
      </c>
      <c r="AI122" s="21" t="s">
        <v>26</v>
      </c>
      <c r="AJ122" s="22" t="s">
        <v>26</v>
      </c>
      <c r="AK122" s="24" t="s">
        <v>26</v>
      </c>
      <c r="AL122" s="24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4" t="s">
        <v>26</v>
      </c>
      <c r="AT122" s="24" t="s">
        <v>26</v>
      </c>
      <c r="AU122" s="21">
        <v>874482972.96000004</v>
      </c>
      <c r="AV122" s="22">
        <v>1.1445479167440001E-2</v>
      </c>
      <c r="AW122" s="24" t="s">
        <v>26</v>
      </c>
      <c r="AX122" s="24" t="s">
        <v>26</v>
      </c>
      <c r="AY122" s="21">
        <v>9030129799.5400009</v>
      </c>
      <c r="AZ122" s="22">
        <v>7.7270333172099999E-3</v>
      </c>
      <c r="BA122" s="24" t="s">
        <v>26</v>
      </c>
      <c r="BB122" s="24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>
        <v>54655185.82</v>
      </c>
      <c r="D123" s="24">
        <v>1</v>
      </c>
      <c r="E123" s="24" t="s">
        <v>26</v>
      </c>
      <c r="F123" s="24" t="s">
        <v>26</v>
      </c>
      <c r="G123" s="23">
        <v>4337883718.4099998</v>
      </c>
      <c r="H123" s="24">
        <v>1</v>
      </c>
      <c r="I123" s="24" t="s">
        <v>26</v>
      </c>
      <c r="J123" s="24" t="s">
        <v>26</v>
      </c>
      <c r="K123" s="23">
        <v>20222418.75</v>
      </c>
      <c r="L123" s="24">
        <v>1</v>
      </c>
      <c r="M123" s="24" t="s">
        <v>26</v>
      </c>
      <c r="N123" s="24" t="s">
        <v>26</v>
      </c>
      <c r="O123" s="23" t="s">
        <v>26</v>
      </c>
      <c r="P123" s="24" t="s">
        <v>26</v>
      </c>
      <c r="Q123" s="24" t="s">
        <v>26</v>
      </c>
      <c r="R123" s="24" t="s">
        <v>26</v>
      </c>
      <c r="S123" s="23">
        <v>2649781787.4000001</v>
      </c>
      <c r="T123" s="24">
        <v>1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>
        <v>1093103716.2</v>
      </c>
      <c r="AB123" s="24">
        <v>1</v>
      </c>
      <c r="AC123" s="24" t="s">
        <v>26</v>
      </c>
      <c r="AD123" s="24" t="s">
        <v>26</v>
      </c>
      <c r="AE123" s="23">
        <v>8155646826.5799999</v>
      </c>
      <c r="AF123" s="24">
        <v>1</v>
      </c>
      <c r="AG123" s="24" t="s">
        <v>26</v>
      </c>
      <c r="AH123" s="24" t="s">
        <v>26</v>
      </c>
      <c r="AI123" s="23" t="s">
        <v>26</v>
      </c>
      <c r="AJ123" s="24" t="s">
        <v>26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>
        <v>874482972.96000004</v>
      </c>
      <c r="AV123" s="24">
        <v>1</v>
      </c>
      <c r="AW123" s="24" t="s">
        <v>26</v>
      </c>
      <c r="AX123" s="24" t="s">
        <v>26</v>
      </c>
      <c r="AY123" s="23">
        <v>9030129799.5400009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98</v>
      </c>
      <c r="B124" s="10" t="s">
        <v>25</v>
      </c>
      <c r="C124" s="21" t="s">
        <v>26</v>
      </c>
      <c r="D124" s="22" t="s">
        <v>26</v>
      </c>
      <c r="E124" s="24" t="s">
        <v>26</v>
      </c>
      <c r="F124" s="24" t="s">
        <v>26</v>
      </c>
      <c r="G124" s="21">
        <v>1192468134.74</v>
      </c>
      <c r="H124" s="22">
        <v>4.8885094122499998E-3</v>
      </c>
      <c r="I124" s="24" t="s">
        <v>26</v>
      </c>
      <c r="J124" s="24" t="s">
        <v>26</v>
      </c>
      <c r="K124" s="21">
        <v>122930231.56999999</v>
      </c>
      <c r="L124" s="22">
        <v>1.2513045710390001E-2</v>
      </c>
      <c r="M124" s="24" t="s">
        <v>26</v>
      </c>
      <c r="N124" s="24" t="s">
        <v>26</v>
      </c>
      <c r="O124" s="21" t="s">
        <v>26</v>
      </c>
      <c r="P124" s="22" t="s">
        <v>26</v>
      </c>
      <c r="Q124" s="24" t="s">
        <v>26</v>
      </c>
      <c r="R124" s="24" t="s">
        <v>26</v>
      </c>
      <c r="S124" s="21">
        <v>1470422409.24</v>
      </c>
      <c r="T124" s="22">
        <v>8.1709352259700004E-3</v>
      </c>
      <c r="U124" s="24" t="s">
        <v>26</v>
      </c>
      <c r="V124" s="24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>
        <v>1764391595.03</v>
      </c>
      <c r="AB124" s="22">
        <v>7.8493034313400004E-3</v>
      </c>
      <c r="AC124" s="24" t="s">
        <v>26</v>
      </c>
      <c r="AD124" s="24" t="s">
        <v>26</v>
      </c>
      <c r="AE124" s="21">
        <v>4550212370.5799999</v>
      </c>
      <c r="AF124" s="22">
        <v>4.3619098046199997E-3</v>
      </c>
      <c r="AG124" s="24" t="s">
        <v>26</v>
      </c>
      <c r="AH124" s="24" t="s">
        <v>26</v>
      </c>
      <c r="AI124" s="21" t="s">
        <v>26</v>
      </c>
      <c r="AJ124" s="22" t="s">
        <v>26</v>
      </c>
      <c r="AK124" s="24" t="s">
        <v>26</v>
      </c>
      <c r="AL124" s="24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4" t="s">
        <v>26</v>
      </c>
      <c r="AT124" s="24" t="s">
        <v>26</v>
      </c>
      <c r="AU124" s="21">
        <v>273918537.26999998</v>
      </c>
      <c r="AV124" s="22">
        <v>3.5851228769900002E-3</v>
      </c>
      <c r="AW124" s="24" t="s">
        <v>26</v>
      </c>
      <c r="AX124" s="24" t="s">
        <v>26</v>
      </c>
      <c r="AY124" s="21">
        <v>4824130907.8500004</v>
      </c>
      <c r="AZ124" s="22">
        <v>4.12798277312E-3</v>
      </c>
      <c r="BA124" s="24" t="s">
        <v>26</v>
      </c>
      <c r="BB124" s="24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 t="s">
        <v>26</v>
      </c>
      <c r="D125" s="24" t="s">
        <v>26</v>
      </c>
      <c r="E125" s="24" t="s">
        <v>26</v>
      </c>
      <c r="F125" s="24" t="s">
        <v>26</v>
      </c>
      <c r="G125" s="23">
        <v>1192468134.74</v>
      </c>
      <c r="H125" s="24">
        <v>1</v>
      </c>
      <c r="I125" s="24" t="s">
        <v>26</v>
      </c>
      <c r="J125" s="24" t="s">
        <v>26</v>
      </c>
      <c r="K125" s="23">
        <v>122930231.56999999</v>
      </c>
      <c r="L125" s="24">
        <v>1</v>
      </c>
      <c r="M125" s="24" t="s">
        <v>26</v>
      </c>
      <c r="N125" s="24" t="s">
        <v>26</v>
      </c>
      <c r="O125" s="23" t="s">
        <v>26</v>
      </c>
      <c r="P125" s="24" t="s">
        <v>26</v>
      </c>
      <c r="Q125" s="24" t="s">
        <v>26</v>
      </c>
      <c r="R125" s="24" t="s">
        <v>26</v>
      </c>
      <c r="S125" s="23">
        <v>1470422409.24</v>
      </c>
      <c r="T125" s="24">
        <v>1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>
        <v>1764391595.03</v>
      </c>
      <c r="AB125" s="24">
        <v>1</v>
      </c>
      <c r="AC125" s="24" t="s">
        <v>26</v>
      </c>
      <c r="AD125" s="24" t="s">
        <v>26</v>
      </c>
      <c r="AE125" s="23">
        <v>4550212370.5799999</v>
      </c>
      <c r="AF125" s="24">
        <v>1</v>
      </c>
      <c r="AG125" s="24" t="s">
        <v>26</v>
      </c>
      <c r="AH125" s="24" t="s">
        <v>26</v>
      </c>
      <c r="AI125" s="23" t="s">
        <v>26</v>
      </c>
      <c r="AJ125" s="24" t="s">
        <v>26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>
        <v>273918537.26999998</v>
      </c>
      <c r="AV125" s="24">
        <v>1</v>
      </c>
      <c r="AW125" s="24" t="s">
        <v>26</v>
      </c>
      <c r="AX125" s="24" t="s">
        <v>26</v>
      </c>
      <c r="AY125" s="23">
        <v>4824130907.8500004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149</v>
      </c>
      <c r="B126" s="10" t="s">
        <v>25</v>
      </c>
      <c r="C126" s="21" t="s">
        <v>26</v>
      </c>
      <c r="D126" s="22" t="s">
        <v>26</v>
      </c>
      <c r="E126" s="24" t="s">
        <v>26</v>
      </c>
      <c r="F126" s="24" t="s">
        <v>26</v>
      </c>
      <c r="G126" s="21" t="s">
        <v>26</v>
      </c>
      <c r="H126" s="22" t="s">
        <v>26</v>
      </c>
      <c r="I126" s="24" t="s">
        <v>26</v>
      </c>
      <c r="J126" s="24" t="s">
        <v>26</v>
      </c>
      <c r="K126" s="21" t="s">
        <v>26</v>
      </c>
      <c r="L126" s="22" t="s">
        <v>26</v>
      </c>
      <c r="M126" s="24" t="s">
        <v>26</v>
      </c>
      <c r="N126" s="24" t="s">
        <v>26</v>
      </c>
      <c r="O126" s="21">
        <v>2720365384.77</v>
      </c>
      <c r="P126" s="22">
        <v>7.6318859760500001E-3</v>
      </c>
      <c r="Q126" s="24" t="s">
        <v>26</v>
      </c>
      <c r="R126" s="24" t="s">
        <v>26</v>
      </c>
      <c r="S126" s="21" t="s">
        <v>26</v>
      </c>
      <c r="T126" s="22" t="s">
        <v>26</v>
      </c>
      <c r="U126" s="24" t="s">
        <v>26</v>
      </c>
      <c r="V126" s="24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 t="s">
        <v>26</v>
      </c>
      <c r="AB126" s="22" t="s">
        <v>26</v>
      </c>
      <c r="AC126" s="24" t="s">
        <v>26</v>
      </c>
      <c r="AD126" s="24" t="s">
        <v>26</v>
      </c>
      <c r="AE126" s="21">
        <v>2720365384.77</v>
      </c>
      <c r="AF126" s="22">
        <v>2.6077878300200001E-3</v>
      </c>
      <c r="AG126" s="24" t="s">
        <v>26</v>
      </c>
      <c r="AH126" s="24" t="s">
        <v>26</v>
      </c>
      <c r="AI126" s="21" t="s">
        <v>26</v>
      </c>
      <c r="AJ126" s="22" t="s">
        <v>26</v>
      </c>
      <c r="AK126" s="24" t="s">
        <v>26</v>
      </c>
      <c r="AL126" s="24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4" t="s">
        <v>26</v>
      </c>
      <c r="AT126" s="24" t="s">
        <v>26</v>
      </c>
      <c r="AU126" s="21" t="s">
        <v>26</v>
      </c>
      <c r="AV126" s="22" t="s">
        <v>26</v>
      </c>
      <c r="AW126" s="24" t="s">
        <v>26</v>
      </c>
      <c r="AX126" s="24" t="s">
        <v>26</v>
      </c>
      <c r="AY126" s="21">
        <v>2720365384.77</v>
      </c>
      <c r="AZ126" s="22">
        <v>2.3278019729200002E-3</v>
      </c>
      <c r="BA126" s="24" t="s">
        <v>26</v>
      </c>
      <c r="BB126" s="24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 t="s">
        <v>26</v>
      </c>
      <c r="D127" s="24" t="s">
        <v>26</v>
      </c>
      <c r="E127" s="24" t="s">
        <v>26</v>
      </c>
      <c r="F127" s="24" t="s">
        <v>26</v>
      </c>
      <c r="G127" s="23" t="s">
        <v>26</v>
      </c>
      <c r="H127" s="24" t="s">
        <v>26</v>
      </c>
      <c r="I127" s="24" t="s">
        <v>26</v>
      </c>
      <c r="J127" s="24" t="s">
        <v>26</v>
      </c>
      <c r="K127" s="23" t="s">
        <v>26</v>
      </c>
      <c r="L127" s="24" t="s">
        <v>26</v>
      </c>
      <c r="M127" s="24" t="s">
        <v>26</v>
      </c>
      <c r="N127" s="24" t="s">
        <v>26</v>
      </c>
      <c r="O127" s="23">
        <v>2720365384.77</v>
      </c>
      <c r="P127" s="24">
        <v>1</v>
      </c>
      <c r="Q127" s="24" t="s">
        <v>26</v>
      </c>
      <c r="R127" s="24" t="s">
        <v>26</v>
      </c>
      <c r="S127" s="23" t="s">
        <v>26</v>
      </c>
      <c r="T127" s="24" t="s">
        <v>26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 t="s">
        <v>26</v>
      </c>
      <c r="AB127" s="24" t="s">
        <v>26</v>
      </c>
      <c r="AC127" s="24" t="s">
        <v>26</v>
      </c>
      <c r="AD127" s="24" t="s">
        <v>26</v>
      </c>
      <c r="AE127" s="23">
        <v>2720365384.77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 t="s">
        <v>26</v>
      </c>
      <c r="AV127" s="24" t="s">
        <v>26</v>
      </c>
      <c r="AW127" s="24" t="s">
        <v>26</v>
      </c>
      <c r="AX127" s="24" t="s">
        <v>26</v>
      </c>
      <c r="AY127" s="23">
        <v>2720365384.77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150</v>
      </c>
      <c r="B128" s="10" t="s">
        <v>25</v>
      </c>
      <c r="C128" s="21" t="s">
        <v>26</v>
      </c>
      <c r="D128" s="22" t="s">
        <v>26</v>
      </c>
      <c r="E128" s="24" t="s">
        <v>26</v>
      </c>
      <c r="F128" s="24" t="s">
        <v>26</v>
      </c>
      <c r="G128" s="21" t="s">
        <v>26</v>
      </c>
      <c r="H128" s="22" t="s">
        <v>26</v>
      </c>
      <c r="I128" s="24" t="s">
        <v>26</v>
      </c>
      <c r="J128" s="24" t="s">
        <v>26</v>
      </c>
      <c r="K128" s="21" t="s">
        <v>26</v>
      </c>
      <c r="L128" s="22" t="s">
        <v>26</v>
      </c>
      <c r="M128" s="24" t="s">
        <v>26</v>
      </c>
      <c r="N128" s="24" t="s">
        <v>26</v>
      </c>
      <c r="O128" s="21">
        <v>1769891543.9100001</v>
      </c>
      <c r="P128" s="22">
        <v>4.9653662440799998E-3</v>
      </c>
      <c r="Q128" s="24" t="s">
        <v>26</v>
      </c>
      <c r="R128" s="24" t="s">
        <v>26</v>
      </c>
      <c r="S128" s="21" t="s">
        <v>26</v>
      </c>
      <c r="T128" s="22" t="s">
        <v>26</v>
      </c>
      <c r="U128" s="24" t="s">
        <v>26</v>
      </c>
      <c r="V128" s="24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4" t="s">
        <v>26</v>
      </c>
      <c r="AD128" s="24" t="s">
        <v>26</v>
      </c>
      <c r="AE128" s="21">
        <v>1769891543.9100001</v>
      </c>
      <c r="AF128" s="22">
        <v>1.6966476836099999E-3</v>
      </c>
      <c r="AG128" s="24" t="s">
        <v>26</v>
      </c>
      <c r="AH128" s="24" t="s">
        <v>26</v>
      </c>
      <c r="AI128" s="21" t="s">
        <v>26</v>
      </c>
      <c r="AJ128" s="22" t="s">
        <v>26</v>
      </c>
      <c r="AK128" s="24" t="s">
        <v>26</v>
      </c>
      <c r="AL128" s="24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4" t="s">
        <v>26</v>
      </c>
      <c r="AT128" s="24" t="s">
        <v>26</v>
      </c>
      <c r="AU128" s="21" t="s">
        <v>26</v>
      </c>
      <c r="AV128" s="22" t="s">
        <v>26</v>
      </c>
      <c r="AW128" s="24" t="s">
        <v>26</v>
      </c>
      <c r="AX128" s="24" t="s">
        <v>26</v>
      </c>
      <c r="AY128" s="21">
        <v>1769891543.9100001</v>
      </c>
      <c r="AZ128" s="22">
        <v>1.51448663876E-3</v>
      </c>
      <c r="BA128" s="24" t="s">
        <v>26</v>
      </c>
      <c r="BB128" s="24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 t="s">
        <v>26</v>
      </c>
      <c r="H129" s="24" t="s">
        <v>26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>
        <v>1769891543.9100001</v>
      </c>
      <c r="P129" s="24">
        <v>1</v>
      </c>
      <c r="Q129" s="24" t="s">
        <v>26</v>
      </c>
      <c r="R129" s="24" t="s">
        <v>26</v>
      </c>
      <c r="S129" s="23" t="s">
        <v>26</v>
      </c>
      <c r="T129" s="24" t="s">
        <v>26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1769891543.9100001</v>
      </c>
      <c r="AF129" s="24">
        <v>1</v>
      </c>
      <c r="AG129" s="24" t="s">
        <v>26</v>
      </c>
      <c r="AH129" s="24" t="s">
        <v>26</v>
      </c>
      <c r="AI129" s="23" t="s">
        <v>26</v>
      </c>
      <c r="AJ129" s="24" t="s">
        <v>26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 t="s">
        <v>26</v>
      </c>
      <c r="AV129" s="24" t="s">
        <v>26</v>
      </c>
      <c r="AW129" s="24" t="s">
        <v>26</v>
      </c>
      <c r="AX129" s="24" t="s">
        <v>26</v>
      </c>
      <c r="AY129" s="23">
        <v>1769891543.9100001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99</v>
      </c>
      <c r="B130" s="10" t="s">
        <v>25</v>
      </c>
      <c r="C130" s="21" t="s">
        <v>26</v>
      </c>
      <c r="D130" s="22" t="s">
        <v>26</v>
      </c>
      <c r="E130" s="24" t="s">
        <v>26</v>
      </c>
      <c r="F130" s="24" t="s">
        <v>26</v>
      </c>
      <c r="G130" s="21" t="s">
        <v>26</v>
      </c>
      <c r="H130" s="22" t="s">
        <v>26</v>
      </c>
      <c r="I130" s="24" t="s">
        <v>26</v>
      </c>
      <c r="J130" s="24" t="s">
        <v>26</v>
      </c>
      <c r="K130" s="21" t="s">
        <v>26</v>
      </c>
      <c r="L130" s="22" t="s">
        <v>26</v>
      </c>
      <c r="M130" s="24" t="s">
        <v>26</v>
      </c>
      <c r="N130" s="24" t="s">
        <v>26</v>
      </c>
      <c r="O130" s="21">
        <v>12389499801.73</v>
      </c>
      <c r="P130" s="22">
        <v>3.475829030778E-2</v>
      </c>
      <c r="Q130" s="24" t="s">
        <v>26</v>
      </c>
      <c r="R130" s="24" t="s">
        <v>26</v>
      </c>
      <c r="S130" s="21" t="s">
        <v>26</v>
      </c>
      <c r="T130" s="22" t="s">
        <v>26</v>
      </c>
      <c r="U130" s="24" t="s">
        <v>26</v>
      </c>
      <c r="V130" s="24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 t="s">
        <v>26</v>
      </c>
      <c r="AB130" s="22" t="s">
        <v>26</v>
      </c>
      <c r="AC130" s="24" t="s">
        <v>26</v>
      </c>
      <c r="AD130" s="24" t="s">
        <v>26</v>
      </c>
      <c r="AE130" s="21">
        <v>12389499801.73</v>
      </c>
      <c r="AF130" s="22">
        <v>1.1876782061639999E-2</v>
      </c>
      <c r="AG130" s="24" t="s">
        <v>26</v>
      </c>
      <c r="AH130" s="24" t="s">
        <v>26</v>
      </c>
      <c r="AI130" s="21" t="s">
        <v>26</v>
      </c>
      <c r="AJ130" s="22" t="s">
        <v>26</v>
      </c>
      <c r="AK130" s="24" t="s">
        <v>26</v>
      </c>
      <c r="AL130" s="24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 t="s">
        <v>26</v>
      </c>
      <c r="AR130" s="22" t="s">
        <v>26</v>
      </c>
      <c r="AS130" s="24" t="s">
        <v>26</v>
      </c>
      <c r="AT130" s="24" t="s">
        <v>26</v>
      </c>
      <c r="AU130" s="21" t="s">
        <v>26</v>
      </c>
      <c r="AV130" s="22" t="s">
        <v>26</v>
      </c>
      <c r="AW130" s="24" t="s">
        <v>26</v>
      </c>
      <c r="AX130" s="24" t="s">
        <v>26</v>
      </c>
      <c r="AY130" s="21">
        <v>12389499801.73</v>
      </c>
      <c r="AZ130" s="22">
        <v>1.0601628091379999E-2</v>
      </c>
      <c r="BA130" s="24" t="s">
        <v>26</v>
      </c>
      <c r="BB130" s="24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 t="s">
        <v>26</v>
      </c>
      <c r="H131" s="24" t="s">
        <v>26</v>
      </c>
      <c r="I131" s="24" t="s">
        <v>26</v>
      </c>
      <c r="J131" s="24" t="s">
        <v>26</v>
      </c>
      <c r="K131" s="23" t="s">
        <v>26</v>
      </c>
      <c r="L131" s="24" t="s">
        <v>26</v>
      </c>
      <c r="M131" s="24" t="s">
        <v>26</v>
      </c>
      <c r="N131" s="24" t="s">
        <v>26</v>
      </c>
      <c r="O131" s="23">
        <v>12389499801.73</v>
      </c>
      <c r="P131" s="24">
        <v>1</v>
      </c>
      <c r="Q131" s="24" t="s">
        <v>26</v>
      </c>
      <c r="R131" s="24" t="s">
        <v>26</v>
      </c>
      <c r="S131" s="23" t="s">
        <v>26</v>
      </c>
      <c r="T131" s="24" t="s">
        <v>26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 t="s">
        <v>26</v>
      </c>
      <c r="AB131" s="24" t="s">
        <v>26</v>
      </c>
      <c r="AC131" s="24" t="s">
        <v>26</v>
      </c>
      <c r="AD131" s="24" t="s">
        <v>26</v>
      </c>
      <c r="AE131" s="23">
        <v>12389499801.73</v>
      </c>
      <c r="AF131" s="24">
        <v>1</v>
      </c>
      <c r="AG131" s="24" t="s">
        <v>26</v>
      </c>
      <c r="AH131" s="24" t="s">
        <v>26</v>
      </c>
      <c r="AI131" s="23" t="s">
        <v>26</v>
      </c>
      <c r="AJ131" s="24" t="s">
        <v>26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 t="s">
        <v>26</v>
      </c>
      <c r="AR131" s="24" t="s">
        <v>26</v>
      </c>
      <c r="AS131" s="24" t="s">
        <v>26</v>
      </c>
      <c r="AT131" s="24" t="s">
        <v>26</v>
      </c>
      <c r="AU131" s="23" t="s">
        <v>26</v>
      </c>
      <c r="AV131" s="24" t="s">
        <v>26</v>
      </c>
      <c r="AW131" s="24" t="s">
        <v>26</v>
      </c>
      <c r="AX131" s="24" t="s">
        <v>26</v>
      </c>
      <c r="AY131" s="23">
        <v>12389499801.73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100</v>
      </c>
      <c r="B132" s="10" t="s">
        <v>25</v>
      </c>
      <c r="C132" s="21" t="s">
        <v>26</v>
      </c>
      <c r="D132" s="22" t="s">
        <v>26</v>
      </c>
      <c r="E132" s="24" t="s">
        <v>26</v>
      </c>
      <c r="F132" s="24" t="s">
        <v>26</v>
      </c>
      <c r="G132" s="21" t="s">
        <v>26</v>
      </c>
      <c r="H132" s="22" t="s">
        <v>26</v>
      </c>
      <c r="I132" s="24" t="s">
        <v>26</v>
      </c>
      <c r="J132" s="24" t="s">
        <v>26</v>
      </c>
      <c r="K132" s="21" t="s">
        <v>26</v>
      </c>
      <c r="L132" s="22" t="s">
        <v>26</v>
      </c>
      <c r="M132" s="24" t="s">
        <v>26</v>
      </c>
      <c r="N132" s="24" t="s">
        <v>26</v>
      </c>
      <c r="O132" s="21">
        <v>673300679.91999996</v>
      </c>
      <c r="P132" s="22">
        <v>1.8889205271900001E-3</v>
      </c>
      <c r="Q132" s="24" t="s">
        <v>26</v>
      </c>
      <c r="R132" s="24" t="s">
        <v>26</v>
      </c>
      <c r="S132" s="21">
        <v>1347009256.0599999</v>
      </c>
      <c r="T132" s="22">
        <v>7.4851452962700002E-3</v>
      </c>
      <c r="U132" s="24" t="s">
        <v>26</v>
      </c>
      <c r="V132" s="24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4" t="s">
        <v>26</v>
      </c>
      <c r="AD132" s="24" t="s">
        <v>26</v>
      </c>
      <c r="AE132" s="21">
        <v>2020309935.98</v>
      </c>
      <c r="AF132" s="22">
        <v>1.93670294932E-3</v>
      </c>
      <c r="AG132" s="24" t="s">
        <v>26</v>
      </c>
      <c r="AH132" s="24" t="s">
        <v>26</v>
      </c>
      <c r="AI132" s="21" t="s">
        <v>26</v>
      </c>
      <c r="AJ132" s="22" t="s">
        <v>26</v>
      </c>
      <c r="AK132" s="24" t="s">
        <v>26</v>
      </c>
      <c r="AL132" s="24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4" t="s">
        <v>26</v>
      </c>
      <c r="AT132" s="24" t="s">
        <v>26</v>
      </c>
      <c r="AU132" s="21" t="s">
        <v>26</v>
      </c>
      <c r="AV132" s="22" t="s">
        <v>26</v>
      </c>
      <c r="AW132" s="24" t="s">
        <v>26</v>
      </c>
      <c r="AX132" s="24" t="s">
        <v>26</v>
      </c>
      <c r="AY132" s="21">
        <v>2020309935.98</v>
      </c>
      <c r="AZ132" s="22">
        <v>1.72876830488E-3</v>
      </c>
      <c r="BA132" s="24" t="s">
        <v>26</v>
      </c>
      <c r="BB132" s="24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 t="s">
        <v>26</v>
      </c>
      <c r="D133" s="24" t="s">
        <v>26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>
        <v>673300679.91999996</v>
      </c>
      <c r="P133" s="24">
        <v>1</v>
      </c>
      <c r="Q133" s="24" t="s">
        <v>26</v>
      </c>
      <c r="R133" s="24" t="s">
        <v>26</v>
      </c>
      <c r="S133" s="23">
        <v>1347009256.0599999</v>
      </c>
      <c r="T133" s="24">
        <v>1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>
        <v>2020309935.98</v>
      </c>
      <c r="AF133" s="24">
        <v>1</v>
      </c>
      <c r="AG133" s="24" t="s">
        <v>26</v>
      </c>
      <c r="AH133" s="24" t="s">
        <v>26</v>
      </c>
      <c r="AI133" s="23" t="s">
        <v>26</v>
      </c>
      <c r="AJ133" s="24" t="s">
        <v>26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 t="s">
        <v>26</v>
      </c>
      <c r="AV133" s="24" t="s">
        <v>26</v>
      </c>
      <c r="AW133" s="24" t="s">
        <v>26</v>
      </c>
      <c r="AX133" s="24" t="s">
        <v>26</v>
      </c>
      <c r="AY133" s="23">
        <v>2020309935.98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101</v>
      </c>
      <c r="B134" s="10" t="s">
        <v>25</v>
      </c>
      <c r="C134" s="21" t="s">
        <v>26</v>
      </c>
      <c r="D134" s="22" t="s">
        <v>26</v>
      </c>
      <c r="E134" s="24" t="s">
        <v>26</v>
      </c>
      <c r="F134" s="24" t="s">
        <v>26</v>
      </c>
      <c r="G134" s="21" t="s">
        <v>26</v>
      </c>
      <c r="H134" s="22" t="s">
        <v>26</v>
      </c>
      <c r="I134" s="24" t="s">
        <v>26</v>
      </c>
      <c r="J134" s="24" t="s">
        <v>26</v>
      </c>
      <c r="K134" s="21" t="s">
        <v>26</v>
      </c>
      <c r="L134" s="22" t="s">
        <v>26</v>
      </c>
      <c r="M134" s="24" t="s">
        <v>26</v>
      </c>
      <c r="N134" s="24" t="s">
        <v>26</v>
      </c>
      <c r="O134" s="21" t="s">
        <v>26</v>
      </c>
      <c r="P134" s="22" t="s">
        <v>26</v>
      </c>
      <c r="Q134" s="24" t="s">
        <v>26</v>
      </c>
      <c r="R134" s="24" t="s">
        <v>26</v>
      </c>
      <c r="S134" s="21">
        <v>4154502989.5900002</v>
      </c>
      <c r="T134" s="22">
        <v>2.3086002097580001E-2</v>
      </c>
      <c r="U134" s="24" t="s">
        <v>26</v>
      </c>
      <c r="V134" s="24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 t="s">
        <v>26</v>
      </c>
      <c r="AB134" s="22" t="s">
        <v>26</v>
      </c>
      <c r="AC134" s="24" t="s">
        <v>26</v>
      </c>
      <c r="AD134" s="24" t="s">
        <v>26</v>
      </c>
      <c r="AE134" s="21">
        <v>4154502989.5900002</v>
      </c>
      <c r="AF134" s="22">
        <v>3.9825761629899998E-3</v>
      </c>
      <c r="AG134" s="24" t="s">
        <v>26</v>
      </c>
      <c r="AH134" s="24" t="s">
        <v>26</v>
      </c>
      <c r="AI134" s="21">
        <v>664323892.42999995</v>
      </c>
      <c r="AJ134" s="22">
        <v>3.115931572554E-2</v>
      </c>
      <c r="AK134" s="24" t="s">
        <v>26</v>
      </c>
      <c r="AL134" s="24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>
        <v>664323892.42999995</v>
      </c>
      <c r="AR134" s="22">
        <v>1.3539045409060001E-2</v>
      </c>
      <c r="AS134" s="24" t="s">
        <v>26</v>
      </c>
      <c r="AT134" s="24" t="s">
        <v>26</v>
      </c>
      <c r="AU134" s="21">
        <v>86758715.099999994</v>
      </c>
      <c r="AV134" s="22">
        <v>1.1355224709600001E-3</v>
      </c>
      <c r="AW134" s="24" t="s">
        <v>26</v>
      </c>
      <c r="AX134" s="24" t="s">
        <v>26</v>
      </c>
      <c r="AY134" s="21">
        <v>4905585597.1199999</v>
      </c>
      <c r="AZ134" s="22">
        <v>4.1976831109700003E-3</v>
      </c>
      <c r="BA134" s="24" t="s">
        <v>26</v>
      </c>
      <c r="BB134" s="24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 t="s">
        <v>26</v>
      </c>
      <c r="D135" s="24" t="s">
        <v>26</v>
      </c>
      <c r="E135" s="24" t="s">
        <v>26</v>
      </c>
      <c r="F135" s="24" t="s">
        <v>26</v>
      </c>
      <c r="G135" s="23" t="s">
        <v>26</v>
      </c>
      <c r="H135" s="24" t="s">
        <v>26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 t="s">
        <v>26</v>
      </c>
      <c r="P135" s="24" t="s">
        <v>26</v>
      </c>
      <c r="Q135" s="24" t="s">
        <v>26</v>
      </c>
      <c r="R135" s="24" t="s">
        <v>26</v>
      </c>
      <c r="S135" s="23">
        <v>4154502989.5900002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 t="s">
        <v>26</v>
      </c>
      <c r="AB135" s="24" t="s">
        <v>26</v>
      </c>
      <c r="AC135" s="24" t="s">
        <v>26</v>
      </c>
      <c r="AD135" s="24" t="s">
        <v>26</v>
      </c>
      <c r="AE135" s="23">
        <v>4154502989.5900002</v>
      </c>
      <c r="AF135" s="24">
        <v>1</v>
      </c>
      <c r="AG135" s="24" t="s">
        <v>26</v>
      </c>
      <c r="AH135" s="24" t="s">
        <v>26</v>
      </c>
      <c r="AI135" s="23">
        <v>664323892.42999995</v>
      </c>
      <c r="AJ135" s="24">
        <v>1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>
        <v>664323892.42999995</v>
      </c>
      <c r="AR135" s="24">
        <v>1</v>
      </c>
      <c r="AS135" s="24" t="s">
        <v>26</v>
      </c>
      <c r="AT135" s="24" t="s">
        <v>26</v>
      </c>
      <c r="AU135" s="23">
        <v>86758715.099999994</v>
      </c>
      <c r="AV135" s="24">
        <v>1</v>
      </c>
      <c r="AW135" s="24" t="s">
        <v>26</v>
      </c>
      <c r="AX135" s="24" t="s">
        <v>26</v>
      </c>
      <c r="AY135" s="23">
        <v>4905585597.1199999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102</v>
      </c>
      <c r="B136" s="10" t="s">
        <v>25</v>
      </c>
      <c r="C136" s="21" t="s">
        <v>26</v>
      </c>
      <c r="D136" s="22" t="s">
        <v>26</v>
      </c>
      <c r="E136" s="24" t="s">
        <v>26</v>
      </c>
      <c r="F136" s="24" t="s">
        <v>26</v>
      </c>
      <c r="G136" s="21" t="s">
        <v>26</v>
      </c>
      <c r="H136" s="22" t="s">
        <v>26</v>
      </c>
      <c r="I136" s="24" t="s">
        <v>26</v>
      </c>
      <c r="J136" s="24" t="s">
        <v>26</v>
      </c>
      <c r="K136" s="21" t="s">
        <v>26</v>
      </c>
      <c r="L136" s="22" t="s">
        <v>26</v>
      </c>
      <c r="M136" s="24" t="s">
        <v>26</v>
      </c>
      <c r="N136" s="24" t="s">
        <v>26</v>
      </c>
      <c r="O136" s="21" t="s">
        <v>26</v>
      </c>
      <c r="P136" s="22" t="s">
        <v>26</v>
      </c>
      <c r="Q136" s="24" t="s">
        <v>26</v>
      </c>
      <c r="R136" s="24" t="s">
        <v>26</v>
      </c>
      <c r="S136" s="21" t="s">
        <v>26</v>
      </c>
      <c r="T136" s="22" t="s">
        <v>26</v>
      </c>
      <c r="U136" s="24" t="s">
        <v>26</v>
      </c>
      <c r="V136" s="24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 t="s">
        <v>26</v>
      </c>
      <c r="AB136" s="22" t="s">
        <v>26</v>
      </c>
      <c r="AC136" s="24" t="s">
        <v>26</v>
      </c>
      <c r="AD136" s="24" t="s">
        <v>26</v>
      </c>
      <c r="AE136" s="21" t="s">
        <v>26</v>
      </c>
      <c r="AF136" s="22" t="s">
        <v>26</v>
      </c>
      <c r="AG136" s="24" t="s">
        <v>26</v>
      </c>
      <c r="AH136" s="24" t="s">
        <v>26</v>
      </c>
      <c r="AI136" s="21">
        <v>1188465393.98</v>
      </c>
      <c r="AJ136" s="22">
        <v>5.5743544469620002E-2</v>
      </c>
      <c r="AK136" s="24" t="s">
        <v>26</v>
      </c>
      <c r="AL136" s="24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>
        <v>1188465393.98</v>
      </c>
      <c r="AR136" s="22">
        <v>2.4221147424539999E-2</v>
      </c>
      <c r="AS136" s="24" t="s">
        <v>26</v>
      </c>
      <c r="AT136" s="24" t="s">
        <v>26</v>
      </c>
      <c r="AU136" s="21">
        <v>9096470132.3899994</v>
      </c>
      <c r="AV136" s="22">
        <v>0.11905716019272999</v>
      </c>
      <c r="AW136" s="24" t="s">
        <v>26</v>
      </c>
      <c r="AX136" s="24" t="s">
        <v>26</v>
      </c>
      <c r="AY136" s="21">
        <v>10284935526.370001</v>
      </c>
      <c r="AZ136" s="22">
        <v>8.80076380316E-3</v>
      </c>
      <c r="BA136" s="24" t="s">
        <v>26</v>
      </c>
      <c r="BB136" s="24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 t="s">
        <v>26</v>
      </c>
      <c r="D137" s="24" t="s">
        <v>26</v>
      </c>
      <c r="E137" s="24" t="s">
        <v>26</v>
      </c>
      <c r="F137" s="24" t="s">
        <v>26</v>
      </c>
      <c r="G137" s="23" t="s">
        <v>26</v>
      </c>
      <c r="H137" s="24" t="s">
        <v>26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 t="s">
        <v>26</v>
      </c>
      <c r="P137" s="24" t="s">
        <v>26</v>
      </c>
      <c r="Q137" s="24" t="s">
        <v>26</v>
      </c>
      <c r="R137" s="24" t="s">
        <v>26</v>
      </c>
      <c r="S137" s="23" t="s">
        <v>26</v>
      </c>
      <c r="T137" s="24" t="s">
        <v>26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 t="s">
        <v>26</v>
      </c>
      <c r="AB137" s="24" t="s">
        <v>26</v>
      </c>
      <c r="AC137" s="24" t="s">
        <v>26</v>
      </c>
      <c r="AD137" s="24" t="s">
        <v>26</v>
      </c>
      <c r="AE137" s="23" t="s">
        <v>26</v>
      </c>
      <c r="AF137" s="24" t="s">
        <v>26</v>
      </c>
      <c r="AG137" s="24" t="s">
        <v>26</v>
      </c>
      <c r="AH137" s="24" t="s">
        <v>26</v>
      </c>
      <c r="AI137" s="23">
        <v>1188465393.98</v>
      </c>
      <c r="AJ137" s="24">
        <v>1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>
        <v>1188465393.98</v>
      </c>
      <c r="AR137" s="24">
        <v>1</v>
      </c>
      <c r="AS137" s="24" t="s">
        <v>26</v>
      </c>
      <c r="AT137" s="24" t="s">
        <v>26</v>
      </c>
      <c r="AU137" s="23">
        <v>9096470132.3899994</v>
      </c>
      <c r="AV137" s="24">
        <v>1</v>
      </c>
      <c r="AW137" s="24" t="s">
        <v>26</v>
      </c>
      <c r="AX137" s="24" t="s">
        <v>26</v>
      </c>
      <c r="AY137" s="23">
        <v>10284935526.370001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103</v>
      </c>
      <c r="B138" s="10" t="s">
        <v>25</v>
      </c>
      <c r="C138" s="21">
        <v>302230847.68000001</v>
      </c>
      <c r="D138" s="22">
        <v>1.613928476261E-2</v>
      </c>
      <c r="E138" s="24" t="s">
        <v>26</v>
      </c>
      <c r="F138" s="24" t="s">
        <v>26</v>
      </c>
      <c r="G138" s="21" t="s">
        <v>26</v>
      </c>
      <c r="H138" s="22" t="s">
        <v>26</v>
      </c>
      <c r="I138" s="24" t="s">
        <v>26</v>
      </c>
      <c r="J138" s="24" t="s">
        <v>26</v>
      </c>
      <c r="K138" s="21" t="s">
        <v>26</v>
      </c>
      <c r="L138" s="22" t="s">
        <v>26</v>
      </c>
      <c r="M138" s="24" t="s">
        <v>26</v>
      </c>
      <c r="N138" s="24" t="s">
        <v>26</v>
      </c>
      <c r="O138" s="21" t="s">
        <v>26</v>
      </c>
      <c r="P138" s="22" t="s">
        <v>26</v>
      </c>
      <c r="Q138" s="24" t="s">
        <v>26</v>
      </c>
      <c r="R138" s="24" t="s">
        <v>26</v>
      </c>
      <c r="S138" s="21">
        <v>443750425.69999999</v>
      </c>
      <c r="T138" s="22">
        <v>2.4658601243500002E-3</v>
      </c>
      <c r="U138" s="24" t="s">
        <v>26</v>
      </c>
      <c r="V138" s="24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4" t="s">
        <v>26</v>
      </c>
      <c r="AD138" s="24" t="s">
        <v>26</v>
      </c>
      <c r="AE138" s="21">
        <v>745981273.38</v>
      </c>
      <c r="AF138" s="22">
        <v>7.1511014551000002E-4</v>
      </c>
      <c r="AG138" s="24" t="s">
        <v>26</v>
      </c>
      <c r="AH138" s="24" t="s">
        <v>26</v>
      </c>
      <c r="AI138" s="21" t="s">
        <v>26</v>
      </c>
      <c r="AJ138" s="22" t="s">
        <v>26</v>
      </c>
      <c r="AK138" s="24" t="s">
        <v>26</v>
      </c>
      <c r="AL138" s="24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 t="s">
        <v>26</v>
      </c>
      <c r="AR138" s="22" t="s">
        <v>26</v>
      </c>
      <c r="AS138" s="24" t="s">
        <v>26</v>
      </c>
      <c r="AT138" s="24" t="s">
        <v>26</v>
      </c>
      <c r="AU138" s="21" t="s">
        <v>26</v>
      </c>
      <c r="AV138" s="22" t="s">
        <v>26</v>
      </c>
      <c r="AW138" s="24" t="s">
        <v>26</v>
      </c>
      <c r="AX138" s="24" t="s">
        <v>26</v>
      </c>
      <c r="AY138" s="21">
        <v>745981273.38</v>
      </c>
      <c r="AZ138" s="22">
        <v>6.3833214820000004E-4</v>
      </c>
      <c r="BA138" s="24" t="s">
        <v>26</v>
      </c>
      <c r="BB138" s="24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>
        <v>302230847.68000001</v>
      </c>
      <c r="D139" s="24">
        <v>1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 t="s">
        <v>26</v>
      </c>
      <c r="P139" s="24" t="s">
        <v>26</v>
      </c>
      <c r="Q139" s="24" t="s">
        <v>26</v>
      </c>
      <c r="R139" s="24" t="s">
        <v>26</v>
      </c>
      <c r="S139" s="23">
        <v>443750425.69999999</v>
      </c>
      <c r="T139" s="24">
        <v>1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>
        <v>745981273.38</v>
      </c>
      <c r="AF139" s="24">
        <v>1</v>
      </c>
      <c r="AG139" s="24" t="s">
        <v>26</v>
      </c>
      <c r="AH139" s="24" t="s">
        <v>26</v>
      </c>
      <c r="AI139" s="23" t="s">
        <v>26</v>
      </c>
      <c r="AJ139" s="24" t="s">
        <v>26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 t="s">
        <v>26</v>
      </c>
      <c r="AR139" s="24" t="s">
        <v>26</v>
      </c>
      <c r="AS139" s="24" t="s">
        <v>26</v>
      </c>
      <c r="AT139" s="24" t="s">
        <v>26</v>
      </c>
      <c r="AU139" s="23" t="s">
        <v>26</v>
      </c>
      <c r="AV139" s="24" t="s">
        <v>26</v>
      </c>
      <c r="AW139" s="24" t="s">
        <v>26</v>
      </c>
      <c r="AX139" s="24" t="s">
        <v>26</v>
      </c>
      <c r="AY139" s="23">
        <v>745981273.38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104</v>
      </c>
      <c r="B140" s="10" t="s">
        <v>25</v>
      </c>
      <c r="C140" s="21" t="s">
        <v>26</v>
      </c>
      <c r="D140" s="22" t="s">
        <v>26</v>
      </c>
      <c r="E140" s="24" t="s">
        <v>26</v>
      </c>
      <c r="F140" s="24" t="s">
        <v>26</v>
      </c>
      <c r="G140" s="21">
        <v>1750375748.1500001</v>
      </c>
      <c r="H140" s="22">
        <v>7.1756452608800004E-3</v>
      </c>
      <c r="I140" s="24" t="s">
        <v>26</v>
      </c>
      <c r="J140" s="24" t="s">
        <v>26</v>
      </c>
      <c r="K140" s="21" t="s">
        <v>26</v>
      </c>
      <c r="L140" s="22" t="s">
        <v>26</v>
      </c>
      <c r="M140" s="24" t="s">
        <v>26</v>
      </c>
      <c r="N140" s="24" t="s">
        <v>26</v>
      </c>
      <c r="O140" s="21">
        <v>1613665962.0599999</v>
      </c>
      <c r="P140" s="22">
        <v>4.5270810659600001E-3</v>
      </c>
      <c r="Q140" s="24" t="s">
        <v>26</v>
      </c>
      <c r="R140" s="24" t="s">
        <v>26</v>
      </c>
      <c r="S140" s="21">
        <v>635203469.30999994</v>
      </c>
      <c r="T140" s="22">
        <v>3.5297383734300002E-3</v>
      </c>
      <c r="U140" s="24" t="s">
        <v>26</v>
      </c>
      <c r="V140" s="24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>
        <v>1113042228.72</v>
      </c>
      <c r="AB140" s="22">
        <v>4.95162537031E-3</v>
      </c>
      <c r="AC140" s="24" t="s">
        <v>26</v>
      </c>
      <c r="AD140" s="24" t="s">
        <v>26</v>
      </c>
      <c r="AE140" s="21">
        <v>5112287408.2399998</v>
      </c>
      <c r="AF140" s="22">
        <v>4.9007243517299997E-3</v>
      </c>
      <c r="AG140" s="24" t="s">
        <v>26</v>
      </c>
      <c r="AH140" s="24" t="s">
        <v>26</v>
      </c>
      <c r="AI140" s="21" t="s">
        <v>26</v>
      </c>
      <c r="AJ140" s="22" t="s">
        <v>26</v>
      </c>
      <c r="AK140" s="24" t="s">
        <v>26</v>
      </c>
      <c r="AL140" s="24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 t="s">
        <v>26</v>
      </c>
      <c r="AR140" s="22" t="s">
        <v>26</v>
      </c>
      <c r="AS140" s="24" t="s">
        <v>26</v>
      </c>
      <c r="AT140" s="24" t="s">
        <v>26</v>
      </c>
      <c r="AU140" s="21">
        <v>490877189.69999999</v>
      </c>
      <c r="AV140" s="22">
        <v>6.4247387567399998E-3</v>
      </c>
      <c r="AW140" s="24" t="s">
        <v>26</v>
      </c>
      <c r="AX140" s="24" t="s">
        <v>26</v>
      </c>
      <c r="AY140" s="21">
        <v>5603164597.9399996</v>
      </c>
      <c r="AZ140" s="22">
        <v>4.7945976958500003E-3</v>
      </c>
      <c r="BA140" s="24" t="s">
        <v>26</v>
      </c>
      <c r="BB140" s="24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 t="s">
        <v>26</v>
      </c>
      <c r="D141" s="24" t="s">
        <v>26</v>
      </c>
      <c r="E141" s="24" t="s">
        <v>26</v>
      </c>
      <c r="F141" s="24" t="s">
        <v>26</v>
      </c>
      <c r="G141" s="23">
        <v>1750375748.1500001</v>
      </c>
      <c r="H141" s="24">
        <v>1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>
        <v>1613665962.0599999</v>
      </c>
      <c r="P141" s="24">
        <v>1</v>
      </c>
      <c r="Q141" s="24" t="s">
        <v>26</v>
      </c>
      <c r="R141" s="24" t="s">
        <v>26</v>
      </c>
      <c r="S141" s="23">
        <v>635203469.30999994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>
        <v>1113042228.72</v>
      </c>
      <c r="AB141" s="24">
        <v>1</v>
      </c>
      <c r="AC141" s="24" t="s">
        <v>26</v>
      </c>
      <c r="AD141" s="24" t="s">
        <v>26</v>
      </c>
      <c r="AE141" s="23">
        <v>5112287408.2399998</v>
      </c>
      <c r="AF141" s="24">
        <v>1</v>
      </c>
      <c r="AG141" s="24" t="s">
        <v>26</v>
      </c>
      <c r="AH141" s="24" t="s">
        <v>26</v>
      </c>
      <c r="AI141" s="23" t="s">
        <v>26</v>
      </c>
      <c r="AJ141" s="24" t="s">
        <v>26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 t="s">
        <v>26</v>
      </c>
      <c r="AR141" s="24" t="s">
        <v>26</v>
      </c>
      <c r="AS141" s="24" t="s">
        <v>26</v>
      </c>
      <c r="AT141" s="24" t="s">
        <v>26</v>
      </c>
      <c r="AU141" s="23">
        <v>490877189.69999999</v>
      </c>
      <c r="AV141" s="24">
        <v>1</v>
      </c>
      <c r="AW141" s="24" t="s">
        <v>26</v>
      </c>
      <c r="AX141" s="24" t="s">
        <v>26</v>
      </c>
      <c r="AY141" s="23">
        <v>5603164597.9399996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105</v>
      </c>
      <c r="B142" s="10" t="s">
        <v>25</v>
      </c>
      <c r="C142" s="21">
        <v>81039125.849999994</v>
      </c>
      <c r="D142" s="22">
        <v>4.3275315509499999E-3</v>
      </c>
      <c r="E142" s="24" t="s">
        <v>26</v>
      </c>
      <c r="F142" s="24" t="s">
        <v>26</v>
      </c>
      <c r="G142" s="21" t="s">
        <v>26</v>
      </c>
      <c r="H142" s="22" t="s">
        <v>26</v>
      </c>
      <c r="I142" s="24" t="s">
        <v>26</v>
      </c>
      <c r="J142" s="24" t="s">
        <v>26</v>
      </c>
      <c r="K142" s="21" t="s">
        <v>26</v>
      </c>
      <c r="L142" s="22" t="s">
        <v>26</v>
      </c>
      <c r="M142" s="24" t="s">
        <v>26</v>
      </c>
      <c r="N142" s="24" t="s">
        <v>26</v>
      </c>
      <c r="O142" s="21" t="s">
        <v>26</v>
      </c>
      <c r="P142" s="22" t="s">
        <v>26</v>
      </c>
      <c r="Q142" s="24" t="s">
        <v>26</v>
      </c>
      <c r="R142" s="24" t="s">
        <v>26</v>
      </c>
      <c r="S142" s="21">
        <v>121564827.76000001</v>
      </c>
      <c r="T142" s="22">
        <v>6.7551903939000002E-4</v>
      </c>
      <c r="U142" s="24" t="s">
        <v>26</v>
      </c>
      <c r="V142" s="24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 t="s">
        <v>26</v>
      </c>
      <c r="AB142" s="22" t="s">
        <v>26</v>
      </c>
      <c r="AC142" s="24" t="s">
        <v>26</v>
      </c>
      <c r="AD142" s="24" t="s">
        <v>26</v>
      </c>
      <c r="AE142" s="21">
        <v>202603953.61000001</v>
      </c>
      <c r="AF142" s="22">
        <v>1.94219544E-4</v>
      </c>
      <c r="AG142" s="24" t="s">
        <v>26</v>
      </c>
      <c r="AH142" s="24" t="s">
        <v>26</v>
      </c>
      <c r="AI142" s="21" t="s">
        <v>26</v>
      </c>
      <c r="AJ142" s="22" t="s">
        <v>26</v>
      </c>
      <c r="AK142" s="24" t="s">
        <v>26</v>
      </c>
      <c r="AL142" s="24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4" t="s">
        <v>26</v>
      </c>
      <c r="AT142" s="24" t="s">
        <v>26</v>
      </c>
      <c r="AU142" s="21" t="s">
        <v>26</v>
      </c>
      <c r="AV142" s="22" t="s">
        <v>26</v>
      </c>
      <c r="AW142" s="24" t="s">
        <v>26</v>
      </c>
      <c r="AX142" s="24" t="s">
        <v>26</v>
      </c>
      <c r="AY142" s="21">
        <v>202603953.61000001</v>
      </c>
      <c r="AZ142" s="22">
        <v>1.7336710927999999E-4</v>
      </c>
      <c r="BA142" s="24" t="s">
        <v>26</v>
      </c>
      <c r="BB142" s="24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>
        <v>81039125.849999994</v>
      </c>
      <c r="D143" s="24">
        <v>1</v>
      </c>
      <c r="E143" s="24" t="s">
        <v>26</v>
      </c>
      <c r="F143" s="24" t="s">
        <v>26</v>
      </c>
      <c r="G143" s="23" t="s">
        <v>26</v>
      </c>
      <c r="H143" s="24" t="s">
        <v>26</v>
      </c>
      <c r="I143" s="24" t="s">
        <v>26</v>
      </c>
      <c r="J143" s="24" t="s">
        <v>26</v>
      </c>
      <c r="K143" s="23" t="s">
        <v>26</v>
      </c>
      <c r="L143" s="24" t="s">
        <v>26</v>
      </c>
      <c r="M143" s="24" t="s">
        <v>26</v>
      </c>
      <c r="N143" s="24" t="s">
        <v>26</v>
      </c>
      <c r="O143" s="23" t="s">
        <v>26</v>
      </c>
      <c r="P143" s="24" t="s">
        <v>26</v>
      </c>
      <c r="Q143" s="24" t="s">
        <v>26</v>
      </c>
      <c r="R143" s="24" t="s">
        <v>26</v>
      </c>
      <c r="S143" s="23">
        <v>121564827.76000001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 t="s">
        <v>26</v>
      </c>
      <c r="AB143" s="24" t="s">
        <v>26</v>
      </c>
      <c r="AC143" s="24" t="s">
        <v>26</v>
      </c>
      <c r="AD143" s="24" t="s">
        <v>26</v>
      </c>
      <c r="AE143" s="23">
        <v>202603953.61000001</v>
      </c>
      <c r="AF143" s="24">
        <v>1</v>
      </c>
      <c r="AG143" s="24" t="s">
        <v>26</v>
      </c>
      <c r="AH143" s="24" t="s">
        <v>26</v>
      </c>
      <c r="AI143" s="23" t="s">
        <v>26</v>
      </c>
      <c r="AJ143" s="24" t="s">
        <v>26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 t="s">
        <v>26</v>
      </c>
      <c r="AV143" s="24" t="s">
        <v>26</v>
      </c>
      <c r="AW143" s="24" t="s">
        <v>26</v>
      </c>
      <c r="AX143" s="24" t="s">
        <v>26</v>
      </c>
      <c r="AY143" s="23">
        <v>202603953.61000001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106</v>
      </c>
      <c r="B144" s="10" t="s">
        <v>25</v>
      </c>
      <c r="C144" s="21" t="s">
        <v>26</v>
      </c>
      <c r="D144" s="22" t="s">
        <v>26</v>
      </c>
      <c r="E144" s="24" t="s">
        <v>26</v>
      </c>
      <c r="F144" s="24" t="s">
        <v>26</v>
      </c>
      <c r="G144" s="21" t="s">
        <v>26</v>
      </c>
      <c r="H144" s="22" t="s">
        <v>26</v>
      </c>
      <c r="I144" s="24" t="s">
        <v>26</v>
      </c>
      <c r="J144" s="24" t="s">
        <v>26</v>
      </c>
      <c r="K144" s="21" t="s">
        <v>26</v>
      </c>
      <c r="L144" s="22" t="s">
        <v>26</v>
      </c>
      <c r="M144" s="24" t="s">
        <v>26</v>
      </c>
      <c r="N144" s="24" t="s">
        <v>26</v>
      </c>
      <c r="O144" s="21" t="s">
        <v>26</v>
      </c>
      <c r="P144" s="22" t="s">
        <v>26</v>
      </c>
      <c r="Q144" s="24" t="s">
        <v>26</v>
      </c>
      <c r="R144" s="24" t="s">
        <v>26</v>
      </c>
      <c r="S144" s="21">
        <v>453856418.38</v>
      </c>
      <c r="T144" s="22">
        <v>2.5220177366500002E-3</v>
      </c>
      <c r="U144" s="24" t="s">
        <v>26</v>
      </c>
      <c r="V144" s="24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 t="s">
        <v>26</v>
      </c>
      <c r="AB144" s="22" t="s">
        <v>26</v>
      </c>
      <c r="AC144" s="24" t="s">
        <v>26</v>
      </c>
      <c r="AD144" s="24" t="s">
        <v>26</v>
      </c>
      <c r="AE144" s="21">
        <v>453856418.38</v>
      </c>
      <c r="AF144" s="22">
        <v>4.3507436576000001E-4</v>
      </c>
      <c r="AG144" s="24" t="s">
        <v>26</v>
      </c>
      <c r="AH144" s="24" t="s">
        <v>26</v>
      </c>
      <c r="AI144" s="21" t="s">
        <v>26</v>
      </c>
      <c r="AJ144" s="22" t="s">
        <v>26</v>
      </c>
      <c r="AK144" s="24" t="s">
        <v>26</v>
      </c>
      <c r="AL144" s="24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4" t="s">
        <v>26</v>
      </c>
      <c r="AT144" s="24" t="s">
        <v>26</v>
      </c>
      <c r="AU144" s="21">
        <v>201691617.16999999</v>
      </c>
      <c r="AV144" s="22">
        <v>2.6397966272000001E-3</v>
      </c>
      <c r="AW144" s="24" t="s">
        <v>26</v>
      </c>
      <c r="AX144" s="24" t="s">
        <v>26</v>
      </c>
      <c r="AY144" s="21">
        <v>655548035.54999995</v>
      </c>
      <c r="AZ144" s="22">
        <v>5.6094891482000005E-4</v>
      </c>
      <c r="BA144" s="24" t="s">
        <v>26</v>
      </c>
      <c r="BB144" s="24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47</v>
      </c>
      <c r="C145" s="23" t="s">
        <v>26</v>
      </c>
      <c r="D145" s="24" t="s">
        <v>26</v>
      </c>
      <c r="E145" s="24" t="s">
        <v>26</v>
      </c>
      <c r="F145" s="24" t="s">
        <v>26</v>
      </c>
      <c r="G145" s="23" t="s">
        <v>26</v>
      </c>
      <c r="H145" s="24" t="s">
        <v>26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 t="s">
        <v>26</v>
      </c>
      <c r="P145" s="24" t="s">
        <v>26</v>
      </c>
      <c r="Q145" s="24" t="s">
        <v>26</v>
      </c>
      <c r="R145" s="24" t="s">
        <v>26</v>
      </c>
      <c r="S145" s="23">
        <v>453856418.38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 t="s">
        <v>26</v>
      </c>
      <c r="AB145" s="24" t="s">
        <v>26</v>
      </c>
      <c r="AC145" s="24" t="s">
        <v>26</v>
      </c>
      <c r="AD145" s="24" t="s">
        <v>26</v>
      </c>
      <c r="AE145" s="23">
        <v>453856418.38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>
        <v>201691617.16999999</v>
      </c>
      <c r="AV145" s="24">
        <v>1</v>
      </c>
      <c r="AW145" s="24" t="s">
        <v>26</v>
      </c>
      <c r="AX145" s="24" t="s">
        <v>26</v>
      </c>
      <c r="AY145" s="23">
        <v>655548035.54999995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ht="15" customHeight="1" x14ac:dyDescent="0.3">
      <c r="A146" s="9" t="s">
        <v>107</v>
      </c>
      <c r="B146" s="10" t="s">
        <v>25</v>
      </c>
      <c r="C146" s="21">
        <v>154192088.09999999</v>
      </c>
      <c r="D146" s="22">
        <v>8.2339378560800005E-3</v>
      </c>
      <c r="E146" s="24" t="s">
        <v>26</v>
      </c>
      <c r="F146" s="24" t="s">
        <v>26</v>
      </c>
      <c r="G146" s="21">
        <v>170437613.09</v>
      </c>
      <c r="H146" s="22">
        <v>6.9870703587000002E-4</v>
      </c>
      <c r="I146" s="24" t="s">
        <v>26</v>
      </c>
      <c r="J146" s="24" t="s">
        <v>26</v>
      </c>
      <c r="K146" s="21" t="s">
        <v>26</v>
      </c>
      <c r="L146" s="22" t="s">
        <v>26</v>
      </c>
      <c r="M146" s="24" t="s">
        <v>26</v>
      </c>
      <c r="N146" s="24" t="s">
        <v>26</v>
      </c>
      <c r="O146" s="21" t="s">
        <v>26</v>
      </c>
      <c r="P146" s="22" t="s">
        <v>26</v>
      </c>
      <c r="Q146" s="24" t="s">
        <v>26</v>
      </c>
      <c r="R146" s="24" t="s">
        <v>26</v>
      </c>
      <c r="S146" s="21">
        <v>1706622421.28</v>
      </c>
      <c r="T146" s="22">
        <v>9.4834662283699994E-3</v>
      </c>
      <c r="U146" s="24" t="s">
        <v>26</v>
      </c>
      <c r="V146" s="24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 t="s">
        <v>26</v>
      </c>
      <c r="AB146" s="22" t="s">
        <v>26</v>
      </c>
      <c r="AC146" s="24" t="s">
        <v>26</v>
      </c>
      <c r="AD146" s="24" t="s">
        <v>26</v>
      </c>
      <c r="AE146" s="21">
        <v>2031252122.47</v>
      </c>
      <c r="AF146" s="22">
        <v>1.94719231259E-3</v>
      </c>
      <c r="AG146" s="24" t="s">
        <v>26</v>
      </c>
      <c r="AH146" s="24" t="s">
        <v>26</v>
      </c>
      <c r="AI146" s="21">
        <v>610136436.46000004</v>
      </c>
      <c r="AJ146" s="22">
        <v>2.8617718067870002E-2</v>
      </c>
      <c r="AK146" s="24" t="s">
        <v>26</v>
      </c>
      <c r="AL146" s="24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>
        <v>610136436.46000004</v>
      </c>
      <c r="AR146" s="22">
        <v>1.2434694902720001E-2</v>
      </c>
      <c r="AS146" s="24" t="s">
        <v>26</v>
      </c>
      <c r="AT146" s="24" t="s">
        <v>26</v>
      </c>
      <c r="AU146" s="21">
        <v>122229186.25</v>
      </c>
      <c r="AV146" s="22">
        <v>1.5997699762400001E-3</v>
      </c>
      <c r="AW146" s="24" t="s">
        <v>26</v>
      </c>
      <c r="AX146" s="24" t="s">
        <v>26</v>
      </c>
      <c r="AY146" s="21">
        <v>2763617745.1799998</v>
      </c>
      <c r="AZ146" s="22">
        <v>2.3648127842099999E-3</v>
      </c>
      <c r="BA146" s="24" t="s">
        <v>26</v>
      </c>
      <c r="BB146" s="24" t="s">
        <v>26</v>
      </c>
      <c r="BC146" s="13"/>
      <c r="BD146" s="13"/>
    </row>
    <row r="147" spans="1:56" s="1" customFormat="1" x14ac:dyDescent="0.3">
      <c r="A147" s="11" t="s">
        <v>89</v>
      </c>
      <c r="B147" s="8" t="s">
        <v>47</v>
      </c>
      <c r="C147" s="23">
        <v>154192088.09999999</v>
      </c>
      <c r="D147" s="24">
        <v>1</v>
      </c>
      <c r="E147" s="24" t="s">
        <v>26</v>
      </c>
      <c r="F147" s="24" t="s">
        <v>26</v>
      </c>
      <c r="G147" s="23">
        <v>170437613.09</v>
      </c>
      <c r="H147" s="24">
        <v>1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 t="s">
        <v>26</v>
      </c>
      <c r="P147" s="24" t="s">
        <v>26</v>
      </c>
      <c r="Q147" s="24" t="s">
        <v>26</v>
      </c>
      <c r="R147" s="24" t="s">
        <v>26</v>
      </c>
      <c r="S147" s="23">
        <v>1706622421.28</v>
      </c>
      <c r="T147" s="24">
        <v>1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 t="s">
        <v>26</v>
      </c>
      <c r="AB147" s="24" t="s">
        <v>26</v>
      </c>
      <c r="AC147" s="24" t="s">
        <v>26</v>
      </c>
      <c r="AD147" s="24" t="s">
        <v>26</v>
      </c>
      <c r="AE147" s="23">
        <v>2031252122.47</v>
      </c>
      <c r="AF147" s="24">
        <v>1</v>
      </c>
      <c r="AG147" s="24" t="s">
        <v>26</v>
      </c>
      <c r="AH147" s="24" t="s">
        <v>26</v>
      </c>
      <c r="AI147" s="23">
        <v>610136436.46000004</v>
      </c>
      <c r="AJ147" s="24">
        <v>1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>
        <v>610136436.46000004</v>
      </c>
      <c r="AR147" s="24">
        <v>1</v>
      </c>
      <c r="AS147" s="24" t="s">
        <v>26</v>
      </c>
      <c r="AT147" s="24" t="s">
        <v>26</v>
      </c>
      <c r="AU147" s="23">
        <v>122229186.25</v>
      </c>
      <c r="AV147" s="24">
        <v>1</v>
      </c>
      <c r="AW147" s="24" t="s">
        <v>26</v>
      </c>
      <c r="AX147" s="24" t="s">
        <v>26</v>
      </c>
      <c r="AY147" s="23">
        <v>2763617745.1799998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ht="15" customHeight="1" x14ac:dyDescent="0.3">
      <c r="A148" s="9" t="s">
        <v>108</v>
      </c>
      <c r="B148" s="10" t="s">
        <v>25</v>
      </c>
      <c r="C148" s="21" t="s">
        <v>26</v>
      </c>
      <c r="D148" s="22" t="s">
        <v>26</v>
      </c>
      <c r="E148" s="24" t="s">
        <v>26</v>
      </c>
      <c r="F148" s="24" t="s">
        <v>26</v>
      </c>
      <c r="G148" s="21">
        <v>885760173.08000004</v>
      </c>
      <c r="H148" s="22">
        <v>3.6311636486899999E-3</v>
      </c>
      <c r="I148" s="24" t="s">
        <v>26</v>
      </c>
      <c r="J148" s="24" t="s">
        <v>26</v>
      </c>
      <c r="K148" s="21" t="s">
        <v>26</v>
      </c>
      <c r="L148" s="22" t="s">
        <v>26</v>
      </c>
      <c r="M148" s="24" t="s">
        <v>26</v>
      </c>
      <c r="N148" s="24" t="s">
        <v>26</v>
      </c>
      <c r="O148" s="21">
        <v>2552944683.3600001</v>
      </c>
      <c r="P148" s="22">
        <v>7.1621932978700002E-3</v>
      </c>
      <c r="Q148" s="24" t="s">
        <v>26</v>
      </c>
      <c r="R148" s="24" t="s">
        <v>26</v>
      </c>
      <c r="S148" s="21">
        <v>134615116.91</v>
      </c>
      <c r="T148" s="22">
        <v>7.4803770250000002E-4</v>
      </c>
      <c r="U148" s="24" t="s">
        <v>26</v>
      </c>
      <c r="V148" s="24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4" t="s">
        <v>26</v>
      </c>
      <c r="AD148" s="24" t="s">
        <v>26</v>
      </c>
      <c r="AE148" s="21">
        <v>3573319973.3499999</v>
      </c>
      <c r="AF148" s="22">
        <v>3.4254443875200002E-3</v>
      </c>
      <c r="AG148" s="24" t="s">
        <v>26</v>
      </c>
      <c r="AH148" s="24" t="s">
        <v>26</v>
      </c>
      <c r="AI148" s="21" t="s">
        <v>26</v>
      </c>
      <c r="AJ148" s="22" t="s">
        <v>26</v>
      </c>
      <c r="AK148" s="24" t="s">
        <v>26</v>
      </c>
      <c r="AL148" s="24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 t="s">
        <v>26</v>
      </c>
      <c r="AR148" s="22" t="s">
        <v>26</v>
      </c>
      <c r="AS148" s="24" t="s">
        <v>26</v>
      </c>
      <c r="AT148" s="24" t="s">
        <v>26</v>
      </c>
      <c r="AU148" s="21" t="s">
        <v>26</v>
      </c>
      <c r="AV148" s="22" t="s">
        <v>26</v>
      </c>
      <c r="AW148" s="24" t="s">
        <v>26</v>
      </c>
      <c r="AX148" s="24" t="s">
        <v>26</v>
      </c>
      <c r="AY148" s="21">
        <v>3573319973.3499999</v>
      </c>
      <c r="AZ148" s="22">
        <v>3.0576706093999998E-3</v>
      </c>
      <c r="BA148" s="24" t="s">
        <v>26</v>
      </c>
      <c r="BB148" s="24" t="s">
        <v>26</v>
      </c>
      <c r="BC148" s="13"/>
      <c r="BD148" s="13"/>
    </row>
    <row r="149" spans="1:56" s="1" customFormat="1" x14ac:dyDescent="0.3">
      <c r="A149" s="11" t="s">
        <v>89</v>
      </c>
      <c r="B149" s="8" t="s">
        <v>47</v>
      </c>
      <c r="C149" s="23" t="s">
        <v>26</v>
      </c>
      <c r="D149" s="24" t="s">
        <v>26</v>
      </c>
      <c r="E149" s="24" t="s">
        <v>26</v>
      </c>
      <c r="F149" s="24" t="s">
        <v>26</v>
      </c>
      <c r="G149" s="23">
        <v>885760173.08000004</v>
      </c>
      <c r="H149" s="24">
        <v>1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>
        <v>2552944683.3600001</v>
      </c>
      <c r="P149" s="24">
        <v>1</v>
      </c>
      <c r="Q149" s="24" t="s">
        <v>26</v>
      </c>
      <c r="R149" s="24" t="s">
        <v>26</v>
      </c>
      <c r="S149" s="23">
        <v>134615116.91</v>
      </c>
      <c r="T149" s="24">
        <v>1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3573319973.3499999</v>
      </c>
      <c r="AF149" s="24">
        <v>1</v>
      </c>
      <c r="AG149" s="24" t="s">
        <v>26</v>
      </c>
      <c r="AH149" s="24" t="s">
        <v>26</v>
      </c>
      <c r="AI149" s="23" t="s">
        <v>26</v>
      </c>
      <c r="AJ149" s="24" t="s">
        <v>26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 t="s">
        <v>26</v>
      </c>
      <c r="AR149" s="24" t="s">
        <v>26</v>
      </c>
      <c r="AS149" s="24" t="s">
        <v>26</v>
      </c>
      <c r="AT149" s="24" t="s">
        <v>26</v>
      </c>
      <c r="AU149" s="23" t="s">
        <v>26</v>
      </c>
      <c r="AV149" s="24" t="s">
        <v>26</v>
      </c>
      <c r="AW149" s="24" t="s">
        <v>26</v>
      </c>
      <c r="AX149" s="24" t="s">
        <v>26</v>
      </c>
      <c r="AY149" s="23">
        <v>3573319973.3499999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109</v>
      </c>
      <c r="B150" s="10" t="s">
        <v>25</v>
      </c>
      <c r="C150" s="21" t="s">
        <v>26</v>
      </c>
      <c r="D150" s="22" t="s">
        <v>26</v>
      </c>
      <c r="E150" s="24" t="s">
        <v>26</v>
      </c>
      <c r="F150" s="24" t="s">
        <v>26</v>
      </c>
      <c r="G150" s="21">
        <v>1633780062.5599999</v>
      </c>
      <c r="H150" s="22">
        <v>6.6976625879500004E-3</v>
      </c>
      <c r="I150" s="24" t="s">
        <v>26</v>
      </c>
      <c r="J150" s="24" t="s">
        <v>26</v>
      </c>
      <c r="K150" s="21" t="s">
        <v>26</v>
      </c>
      <c r="L150" s="22" t="s">
        <v>26</v>
      </c>
      <c r="M150" s="24" t="s">
        <v>26</v>
      </c>
      <c r="N150" s="24" t="s">
        <v>26</v>
      </c>
      <c r="O150" s="21">
        <v>7653964867.6300001</v>
      </c>
      <c r="P150" s="22">
        <v>2.1472919579650002E-2</v>
      </c>
      <c r="Q150" s="24" t="s">
        <v>26</v>
      </c>
      <c r="R150" s="24" t="s">
        <v>26</v>
      </c>
      <c r="S150" s="21">
        <v>2733717762.9499998</v>
      </c>
      <c r="T150" s="22">
        <v>1.519089387293E-2</v>
      </c>
      <c r="U150" s="24" t="s">
        <v>26</v>
      </c>
      <c r="V150" s="24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>
        <v>1088815984.51</v>
      </c>
      <c r="AB150" s="22">
        <v>4.8438493287900003E-3</v>
      </c>
      <c r="AC150" s="24" t="s">
        <v>26</v>
      </c>
      <c r="AD150" s="24" t="s">
        <v>26</v>
      </c>
      <c r="AE150" s="21">
        <v>13110278677.65</v>
      </c>
      <c r="AF150" s="22">
        <v>1.2567732766739999E-2</v>
      </c>
      <c r="AG150" s="24" t="s">
        <v>26</v>
      </c>
      <c r="AH150" s="24" t="s">
        <v>26</v>
      </c>
      <c r="AI150" s="21" t="s">
        <v>26</v>
      </c>
      <c r="AJ150" s="22" t="s">
        <v>26</v>
      </c>
      <c r="AK150" s="24" t="s">
        <v>26</v>
      </c>
      <c r="AL150" s="24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4" t="s">
        <v>26</v>
      </c>
      <c r="AT150" s="24" t="s">
        <v>26</v>
      </c>
      <c r="AU150" s="21">
        <v>1633780062.5599999</v>
      </c>
      <c r="AV150" s="22">
        <v>2.1383373088350002E-2</v>
      </c>
      <c r="AW150" s="24" t="s">
        <v>26</v>
      </c>
      <c r="AX150" s="24" t="s">
        <v>26</v>
      </c>
      <c r="AY150" s="21">
        <v>14744058740.209999</v>
      </c>
      <c r="AZ150" s="22">
        <v>1.261641146314E-2</v>
      </c>
      <c r="BA150" s="24" t="s">
        <v>26</v>
      </c>
      <c r="BB150" s="24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40</v>
      </c>
      <c r="C151" s="23" t="s">
        <v>26</v>
      </c>
      <c r="D151" s="24" t="s">
        <v>26</v>
      </c>
      <c r="E151" s="24" t="s">
        <v>26</v>
      </c>
      <c r="F151" s="24" t="s">
        <v>26</v>
      </c>
      <c r="G151" s="23">
        <v>1633780062.5599999</v>
      </c>
      <c r="H151" s="24">
        <v>1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>
        <v>7653964867.6300001</v>
      </c>
      <c r="P151" s="24">
        <v>1</v>
      </c>
      <c r="Q151" s="24" t="s">
        <v>26</v>
      </c>
      <c r="R151" s="24" t="s">
        <v>26</v>
      </c>
      <c r="S151" s="23">
        <v>2733717762.9499998</v>
      </c>
      <c r="T151" s="24">
        <v>1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>
        <v>1088815984.51</v>
      </c>
      <c r="AB151" s="24">
        <v>1</v>
      </c>
      <c r="AC151" s="24" t="s">
        <v>26</v>
      </c>
      <c r="AD151" s="24" t="s">
        <v>26</v>
      </c>
      <c r="AE151" s="23">
        <v>13110278677.65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>
        <v>1633780062.5599999</v>
      </c>
      <c r="AV151" s="24">
        <v>1</v>
      </c>
      <c r="AW151" s="24" t="s">
        <v>26</v>
      </c>
      <c r="AX151" s="24" t="s">
        <v>26</v>
      </c>
      <c r="AY151" s="23">
        <v>14744058740.209999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110</v>
      </c>
      <c r="B152" s="10" t="s">
        <v>25</v>
      </c>
      <c r="C152" s="21" t="s">
        <v>26</v>
      </c>
      <c r="D152" s="22" t="s">
        <v>26</v>
      </c>
      <c r="E152" s="24" t="s">
        <v>26</v>
      </c>
      <c r="F152" s="24" t="s">
        <v>26</v>
      </c>
      <c r="G152" s="21" t="s">
        <v>26</v>
      </c>
      <c r="H152" s="22" t="s">
        <v>26</v>
      </c>
      <c r="I152" s="24" t="s">
        <v>26</v>
      </c>
      <c r="J152" s="24" t="s">
        <v>26</v>
      </c>
      <c r="K152" s="21" t="s">
        <v>26</v>
      </c>
      <c r="L152" s="22" t="s">
        <v>26</v>
      </c>
      <c r="M152" s="24" t="s">
        <v>26</v>
      </c>
      <c r="N152" s="24" t="s">
        <v>26</v>
      </c>
      <c r="O152" s="21">
        <v>462209816.88999999</v>
      </c>
      <c r="P152" s="22">
        <v>1.29671280162E-3</v>
      </c>
      <c r="Q152" s="24" t="s">
        <v>26</v>
      </c>
      <c r="R152" s="24" t="s">
        <v>26</v>
      </c>
      <c r="S152" s="21" t="s">
        <v>26</v>
      </c>
      <c r="T152" s="22" t="s">
        <v>26</v>
      </c>
      <c r="U152" s="24" t="s">
        <v>26</v>
      </c>
      <c r="V152" s="24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4" t="s">
        <v>26</v>
      </c>
      <c r="AD152" s="24" t="s">
        <v>26</v>
      </c>
      <c r="AE152" s="21">
        <v>462209816.88999999</v>
      </c>
      <c r="AF152" s="22">
        <v>4.4308207350999998E-4</v>
      </c>
      <c r="AG152" s="24" t="s">
        <v>26</v>
      </c>
      <c r="AH152" s="24" t="s">
        <v>26</v>
      </c>
      <c r="AI152" s="21" t="s">
        <v>26</v>
      </c>
      <c r="AJ152" s="22" t="s">
        <v>26</v>
      </c>
      <c r="AK152" s="24" t="s">
        <v>26</v>
      </c>
      <c r="AL152" s="24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4" t="s">
        <v>26</v>
      </c>
      <c r="AT152" s="24" t="s">
        <v>26</v>
      </c>
      <c r="AU152" s="21" t="s">
        <v>26</v>
      </c>
      <c r="AV152" s="22" t="s">
        <v>26</v>
      </c>
      <c r="AW152" s="24" t="s">
        <v>26</v>
      </c>
      <c r="AX152" s="24" t="s">
        <v>26</v>
      </c>
      <c r="AY152" s="21">
        <v>462209816.88999999</v>
      </c>
      <c r="AZ152" s="22">
        <v>3.9551044491000002E-4</v>
      </c>
      <c r="BA152" s="24" t="s">
        <v>26</v>
      </c>
      <c r="BB152" s="24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39</v>
      </c>
      <c r="C153" s="23" t="s">
        <v>26</v>
      </c>
      <c r="D153" s="24" t="s">
        <v>26</v>
      </c>
      <c r="E153" s="24" t="s">
        <v>26</v>
      </c>
      <c r="F153" s="24" t="s">
        <v>26</v>
      </c>
      <c r="G153" s="23" t="s">
        <v>26</v>
      </c>
      <c r="H153" s="24" t="s">
        <v>26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>
        <v>462209816.88999999</v>
      </c>
      <c r="P153" s="24">
        <v>1</v>
      </c>
      <c r="Q153" s="24" t="s">
        <v>26</v>
      </c>
      <c r="R153" s="24" t="s">
        <v>26</v>
      </c>
      <c r="S153" s="23" t="s">
        <v>26</v>
      </c>
      <c r="T153" s="24" t="s">
        <v>26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462209816.88999999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462209816.88999999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111</v>
      </c>
      <c r="B154" s="10" t="s">
        <v>25</v>
      </c>
      <c r="C154" s="21" t="s">
        <v>26</v>
      </c>
      <c r="D154" s="22" t="s">
        <v>26</v>
      </c>
      <c r="E154" s="24" t="s">
        <v>26</v>
      </c>
      <c r="F154" s="24" t="s">
        <v>26</v>
      </c>
      <c r="G154" s="21" t="s">
        <v>26</v>
      </c>
      <c r="H154" s="22" t="s">
        <v>26</v>
      </c>
      <c r="I154" s="24" t="s">
        <v>26</v>
      </c>
      <c r="J154" s="24" t="s">
        <v>26</v>
      </c>
      <c r="K154" s="21" t="s">
        <v>26</v>
      </c>
      <c r="L154" s="22" t="s">
        <v>26</v>
      </c>
      <c r="M154" s="24" t="s">
        <v>26</v>
      </c>
      <c r="N154" s="24" t="s">
        <v>26</v>
      </c>
      <c r="O154" s="21">
        <v>33386606.609999999</v>
      </c>
      <c r="P154" s="22">
        <v>9.3664908469999995E-5</v>
      </c>
      <c r="Q154" s="24" t="s">
        <v>26</v>
      </c>
      <c r="R154" s="24" t="s">
        <v>26</v>
      </c>
      <c r="S154" s="21" t="s">
        <v>26</v>
      </c>
      <c r="T154" s="22" t="s">
        <v>26</v>
      </c>
      <c r="U154" s="24" t="s">
        <v>26</v>
      </c>
      <c r="V154" s="24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 t="s">
        <v>26</v>
      </c>
      <c r="AB154" s="22" t="s">
        <v>26</v>
      </c>
      <c r="AC154" s="24" t="s">
        <v>26</v>
      </c>
      <c r="AD154" s="24" t="s">
        <v>26</v>
      </c>
      <c r="AE154" s="21">
        <v>33386606.609999999</v>
      </c>
      <c r="AF154" s="22">
        <v>3.20049604E-5</v>
      </c>
      <c r="AG154" s="24" t="s">
        <v>26</v>
      </c>
      <c r="AH154" s="24" t="s">
        <v>26</v>
      </c>
      <c r="AI154" s="21" t="s">
        <v>26</v>
      </c>
      <c r="AJ154" s="22" t="s">
        <v>26</v>
      </c>
      <c r="AK154" s="24" t="s">
        <v>26</v>
      </c>
      <c r="AL154" s="24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4" t="s">
        <v>26</v>
      </c>
      <c r="AT154" s="24" t="s">
        <v>26</v>
      </c>
      <c r="AU154" s="21" t="s">
        <v>26</v>
      </c>
      <c r="AV154" s="22" t="s">
        <v>26</v>
      </c>
      <c r="AW154" s="24" t="s">
        <v>26</v>
      </c>
      <c r="AX154" s="24" t="s">
        <v>26</v>
      </c>
      <c r="AY154" s="21">
        <v>33386606.609999999</v>
      </c>
      <c r="AZ154" s="22">
        <v>2.8568739029999999E-5</v>
      </c>
      <c r="BA154" s="24" t="s">
        <v>26</v>
      </c>
      <c r="BB154" s="24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39</v>
      </c>
      <c r="C155" s="23" t="s">
        <v>26</v>
      </c>
      <c r="D155" s="24" t="s">
        <v>26</v>
      </c>
      <c r="E155" s="24" t="s">
        <v>26</v>
      </c>
      <c r="F155" s="24" t="s">
        <v>26</v>
      </c>
      <c r="G155" s="23" t="s">
        <v>26</v>
      </c>
      <c r="H155" s="24" t="s">
        <v>26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>
        <v>33386606.609999999</v>
      </c>
      <c r="P155" s="24">
        <v>1</v>
      </c>
      <c r="Q155" s="24" t="s">
        <v>26</v>
      </c>
      <c r="R155" s="24" t="s">
        <v>26</v>
      </c>
      <c r="S155" s="23" t="s">
        <v>26</v>
      </c>
      <c r="T155" s="24" t="s">
        <v>26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 t="s">
        <v>26</v>
      </c>
      <c r="AB155" s="24" t="s">
        <v>26</v>
      </c>
      <c r="AC155" s="24" t="s">
        <v>26</v>
      </c>
      <c r="AD155" s="24" t="s">
        <v>26</v>
      </c>
      <c r="AE155" s="23">
        <v>33386606.609999999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 t="s">
        <v>26</v>
      </c>
      <c r="AV155" s="24" t="s">
        <v>26</v>
      </c>
      <c r="AW155" s="24" t="s">
        <v>26</v>
      </c>
      <c r="AX155" s="24" t="s">
        <v>26</v>
      </c>
      <c r="AY155" s="23">
        <v>33386606.609999999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ht="15" customHeight="1" x14ac:dyDescent="0.3">
      <c r="A156" s="9" t="s">
        <v>112</v>
      </c>
      <c r="B156" s="10" t="s">
        <v>25</v>
      </c>
      <c r="C156" s="21" t="s">
        <v>26</v>
      </c>
      <c r="D156" s="22" t="s">
        <v>26</v>
      </c>
      <c r="E156" s="24" t="s">
        <v>26</v>
      </c>
      <c r="F156" s="24" t="s">
        <v>26</v>
      </c>
      <c r="G156" s="21" t="s">
        <v>26</v>
      </c>
      <c r="H156" s="22" t="s">
        <v>26</v>
      </c>
      <c r="I156" s="24" t="s">
        <v>26</v>
      </c>
      <c r="J156" s="24" t="s">
        <v>26</v>
      </c>
      <c r="K156" s="21" t="s">
        <v>26</v>
      </c>
      <c r="L156" s="22" t="s">
        <v>26</v>
      </c>
      <c r="M156" s="24" t="s">
        <v>26</v>
      </c>
      <c r="N156" s="24" t="s">
        <v>26</v>
      </c>
      <c r="O156" s="21">
        <v>2060492136.0999999</v>
      </c>
      <c r="P156" s="22">
        <v>5.7806356180299997E-3</v>
      </c>
      <c r="Q156" s="24" t="s">
        <v>26</v>
      </c>
      <c r="R156" s="24" t="s">
        <v>26</v>
      </c>
      <c r="S156" s="21" t="s">
        <v>26</v>
      </c>
      <c r="T156" s="22" t="s">
        <v>26</v>
      </c>
      <c r="U156" s="24" t="s">
        <v>26</v>
      </c>
      <c r="V156" s="24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 t="s">
        <v>26</v>
      </c>
      <c r="AB156" s="22" t="s">
        <v>26</v>
      </c>
      <c r="AC156" s="24" t="s">
        <v>26</v>
      </c>
      <c r="AD156" s="24" t="s">
        <v>26</v>
      </c>
      <c r="AE156" s="21">
        <v>2060492136.0999999</v>
      </c>
      <c r="AF156" s="22">
        <v>1.9752222794900002E-3</v>
      </c>
      <c r="AG156" s="24" t="s">
        <v>26</v>
      </c>
      <c r="AH156" s="24" t="s">
        <v>26</v>
      </c>
      <c r="AI156" s="21" t="s">
        <v>26</v>
      </c>
      <c r="AJ156" s="22" t="s">
        <v>26</v>
      </c>
      <c r="AK156" s="24" t="s">
        <v>26</v>
      </c>
      <c r="AL156" s="24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4" t="s">
        <v>26</v>
      </c>
      <c r="AT156" s="24" t="s">
        <v>26</v>
      </c>
      <c r="AU156" s="21" t="s">
        <v>26</v>
      </c>
      <c r="AV156" s="22" t="s">
        <v>26</v>
      </c>
      <c r="AW156" s="24" t="s">
        <v>26</v>
      </c>
      <c r="AX156" s="24" t="s">
        <v>26</v>
      </c>
      <c r="AY156" s="21">
        <v>2060492136.0999999</v>
      </c>
      <c r="AZ156" s="22">
        <v>1.7631519965900001E-3</v>
      </c>
      <c r="BA156" s="24" t="s">
        <v>26</v>
      </c>
      <c r="BB156" s="24" t="s">
        <v>26</v>
      </c>
      <c r="BC156" s="13"/>
      <c r="BD156" s="13"/>
    </row>
    <row r="157" spans="1:56" s="1" customFormat="1" ht="15" customHeight="1" x14ac:dyDescent="0.3">
      <c r="A157" s="11" t="s">
        <v>89</v>
      </c>
      <c r="B157" s="8" t="s">
        <v>47</v>
      </c>
      <c r="C157" s="23" t="s">
        <v>26</v>
      </c>
      <c r="D157" s="24" t="s">
        <v>26</v>
      </c>
      <c r="E157" s="24" t="s">
        <v>26</v>
      </c>
      <c r="F157" s="24" t="s">
        <v>26</v>
      </c>
      <c r="G157" s="23" t="s">
        <v>26</v>
      </c>
      <c r="H157" s="24" t="s">
        <v>26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>
        <v>2060492136.0999999</v>
      </c>
      <c r="P157" s="24">
        <v>1</v>
      </c>
      <c r="Q157" s="24" t="s">
        <v>26</v>
      </c>
      <c r="R157" s="24" t="s">
        <v>26</v>
      </c>
      <c r="S157" s="23" t="s">
        <v>26</v>
      </c>
      <c r="T157" s="24" t="s">
        <v>26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 t="s">
        <v>26</v>
      </c>
      <c r="AB157" s="24" t="s">
        <v>26</v>
      </c>
      <c r="AC157" s="24" t="s">
        <v>26</v>
      </c>
      <c r="AD157" s="24" t="s">
        <v>26</v>
      </c>
      <c r="AE157" s="23">
        <v>2060492136.0999999</v>
      </c>
      <c r="AF157" s="24">
        <v>1</v>
      </c>
      <c r="AG157" s="24" t="s">
        <v>26</v>
      </c>
      <c r="AH157" s="24" t="s">
        <v>26</v>
      </c>
      <c r="AI157" s="23" t="s">
        <v>26</v>
      </c>
      <c r="AJ157" s="24" t="s">
        <v>26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 t="s">
        <v>26</v>
      </c>
      <c r="AV157" s="24" t="s">
        <v>26</v>
      </c>
      <c r="AW157" s="24" t="s">
        <v>26</v>
      </c>
      <c r="AX157" s="24" t="s">
        <v>26</v>
      </c>
      <c r="AY157" s="23">
        <v>2060492136.0999999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x14ac:dyDescent="0.3">
      <c r="A158" s="9" t="s">
        <v>113</v>
      </c>
      <c r="B158" s="10" t="s">
        <v>25</v>
      </c>
      <c r="C158" s="21" t="s">
        <v>26</v>
      </c>
      <c r="D158" s="22" t="s">
        <v>26</v>
      </c>
      <c r="E158" s="24" t="s">
        <v>26</v>
      </c>
      <c r="F158" s="24" t="s">
        <v>26</v>
      </c>
      <c r="G158" s="21" t="s">
        <v>26</v>
      </c>
      <c r="H158" s="22" t="s">
        <v>26</v>
      </c>
      <c r="I158" s="24" t="s">
        <v>26</v>
      </c>
      <c r="J158" s="24" t="s">
        <v>26</v>
      </c>
      <c r="K158" s="21" t="s">
        <v>26</v>
      </c>
      <c r="L158" s="22" t="s">
        <v>26</v>
      </c>
      <c r="M158" s="24" t="s">
        <v>26</v>
      </c>
      <c r="N158" s="24" t="s">
        <v>26</v>
      </c>
      <c r="O158" s="21">
        <v>613619953</v>
      </c>
      <c r="P158" s="22">
        <v>1.7214884221600001E-3</v>
      </c>
      <c r="Q158" s="24" t="s">
        <v>26</v>
      </c>
      <c r="R158" s="24" t="s">
        <v>26</v>
      </c>
      <c r="S158" s="21" t="s">
        <v>26</v>
      </c>
      <c r="T158" s="22" t="s">
        <v>26</v>
      </c>
      <c r="U158" s="24" t="s">
        <v>26</v>
      </c>
      <c r="V158" s="24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4" t="s">
        <v>26</v>
      </c>
      <c r="AD158" s="24" t="s">
        <v>26</v>
      </c>
      <c r="AE158" s="21">
        <v>613619953</v>
      </c>
      <c r="AF158" s="22">
        <v>5.8822636644999997E-4</v>
      </c>
      <c r="AG158" s="24" t="s">
        <v>26</v>
      </c>
      <c r="AH158" s="24" t="s">
        <v>26</v>
      </c>
      <c r="AI158" s="21" t="s">
        <v>26</v>
      </c>
      <c r="AJ158" s="22" t="s">
        <v>26</v>
      </c>
      <c r="AK158" s="24" t="s">
        <v>26</v>
      </c>
      <c r="AL158" s="24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4" t="s">
        <v>26</v>
      </c>
      <c r="AT158" s="24" t="s">
        <v>26</v>
      </c>
      <c r="AU158" s="21" t="s">
        <v>26</v>
      </c>
      <c r="AV158" s="22" t="s">
        <v>26</v>
      </c>
      <c r="AW158" s="24" t="s">
        <v>26</v>
      </c>
      <c r="AX158" s="24" t="s">
        <v>26</v>
      </c>
      <c r="AY158" s="21">
        <v>613619953</v>
      </c>
      <c r="AZ158" s="22">
        <v>5.2507128094E-4</v>
      </c>
      <c r="BA158" s="24" t="s">
        <v>26</v>
      </c>
      <c r="BB158" s="24" t="s">
        <v>26</v>
      </c>
      <c r="BC158" s="13"/>
      <c r="BD158" s="13"/>
    </row>
    <row r="159" spans="1:56" s="1" customFormat="1" x14ac:dyDescent="0.3">
      <c r="A159" s="11" t="s">
        <v>89</v>
      </c>
      <c r="B159" s="8" t="s">
        <v>47</v>
      </c>
      <c r="C159" s="23" t="s">
        <v>26</v>
      </c>
      <c r="D159" s="24" t="s">
        <v>26</v>
      </c>
      <c r="E159" s="24" t="s">
        <v>26</v>
      </c>
      <c r="F159" s="24" t="s">
        <v>26</v>
      </c>
      <c r="G159" s="23" t="s">
        <v>26</v>
      </c>
      <c r="H159" s="24" t="s">
        <v>26</v>
      </c>
      <c r="I159" s="24" t="s">
        <v>26</v>
      </c>
      <c r="J159" s="24" t="s">
        <v>26</v>
      </c>
      <c r="K159" s="23" t="s">
        <v>26</v>
      </c>
      <c r="L159" s="24" t="s">
        <v>26</v>
      </c>
      <c r="M159" s="24" t="s">
        <v>26</v>
      </c>
      <c r="N159" s="24" t="s">
        <v>26</v>
      </c>
      <c r="O159" s="23">
        <v>613619953</v>
      </c>
      <c r="P159" s="24">
        <v>1</v>
      </c>
      <c r="Q159" s="24" t="s">
        <v>26</v>
      </c>
      <c r="R159" s="24" t="s">
        <v>26</v>
      </c>
      <c r="S159" s="23" t="s">
        <v>26</v>
      </c>
      <c r="T159" s="24" t="s">
        <v>26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613619953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613619953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x14ac:dyDescent="0.3">
      <c r="A160" s="9" t="s">
        <v>145</v>
      </c>
      <c r="B160" s="10" t="s">
        <v>25</v>
      </c>
      <c r="C160" s="21" t="s">
        <v>26</v>
      </c>
      <c r="D160" s="22" t="s">
        <v>26</v>
      </c>
      <c r="E160" s="24" t="s">
        <v>26</v>
      </c>
      <c r="F160" s="24" t="s">
        <v>26</v>
      </c>
      <c r="G160" s="21">
        <v>442800763.54000002</v>
      </c>
      <c r="H160" s="22">
        <v>1.8152566406200001E-3</v>
      </c>
      <c r="I160" s="24" t="s">
        <v>26</v>
      </c>
      <c r="J160" s="24" t="s">
        <v>26</v>
      </c>
      <c r="K160" s="21" t="s">
        <v>26</v>
      </c>
      <c r="L160" s="22" t="s">
        <v>26</v>
      </c>
      <c r="M160" s="24" t="s">
        <v>26</v>
      </c>
      <c r="N160" s="24" t="s">
        <v>26</v>
      </c>
      <c r="O160" s="21" t="s">
        <v>26</v>
      </c>
      <c r="P160" s="22" t="s">
        <v>26</v>
      </c>
      <c r="Q160" s="24" t="s">
        <v>26</v>
      </c>
      <c r="R160" s="24" t="s">
        <v>26</v>
      </c>
      <c r="S160" s="21" t="s">
        <v>26</v>
      </c>
      <c r="T160" s="22" t="s">
        <v>26</v>
      </c>
      <c r="U160" s="24" t="s">
        <v>26</v>
      </c>
      <c r="V160" s="24" t="s">
        <v>26</v>
      </c>
      <c r="W160" s="21" t="s">
        <v>26</v>
      </c>
      <c r="X160" s="22" t="s">
        <v>26</v>
      </c>
      <c r="Y160" s="22" t="s">
        <v>26</v>
      </c>
      <c r="Z160" s="22" t="s">
        <v>26</v>
      </c>
      <c r="AA160" s="21" t="s">
        <v>26</v>
      </c>
      <c r="AB160" s="22" t="s">
        <v>26</v>
      </c>
      <c r="AC160" s="24" t="s">
        <v>26</v>
      </c>
      <c r="AD160" s="24" t="s">
        <v>26</v>
      </c>
      <c r="AE160" s="21">
        <v>442800763.54000002</v>
      </c>
      <c r="AF160" s="22">
        <v>4.2447622982999999E-4</v>
      </c>
      <c r="AG160" s="24" t="s">
        <v>26</v>
      </c>
      <c r="AH160" s="24" t="s">
        <v>26</v>
      </c>
      <c r="AI160" s="21" t="s">
        <v>26</v>
      </c>
      <c r="AJ160" s="22" t="s">
        <v>26</v>
      </c>
      <c r="AK160" s="24" t="s">
        <v>26</v>
      </c>
      <c r="AL160" s="24" t="s">
        <v>26</v>
      </c>
      <c r="AM160" s="21" t="s">
        <v>26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4" t="s">
        <v>26</v>
      </c>
      <c r="AT160" s="24" t="s">
        <v>26</v>
      </c>
      <c r="AU160" s="21" t="s">
        <v>26</v>
      </c>
      <c r="AV160" s="22" t="s">
        <v>26</v>
      </c>
      <c r="AW160" s="24" t="s">
        <v>26</v>
      </c>
      <c r="AX160" s="24" t="s">
        <v>26</v>
      </c>
      <c r="AY160" s="21">
        <v>442800763.54000002</v>
      </c>
      <c r="AZ160" s="22">
        <v>3.7890222275E-4</v>
      </c>
      <c r="BA160" s="24" t="s">
        <v>26</v>
      </c>
      <c r="BB160" s="24" t="s">
        <v>26</v>
      </c>
    </row>
    <row r="161" spans="1:56" s="1" customFormat="1" x14ac:dyDescent="0.3">
      <c r="A161" s="11" t="s">
        <v>89</v>
      </c>
      <c r="B161" s="8" t="s">
        <v>47</v>
      </c>
      <c r="C161" s="23" t="s">
        <v>26</v>
      </c>
      <c r="D161" s="24" t="s">
        <v>26</v>
      </c>
      <c r="E161" s="24" t="s">
        <v>26</v>
      </c>
      <c r="F161" s="24" t="s">
        <v>26</v>
      </c>
      <c r="G161" s="23">
        <v>442800763.54000002</v>
      </c>
      <c r="H161" s="24">
        <v>1</v>
      </c>
      <c r="I161" s="24" t="s">
        <v>26</v>
      </c>
      <c r="J161" s="24" t="s">
        <v>26</v>
      </c>
      <c r="K161" s="23" t="s">
        <v>26</v>
      </c>
      <c r="L161" s="24" t="s">
        <v>26</v>
      </c>
      <c r="M161" s="24" t="s">
        <v>26</v>
      </c>
      <c r="N161" s="24" t="s">
        <v>26</v>
      </c>
      <c r="O161" s="23" t="s">
        <v>26</v>
      </c>
      <c r="P161" s="24" t="s">
        <v>26</v>
      </c>
      <c r="Q161" s="24" t="s">
        <v>26</v>
      </c>
      <c r="R161" s="24" t="s">
        <v>26</v>
      </c>
      <c r="S161" s="23" t="s">
        <v>26</v>
      </c>
      <c r="T161" s="24" t="s">
        <v>26</v>
      </c>
      <c r="U161" s="24" t="s">
        <v>26</v>
      </c>
      <c r="V161" s="24" t="s">
        <v>26</v>
      </c>
      <c r="W161" s="23" t="s">
        <v>26</v>
      </c>
      <c r="X161" s="24" t="s">
        <v>26</v>
      </c>
      <c r="Y161" s="24" t="s">
        <v>26</v>
      </c>
      <c r="Z161" s="24" t="s">
        <v>26</v>
      </c>
      <c r="AA161" s="23" t="s">
        <v>26</v>
      </c>
      <c r="AB161" s="24" t="s">
        <v>26</v>
      </c>
      <c r="AC161" s="24" t="s">
        <v>26</v>
      </c>
      <c r="AD161" s="24" t="s">
        <v>26</v>
      </c>
      <c r="AE161" s="23">
        <v>442800763.54000002</v>
      </c>
      <c r="AF161" s="24">
        <v>1</v>
      </c>
      <c r="AG161" s="24" t="s">
        <v>26</v>
      </c>
      <c r="AH161" s="24" t="s">
        <v>26</v>
      </c>
      <c r="AI161" s="23" t="s">
        <v>26</v>
      </c>
      <c r="AJ161" s="24" t="s">
        <v>26</v>
      </c>
      <c r="AK161" s="24" t="s">
        <v>26</v>
      </c>
      <c r="AL161" s="24" t="s">
        <v>26</v>
      </c>
      <c r="AM161" s="23" t="s">
        <v>26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 t="s">
        <v>26</v>
      </c>
      <c r="AV161" s="24" t="s">
        <v>26</v>
      </c>
      <c r="AW161" s="24" t="s">
        <v>26</v>
      </c>
      <c r="AX161" s="24" t="s">
        <v>26</v>
      </c>
      <c r="AY161" s="23">
        <v>442800763.54000002</v>
      </c>
      <c r="AZ161" s="24">
        <v>1</v>
      </c>
      <c r="BA161" s="24" t="s">
        <v>26</v>
      </c>
      <c r="BB161" s="24" t="s">
        <v>26</v>
      </c>
    </row>
    <row r="162" spans="1:56" s="1" customFormat="1" x14ac:dyDescent="0.3">
      <c r="A162" s="9" t="s">
        <v>115</v>
      </c>
      <c r="B162" s="10" t="s">
        <v>25</v>
      </c>
      <c r="C162" s="21">
        <v>64330559.229999997</v>
      </c>
      <c r="D162" s="22">
        <v>3.43528538639E-3</v>
      </c>
      <c r="E162" s="24" t="s">
        <v>26</v>
      </c>
      <c r="F162" s="24" t="s">
        <v>26</v>
      </c>
      <c r="G162" s="21" t="s">
        <v>26</v>
      </c>
      <c r="H162" s="22" t="s">
        <v>26</v>
      </c>
      <c r="I162" s="24" t="s">
        <v>26</v>
      </c>
      <c r="J162" s="24" t="s">
        <v>26</v>
      </c>
      <c r="K162" s="21" t="s">
        <v>26</v>
      </c>
      <c r="L162" s="22" t="s">
        <v>26</v>
      </c>
      <c r="M162" s="24" t="s">
        <v>26</v>
      </c>
      <c r="N162" s="24" t="s">
        <v>26</v>
      </c>
      <c r="O162" s="21" t="s">
        <v>26</v>
      </c>
      <c r="P162" s="22" t="s">
        <v>26</v>
      </c>
      <c r="Q162" s="24" t="s">
        <v>26</v>
      </c>
      <c r="R162" s="24" t="s">
        <v>26</v>
      </c>
      <c r="S162" s="21" t="s">
        <v>26</v>
      </c>
      <c r="T162" s="22" t="s">
        <v>26</v>
      </c>
      <c r="U162" s="24" t="s">
        <v>26</v>
      </c>
      <c r="V162" s="24" t="s">
        <v>26</v>
      </c>
      <c r="W162" s="21" t="s">
        <v>26</v>
      </c>
      <c r="X162" s="22" t="s">
        <v>26</v>
      </c>
      <c r="Y162" s="22" t="s">
        <v>26</v>
      </c>
      <c r="Z162" s="22" t="s">
        <v>26</v>
      </c>
      <c r="AA162" s="21" t="s">
        <v>26</v>
      </c>
      <c r="AB162" s="22" t="s">
        <v>26</v>
      </c>
      <c r="AC162" s="24" t="s">
        <v>26</v>
      </c>
      <c r="AD162" s="24" t="s">
        <v>26</v>
      </c>
      <c r="AE162" s="21">
        <v>64330559.229999997</v>
      </c>
      <c r="AF162" s="22">
        <v>6.166835176E-5</v>
      </c>
      <c r="AG162" s="24" t="s">
        <v>26</v>
      </c>
      <c r="AH162" s="24" t="s">
        <v>26</v>
      </c>
      <c r="AI162" s="21" t="s">
        <v>26</v>
      </c>
      <c r="AJ162" s="22" t="s">
        <v>26</v>
      </c>
      <c r="AK162" s="24" t="s">
        <v>26</v>
      </c>
      <c r="AL162" s="24" t="s">
        <v>26</v>
      </c>
      <c r="AM162" s="21" t="s">
        <v>26</v>
      </c>
      <c r="AN162" s="22" t="s">
        <v>26</v>
      </c>
      <c r="AO162" s="22" t="s">
        <v>26</v>
      </c>
      <c r="AP162" s="22" t="s">
        <v>26</v>
      </c>
      <c r="AQ162" s="21" t="s">
        <v>26</v>
      </c>
      <c r="AR162" s="22" t="s">
        <v>26</v>
      </c>
      <c r="AS162" s="24" t="s">
        <v>26</v>
      </c>
      <c r="AT162" s="24" t="s">
        <v>26</v>
      </c>
      <c r="AU162" s="21" t="s">
        <v>26</v>
      </c>
      <c r="AV162" s="22" t="s">
        <v>26</v>
      </c>
      <c r="AW162" s="24" t="s">
        <v>26</v>
      </c>
      <c r="AX162" s="24" t="s">
        <v>26</v>
      </c>
      <c r="AY162" s="21">
        <v>64330559.229999997</v>
      </c>
      <c r="AZ162" s="22">
        <v>5.504731222E-5</v>
      </c>
      <c r="BA162" s="24" t="s">
        <v>26</v>
      </c>
      <c r="BB162" s="24" t="s">
        <v>26</v>
      </c>
      <c r="BC162" s="13"/>
      <c r="BD162" s="13"/>
    </row>
    <row r="163" spans="1:56" s="1" customFormat="1" x14ac:dyDescent="0.3">
      <c r="A163" s="11" t="s">
        <v>89</v>
      </c>
      <c r="B163" s="8" t="s">
        <v>47</v>
      </c>
      <c r="C163" s="23">
        <v>64330559.229999997</v>
      </c>
      <c r="D163" s="24">
        <v>1</v>
      </c>
      <c r="E163" s="24" t="s">
        <v>26</v>
      </c>
      <c r="F163" s="24" t="s">
        <v>26</v>
      </c>
      <c r="G163" s="23" t="s">
        <v>26</v>
      </c>
      <c r="H163" s="24" t="s">
        <v>26</v>
      </c>
      <c r="I163" s="24" t="s">
        <v>26</v>
      </c>
      <c r="J163" s="24" t="s">
        <v>26</v>
      </c>
      <c r="K163" s="23" t="s">
        <v>26</v>
      </c>
      <c r="L163" s="24" t="s">
        <v>26</v>
      </c>
      <c r="M163" s="24" t="s">
        <v>26</v>
      </c>
      <c r="N163" s="24" t="s">
        <v>26</v>
      </c>
      <c r="O163" s="23" t="s">
        <v>26</v>
      </c>
      <c r="P163" s="24" t="s">
        <v>26</v>
      </c>
      <c r="Q163" s="24" t="s">
        <v>26</v>
      </c>
      <c r="R163" s="24" t="s">
        <v>26</v>
      </c>
      <c r="S163" s="23" t="s">
        <v>26</v>
      </c>
      <c r="T163" s="24" t="s">
        <v>26</v>
      </c>
      <c r="U163" s="24" t="s">
        <v>26</v>
      </c>
      <c r="V163" s="24" t="s">
        <v>26</v>
      </c>
      <c r="W163" s="23" t="s">
        <v>26</v>
      </c>
      <c r="X163" s="24" t="s">
        <v>26</v>
      </c>
      <c r="Y163" s="24" t="s">
        <v>26</v>
      </c>
      <c r="Z163" s="24" t="s">
        <v>26</v>
      </c>
      <c r="AA163" s="23" t="s">
        <v>26</v>
      </c>
      <c r="AB163" s="24" t="s">
        <v>26</v>
      </c>
      <c r="AC163" s="24" t="s">
        <v>26</v>
      </c>
      <c r="AD163" s="24" t="s">
        <v>26</v>
      </c>
      <c r="AE163" s="23">
        <v>64330559.229999997</v>
      </c>
      <c r="AF163" s="24">
        <v>1</v>
      </c>
      <c r="AG163" s="24" t="s">
        <v>26</v>
      </c>
      <c r="AH163" s="24" t="s">
        <v>26</v>
      </c>
      <c r="AI163" s="23" t="s">
        <v>26</v>
      </c>
      <c r="AJ163" s="24" t="s">
        <v>26</v>
      </c>
      <c r="AK163" s="24" t="s">
        <v>26</v>
      </c>
      <c r="AL163" s="24" t="s">
        <v>26</v>
      </c>
      <c r="AM163" s="23" t="s">
        <v>26</v>
      </c>
      <c r="AN163" s="24" t="s">
        <v>26</v>
      </c>
      <c r="AO163" s="24" t="s">
        <v>26</v>
      </c>
      <c r="AP163" s="24" t="s">
        <v>26</v>
      </c>
      <c r="AQ163" s="23" t="s">
        <v>26</v>
      </c>
      <c r="AR163" s="24" t="s">
        <v>26</v>
      </c>
      <c r="AS163" s="24" t="s">
        <v>26</v>
      </c>
      <c r="AT163" s="24" t="s">
        <v>26</v>
      </c>
      <c r="AU163" s="23" t="s">
        <v>26</v>
      </c>
      <c r="AV163" s="24" t="s">
        <v>26</v>
      </c>
      <c r="AW163" s="24" t="s">
        <v>26</v>
      </c>
      <c r="AX163" s="24" t="s">
        <v>26</v>
      </c>
      <c r="AY163" s="23">
        <v>64330559.229999997</v>
      </c>
      <c r="AZ163" s="24">
        <v>1</v>
      </c>
      <c r="BA163" s="24" t="s">
        <v>26</v>
      </c>
      <c r="BB163" s="24" t="s">
        <v>26</v>
      </c>
    </row>
    <row r="164" spans="1:56" s="1" customFormat="1" x14ac:dyDescent="0.3">
      <c r="A164" s="9" t="s">
        <v>116</v>
      </c>
      <c r="B164" s="10" t="s">
        <v>25</v>
      </c>
      <c r="C164" s="21" t="s">
        <v>26</v>
      </c>
      <c r="D164" s="22" t="s">
        <v>26</v>
      </c>
      <c r="E164" s="24" t="s">
        <v>26</v>
      </c>
      <c r="F164" s="24" t="s">
        <v>26</v>
      </c>
      <c r="G164" s="21">
        <v>324680409.13</v>
      </c>
      <c r="H164" s="22">
        <v>1.33102360538E-3</v>
      </c>
      <c r="I164" s="24" t="s">
        <v>26</v>
      </c>
      <c r="J164" s="24" t="s">
        <v>26</v>
      </c>
      <c r="K164" s="21" t="s">
        <v>26</v>
      </c>
      <c r="L164" s="22" t="s">
        <v>26</v>
      </c>
      <c r="M164" s="24" t="s">
        <v>26</v>
      </c>
      <c r="N164" s="24" t="s">
        <v>26</v>
      </c>
      <c r="O164" s="21" t="s">
        <v>26</v>
      </c>
      <c r="P164" s="22" t="s">
        <v>26</v>
      </c>
      <c r="Q164" s="24" t="s">
        <v>26</v>
      </c>
      <c r="R164" s="24" t="s">
        <v>26</v>
      </c>
      <c r="S164" s="21">
        <v>533125275.82999998</v>
      </c>
      <c r="T164" s="22">
        <v>2.9625038823999999E-3</v>
      </c>
      <c r="U164" s="24" t="s">
        <v>26</v>
      </c>
      <c r="V164" s="24" t="s">
        <v>26</v>
      </c>
      <c r="W164" s="21" t="s">
        <v>26</v>
      </c>
      <c r="X164" s="22" t="s">
        <v>26</v>
      </c>
      <c r="Y164" s="22" t="s">
        <v>26</v>
      </c>
      <c r="Z164" s="22" t="s">
        <v>26</v>
      </c>
      <c r="AA164" s="21">
        <v>1029886235.78</v>
      </c>
      <c r="AB164" s="22">
        <v>4.58168673392E-3</v>
      </c>
      <c r="AC164" s="24" t="s">
        <v>26</v>
      </c>
      <c r="AD164" s="24" t="s">
        <v>26</v>
      </c>
      <c r="AE164" s="21">
        <v>1887691920.74</v>
      </c>
      <c r="AF164" s="22">
        <v>1.80957309826E-3</v>
      </c>
      <c r="AG164" s="24" t="s">
        <v>26</v>
      </c>
      <c r="AH164" s="24" t="s">
        <v>26</v>
      </c>
      <c r="AI164" s="21" t="s">
        <v>26</v>
      </c>
      <c r="AJ164" s="22" t="s">
        <v>26</v>
      </c>
      <c r="AK164" s="24" t="s">
        <v>26</v>
      </c>
      <c r="AL164" s="24" t="s">
        <v>26</v>
      </c>
      <c r="AM164" s="21" t="s">
        <v>26</v>
      </c>
      <c r="AN164" s="22" t="s">
        <v>26</v>
      </c>
      <c r="AO164" s="22" t="s">
        <v>26</v>
      </c>
      <c r="AP164" s="22" t="s">
        <v>26</v>
      </c>
      <c r="AQ164" s="21" t="s">
        <v>26</v>
      </c>
      <c r="AR164" s="22" t="s">
        <v>26</v>
      </c>
      <c r="AS164" s="24" t="s">
        <v>26</v>
      </c>
      <c r="AT164" s="24" t="s">
        <v>26</v>
      </c>
      <c r="AU164" s="21">
        <v>286368132.94999999</v>
      </c>
      <c r="AV164" s="22">
        <v>3.7480666876800002E-3</v>
      </c>
      <c r="AW164" s="24" t="s">
        <v>26</v>
      </c>
      <c r="AX164" s="24" t="s">
        <v>26</v>
      </c>
      <c r="AY164" s="21">
        <v>2174060053.6900001</v>
      </c>
      <c r="AZ164" s="22">
        <v>1.86033145053E-3</v>
      </c>
      <c r="BA164" s="24" t="s">
        <v>26</v>
      </c>
      <c r="BB164" s="24" t="s">
        <v>26</v>
      </c>
    </row>
    <row r="165" spans="1:56" s="1" customFormat="1" ht="15" customHeight="1" x14ac:dyDescent="0.3">
      <c r="A165" s="11" t="s">
        <v>89</v>
      </c>
      <c r="B165" s="8" t="s">
        <v>47</v>
      </c>
      <c r="C165" s="23" t="s">
        <v>26</v>
      </c>
      <c r="D165" s="24" t="s">
        <v>26</v>
      </c>
      <c r="E165" s="24" t="s">
        <v>26</v>
      </c>
      <c r="F165" s="24" t="s">
        <v>26</v>
      </c>
      <c r="G165" s="23">
        <v>324680409.13</v>
      </c>
      <c r="H165" s="24">
        <v>1</v>
      </c>
      <c r="I165" s="24" t="s">
        <v>26</v>
      </c>
      <c r="J165" s="24" t="s">
        <v>26</v>
      </c>
      <c r="K165" s="23" t="s">
        <v>26</v>
      </c>
      <c r="L165" s="24" t="s">
        <v>26</v>
      </c>
      <c r="M165" s="24" t="s">
        <v>26</v>
      </c>
      <c r="N165" s="24" t="s">
        <v>26</v>
      </c>
      <c r="O165" s="23" t="s">
        <v>26</v>
      </c>
      <c r="P165" s="24" t="s">
        <v>26</v>
      </c>
      <c r="Q165" s="24" t="s">
        <v>26</v>
      </c>
      <c r="R165" s="24" t="s">
        <v>26</v>
      </c>
      <c r="S165" s="23">
        <v>533125275.82999998</v>
      </c>
      <c r="T165" s="24">
        <v>1</v>
      </c>
      <c r="U165" s="24" t="s">
        <v>26</v>
      </c>
      <c r="V165" s="24" t="s">
        <v>26</v>
      </c>
      <c r="W165" s="23" t="s">
        <v>26</v>
      </c>
      <c r="X165" s="24" t="s">
        <v>26</v>
      </c>
      <c r="Y165" s="24" t="s">
        <v>26</v>
      </c>
      <c r="Z165" s="24" t="s">
        <v>26</v>
      </c>
      <c r="AA165" s="23">
        <v>1029886235.78</v>
      </c>
      <c r="AB165" s="24">
        <v>1</v>
      </c>
      <c r="AC165" s="24" t="s">
        <v>26</v>
      </c>
      <c r="AD165" s="24" t="s">
        <v>26</v>
      </c>
      <c r="AE165" s="23">
        <v>1887691920.74</v>
      </c>
      <c r="AF165" s="24">
        <v>1</v>
      </c>
      <c r="AG165" s="24" t="s">
        <v>26</v>
      </c>
      <c r="AH165" s="24" t="s">
        <v>26</v>
      </c>
      <c r="AI165" s="23" t="s">
        <v>26</v>
      </c>
      <c r="AJ165" s="24" t="s">
        <v>26</v>
      </c>
      <c r="AK165" s="24" t="s">
        <v>26</v>
      </c>
      <c r="AL165" s="24" t="s">
        <v>26</v>
      </c>
      <c r="AM165" s="23" t="s">
        <v>26</v>
      </c>
      <c r="AN165" s="24" t="s">
        <v>26</v>
      </c>
      <c r="AO165" s="24" t="s">
        <v>26</v>
      </c>
      <c r="AP165" s="24" t="s">
        <v>26</v>
      </c>
      <c r="AQ165" s="23" t="s">
        <v>26</v>
      </c>
      <c r="AR165" s="24" t="s">
        <v>26</v>
      </c>
      <c r="AS165" s="24" t="s">
        <v>26</v>
      </c>
      <c r="AT165" s="24" t="s">
        <v>26</v>
      </c>
      <c r="AU165" s="23">
        <v>286368132.94999999</v>
      </c>
      <c r="AV165" s="24">
        <v>1</v>
      </c>
      <c r="AW165" s="24" t="s">
        <v>26</v>
      </c>
      <c r="AX165" s="24" t="s">
        <v>26</v>
      </c>
      <c r="AY165" s="23">
        <v>2174060053.6900001</v>
      </c>
      <c r="AZ165" s="24">
        <v>1</v>
      </c>
      <c r="BA165" s="24" t="s">
        <v>26</v>
      </c>
      <c r="BB165" s="24" t="s">
        <v>26</v>
      </c>
    </row>
    <row r="166" spans="1:56" x14ac:dyDescent="0.3">
      <c r="A166" s="16" t="s">
        <v>118</v>
      </c>
      <c r="B166" s="17" t="s">
        <v>25</v>
      </c>
      <c r="C166" s="19">
        <v>18725012925.330002</v>
      </c>
      <c r="D166" s="20">
        <v>0.99990000000000001</v>
      </c>
      <c r="E166" s="20" t="s">
        <v>26</v>
      </c>
      <c r="F166" s="20" t="s">
        <v>26</v>
      </c>
      <c r="G166" s="19">
        <v>243903483146.75</v>
      </c>
      <c r="H166" s="20">
        <v>0.99990000000000001</v>
      </c>
      <c r="I166" s="20" t="s">
        <v>26</v>
      </c>
      <c r="J166" s="20" t="s">
        <v>26</v>
      </c>
      <c r="K166" s="19">
        <v>9740436718.1000004</v>
      </c>
      <c r="L166" s="20">
        <v>0.99150000000000005</v>
      </c>
      <c r="M166" s="20" t="s">
        <v>26</v>
      </c>
      <c r="N166" s="20" t="s">
        <v>26</v>
      </c>
      <c r="O166" s="19">
        <v>356447104873.87</v>
      </c>
      <c r="P166" s="20">
        <v>1</v>
      </c>
      <c r="Q166" s="20" t="s">
        <v>26</v>
      </c>
      <c r="R166" s="20" t="s">
        <v>26</v>
      </c>
      <c r="S166" s="19">
        <v>179957442310.25</v>
      </c>
      <c r="T166" s="20">
        <v>1</v>
      </c>
      <c r="U166" s="20" t="s">
        <v>26</v>
      </c>
      <c r="V166" s="20" t="s">
        <v>26</v>
      </c>
      <c r="W166" s="19">
        <v>9472736266.3299999</v>
      </c>
      <c r="X166" s="20">
        <v>0.99729999999999996</v>
      </c>
      <c r="Y166" s="20" t="s">
        <v>26</v>
      </c>
      <c r="Z166" s="20" t="s">
        <v>26</v>
      </c>
      <c r="AA166" s="19">
        <v>224750534994.63</v>
      </c>
      <c r="AB166" s="20">
        <v>0.99990000000000001</v>
      </c>
      <c r="AC166" s="20" t="s">
        <v>26</v>
      </c>
      <c r="AD166" s="20" t="s">
        <v>26</v>
      </c>
      <c r="AE166" s="19">
        <v>1042996751235.26</v>
      </c>
      <c r="AF166" s="20">
        <v>0.99980000000000002</v>
      </c>
      <c r="AG166" s="20" t="s">
        <v>26</v>
      </c>
      <c r="AH166" s="20" t="s">
        <v>26</v>
      </c>
      <c r="AI166" s="19">
        <v>21320032307.720001</v>
      </c>
      <c r="AJ166" s="20">
        <v>1</v>
      </c>
      <c r="AK166" s="20" t="s">
        <v>26</v>
      </c>
      <c r="AL166" s="20" t="s">
        <v>26</v>
      </c>
      <c r="AM166" s="19">
        <v>27746413216.400002</v>
      </c>
      <c r="AN166" s="20">
        <v>1</v>
      </c>
      <c r="AO166" s="20" t="s">
        <v>26</v>
      </c>
      <c r="AP166" s="20" t="s">
        <v>26</v>
      </c>
      <c r="AQ166" s="19">
        <v>49066445524.120003</v>
      </c>
      <c r="AR166" s="20">
        <v>1</v>
      </c>
      <c r="AS166" s="20" t="s">
        <v>26</v>
      </c>
      <c r="AT166" s="20" t="s">
        <v>26</v>
      </c>
      <c r="AU166" s="19">
        <v>76404027067.520004</v>
      </c>
      <c r="AV166" s="20">
        <v>1</v>
      </c>
      <c r="AW166" s="20" t="s">
        <v>26</v>
      </c>
      <c r="AX166" s="20" t="s">
        <v>26</v>
      </c>
      <c r="AY166" s="19">
        <v>1168467223826.8999</v>
      </c>
      <c r="AZ166" s="20">
        <v>0.99990000000000001</v>
      </c>
      <c r="BA166" s="20" t="s">
        <v>26</v>
      </c>
      <c r="BB166" s="20" t="s">
        <v>26</v>
      </c>
    </row>
    <row r="167" spans="1:56" s="1" customFormat="1" x14ac:dyDescent="0.3">
      <c r="A167" s="15" t="s">
        <v>119</v>
      </c>
      <c r="B167" s="8" t="s">
        <v>25</v>
      </c>
      <c r="C167" s="23">
        <v>1396090.03</v>
      </c>
      <c r="D167" s="24">
        <v>1E-4</v>
      </c>
      <c r="E167" s="24" t="s">
        <v>26</v>
      </c>
      <c r="F167" s="24" t="s">
        <v>26</v>
      </c>
      <c r="G167" s="23">
        <v>29387628.27</v>
      </c>
      <c r="H167" s="24">
        <v>1E-4</v>
      </c>
      <c r="I167" s="24" t="s">
        <v>26</v>
      </c>
      <c r="J167" s="24" t="s">
        <v>26</v>
      </c>
      <c r="K167" s="23">
        <v>83728750.099999994</v>
      </c>
      <c r="L167" s="24">
        <v>8.5000000000000006E-3</v>
      </c>
      <c r="M167" s="24" t="s">
        <v>26</v>
      </c>
      <c r="N167" s="24" t="s">
        <v>26</v>
      </c>
      <c r="O167" s="23">
        <v>225878.66</v>
      </c>
      <c r="P167" s="24">
        <v>0</v>
      </c>
      <c r="Q167" s="24" t="s">
        <v>26</v>
      </c>
      <c r="R167" s="24" t="s">
        <v>26</v>
      </c>
      <c r="S167" s="23">
        <v>220867.22</v>
      </c>
      <c r="T167" s="24">
        <v>0</v>
      </c>
      <c r="U167" s="24" t="s">
        <v>26</v>
      </c>
      <c r="V167" s="24" t="s">
        <v>26</v>
      </c>
      <c r="W167" s="23">
        <v>25370256.420000002</v>
      </c>
      <c r="X167" s="24">
        <v>2.7000000000000001E-3</v>
      </c>
      <c r="Y167" s="24" t="s">
        <v>26</v>
      </c>
      <c r="Z167" s="24" t="s">
        <v>26</v>
      </c>
      <c r="AA167" s="23">
        <v>32671625.399999999</v>
      </c>
      <c r="AB167" s="24">
        <v>1E-4</v>
      </c>
      <c r="AC167" s="24" t="s">
        <v>26</v>
      </c>
      <c r="AD167" s="24" t="s">
        <v>26</v>
      </c>
      <c r="AE167" s="23">
        <v>173001096.09999999</v>
      </c>
      <c r="AF167" s="24">
        <v>2.0000000000000001E-4</v>
      </c>
      <c r="AG167" s="24" t="s">
        <v>26</v>
      </c>
      <c r="AH167" s="24" t="s">
        <v>26</v>
      </c>
      <c r="AI167" s="23">
        <v>201367.55</v>
      </c>
      <c r="AJ167" s="24">
        <v>0</v>
      </c>
      <c r="AK167" s="24" t="s">
        <v>26</v>
      </c>
      <c r="AL167" s="24" t="s">
        <v>26</v>
      </c>
      <c r="AM167" s="23">
        <v>615412.17000000004</v>
      </c>
      <c r="AN167" s="24">
        <v>0</v>
      </c>
      <c r="AO167" s="24" t="s">
        <v>26</v>
      </c>
      <c r="AP167" s="24" t="s">
        <v>26</v>
      </c>
      <c r="AQ167" s="23">
        <v>816779.72</v>
      </c>
      <c r="AR167" s="24">
        <v>0</v>
      </c>
      <c r="AS167" s="24" t="s">
        <v>26</v>
      </c>
      <c r="AT167" s="24" t="s">
        <v>26</v>
      </c>
      <c r="AU167" s="23">
        <v>198580.6</v>
      </c>
      <c r="AV167" s="24">
        <v>0</v>
      </c>
      <c r="AW167" s="24" t="s">
        <v>26</v>
      </c>
      <c r="AX167" s="24" t="s">
        <v>26</v>
      </c>
      <c r="AY167" s="23">
        <v>174016456.41999999</v>
      </c>
      <c r="AZ167" s="24">
        <v>1E-4</v>
      </c>
      <c r="BA167" s="24" t="s">
        <v>26</v>
      </c>
      <c r="BB167" s="24" t="s">
        <v>26</v>
      </c>
    </row>
    <row r="168" spans="1:56" x14ac:dyDescent="0.3">
      <c r="A168" s="16" t="s">
        <v>120</v>
      </c>
      <c r="B168" s="17" t="s">
        <v>25</v>
      </c>
      <c r="C168" s="19">
        <v>18726409015.360001</v>
      </c>
      <c r="D168" s="20">
        <v>1</v>
      </c>
      <c r="E168" s="20" t="s">
        <v>26</v>
      </c>
      <c r="F168" s="20" t="s">
        <v>26</v>
      </c>
      <c r="G168" s="19">
        <v>243932870775.01999</v>
      </c>
      <c r="H168" s="20">
        <v>1</v>
      </c>
      <c r="I168" s="20" t="s">
        <v>26</v>
      </c>
      <c r="J168" s="20" t="s">
        <v>26</v>
      </c>
      <c r="K168" s="19">
        <v>9824165468.2000008</v>
      </c>
      <c r="L168" s="20">
        <v>1</v>
      </c>
      <c r="M168" s="20" t="s">
        <v>26</v>
      </c>
      <c r="N168" s="20" t="s">
        <v>26</v>
      </c>
      <c r="O168" s="19">
        <v>356447330752.53003</v>
      </c>
      <c r="P168" s="20">
        <v>1</v>
      </c>
      <c r="Q168" s="20" t="s">
        <v>26</v>
      </c>
      <c r="R168" s="20" t="s">
        <v>26</v>
      </c>
      <c r="S168" s="19">
        <v>179957663177.47</v>
      </c>
      <c r="T168" s="20">
        <v>1</v>
      </c>
      <c r="U168" s="20" t="s">
        <v>26</v>
      </c>
      <c r="V168" s="20" t="s">
        <v>26</v>
      </c>
      <c r="W168" s="19">
        <v>9498106522.75</v>
      </c>
      <c r="X168" s="20">
        <v>1</v>
      </c>
      <c r="Y168" s="20" t="s">
        <v>26</v>
      </c>
      <c r="Z168" s="20" t="s">
        <v>26</v>
      </c>
      <c r="AA168" s="19">
        <v>224783206620.03</v>
      </c>
      <c r="AB168" s="20">
        <v>1</v>
      </c>
      <c r="AC168" s="20" t="s">
        <v>26</v>
      </c>
      <c r="AD168" s="20" t="s">
        <v>26</v>
      </c>
      <c r="AE168" s="19">
        <v>1043169752331.36</v>
      </c>
      <c r="AF168" s="20">
        <v>1</v>
      </c>
      <c r="AG168" s="20" t="s">
        <v>26</v>
      </c>
      <c r="AH168" s="20" t="s">
        <v>26</v>
      </c>
      <c r="AI168" s="19">
        <v>21320233675.27</v>
      </c>
      <c r="AJ168" s="20">
        <v>1</v>
      </c>
      <c r="AK168" s="20" t="s">
        <v>26</v>
      </c>
      <c r="AL168" s="20" t="s">
        <v>26</v>
      </c>
      <c r="AM168" s="19">
        <v>27747028628.57</v>
      </c>
      <c r="AN168" s="20">
        <v>1</v>
      </c>
      <c r="AO168" s="20" t="s">
        <v>26</v>
      </c>
      <c r="AP168" s="20" t="s">
        <v>26</v>
      </c>
      <c r="AQ168" s="19">
        <v>49067262303.839996</v>
      </c>
      <c r="AR168" s="20">
        <v>1</v>
      </c>
      <c r="AS168" s="20" t="s">
        <v>26</v>
      </c>
      <c r="AT168" s="20" t="s">
        <v>26</v>
      </c>
      <c r="AU168" s="19">
        <v>76404225648.119995</v>
      </c>
      <c r="AV168" s="20">
        <v>1</v>
      </c>
      <c r="AW168" s="20" t="s">
        <v>26</v>
      </c>
      <c r="AX168" s="20" t="s">
        <v>26</v>
      </c>
      <c r="AY168" s="19">
        <v>1168641240283.3201</v>
      </c>
      <c r="AZ168" s="20">
        <v>1</v>
      </c>
      <c r="BA168" s="20" t="s">
        <v>26</v>
      </c>
      <c r="BB168" s="20" t="s">
        <v>26</v>
      </c>
    </row>
    <row r="170" spans="1:56" x14ac:dyDescent="0.3">
      <c r="A170" s="18" t="s">
        <v>121</v>
      </c>
    </row>
    <row r="171" spans="1:56" x14ac:dyDescent="0.3">
      <c r="A171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0C9A-1DAA-4B2E-AB7F-E57AE4B0EF3C}">
  <dimension ref="A1:BE17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B31" sqref="AB31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6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151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6" t="s">
        <v>24</v>
      </c>
      <c r="B8" s="17" t="s">
        <v>25</v>
      </c>
      <c r="C8" s="19">
        <v>11244480288.59</v>
      </c>
      <c r="D8" s="20">
        <v>0.58342392643265995</v>
      </c>
      <c r="E8" s="20" t="s">
        <v>26</v>
      </c>
      <c r="F8" s="20" t="s">
        <v>26</v>
      </c>
      <c r="G8" s="19">
        <v>146542138156.07001</v>
      </c>
      <c r="H8" s="20">
        <v>0.59500435113337002</v>
      </c>
      <c r="I8" s="20" t="s">
        <v>26</v>
      </c>
      <c r="J8" s="20" t="s">
        <v>26</v>
      </c>
      <c r="K8" s="19">
        <v>3847532983.8000002</v>
      </c>
      <c r="L8" s="20">
        <v>0.39256175019864997</v>
      </c>
      <c r="M8" s="20" t="s">
        <v>26</v>
      </c>
      <c r="N8" s="20" t="s">
        <v>26</v>
      </c>
      <c r="O8" s="19">
        <v>185387514257.41</v>
      </c>
      <c r="P8" s="20">
        <v>0.51532992708591996</v>
      </c>
      <c r="Q8" s="20" t="s">
        <v>26</v>
      </c>
      <c r="R8" s="20" t="s">
        <v>26</v>
      </c>
      <c r="S8" s="19">
        <v>111558776228.10001</v>
      </c>
      <c r="T8" s="20">
        <v>0.61267774218510995</v>
      </c>
      <c r="U8" s="20" t="s">
        <v>26</v>
      </c>
      <c r="V8" s="20" t="s">
        <v>26</v>
      </c>
      <c r="W8" s="19">
        <v>2828422717.3400002</v>
      </c>
      <c r="X8" s="20">
        <v>0.29475506462027001</v>
      </c>
      <c r="Y8" s="20" t="s">
        <v>26</v>
      </c>
      <c r="Z8" s="20" t="s">
        <v>26</v>
      </c>
      <c r="AA8" s="19">
        <v>118137822014.16</v>
      </c>
      <c r="AB8" s="20">
        <v>0.51974269145925001</v>
      </c>
      <c r="AC8" s="20" t="s">
        <v>26</v>
      </c>
      <c r="AD8" s="20" t="s">
        <v>26</v>
      </c>
      <c r="AE8" s="19">
        <v>579546686645.46997</v>
      </c>
      <c r="AF8" s="20">
        <f>+AE8/AE168</f>
        <v>0.54982042242858065</v>
      </c>
      <c r="AG8" s="20" t="s">
        <v>26</v>
      </c>
      <c r="AH8" s="20" t="s">
        <v>26</v>
      </c>
      <c r="AI8" s="19">
        <v>13179813099.9</v>
      </c>
      <c r="AJ8" s="20">
        <v>0.61592265654115996</v>
      </c>
      <c r="AK8" s="20" t="s">
        <v>26</v>
      </c>
      <c r="AL8" s="20" t="s">
        <v>26</v>
      </c>
      <c r="AM8" s="19">
        <v>11967119929.65</v>
      </c>
      <c r="AN8" s="20">
        <v>0.42917326062566002</v>
      </c>
      <c r="AO8" s="20" t="s">
        <v>26</v>
      </c>
      <c r="AP8" s="20" t="s">
        <v>26</v>
      </c>
      <c r="AQ8" s="19">
        <v>25146933029.549999</v>
      </c>
      <c r="AR8" s="20">
        <v>0.51025976468612999</v>
      </c>
      <c r="AS8" s="20" t="s">
        <v>26</v>
      </c>
      <c r="AT8" s="20" t="s">
        <v>26</v>
      </c>
      <c r="AU8" s="19">
        <v>48041250415.959999</v>
      </c>
      <c r="AV8" s="20">
        <v>0.62185761447544996</v>
      </c>
      <c r="AW8" s="20" t="s">
        <v>26</v>
      </c>
      <c r="AX8" s="20" t="s">
        <v>26</v>
      </c>
      <c r="AY8" s="19">
        <v>652734870090.97998</v>
      </c>
      <c r="AZ8" s="20">
        <f>+AY8/AY168</f>
        <v>0.55288323200940226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21">
        <v>11244480288.59</v>
      </c>
      <c r="D9" s="22">
        <v>0.58342392643265995</v>
      </c>
      <c r="E9" s="22">
        <v>0.65</v>
      </c>
      <c r="F9" s="22">
        <f>+E9-D9</f>
        <v>6.6576073567340077E-2</v>
      </c>
      <c r="G9" s="21">
        <f>+G10</f>
        <v>138609071038.47</v>
      </c>
      <c r="H9" s="22">
        <f>+G9/G168</f>
        <v>0.56279686159984532</v>
      </c>
      <c r="I9" s="22">
        <v>0.65</v>
      </c>
      <c r="J9" s="22">
        <f>+I9-H9</f>
        <v>8.7203138400154701E-2</v>
      </c>
      <c r="K9" s="21">
        <v>3847532983.8000002</v>
      </c>
      <c r="L9" s="22">
        <v>0.39256175019864997</v>
      </c>
      <c r="M9" s="22">
        <v>0.65</v>
      </c>
      <c r="N9" s="22">
        <f>+M9-L9</f>
        <v>0.25743824980135005</v>
      </c>
      <c r="O9" s="21">
        <v>184716840595.01001</v>
      </c>
      <c r="P9" s="22">
        <f>+O9/O168</f>
        <v>0.51346596728303551</v>
      </c>
      <c r="Q9" s="22">
        <v>0.65</v>
      </c>
      <c r="R9" s="22">
        <f>+Q9-P9</f>
        <v>0.13653403271696452</v>
      </c>
      <c r="S9" s="21">
        <v>109505500392.95</v>
      </c>
      <c r="T9" s="22">
        <f>+S9/S168</f>
        <v>0.60140152321767293</v>
      </c>
      <c r="U9" s="22">
        <v>0.65</v>
      </c>
      <c r="V9" s="22">
        <f>+U9-T9</f>
        <v>4.8598476782327094E-2</v>
      </c>
      <c r="W9" s="21">
        <v>2828422717.3400002</v>
      </c>
      <c r="X9" s="22">
        <v>0.29475506462027001</v>
      </c>
      <c r="Y9" s="22">
        <v>0.65</v>
      </c>
      <c r="Z9" s="22">
        <f>+Y9-X9</f>
        <v>0.35524493537973001</v>
      </c>
      <c r="AA9" s="21">
        <v>118137822014.16</v>
      </c>
      <c r="AB9" s="22">
        <v>0.51974269145925001</v>
      </c>
      <c r="AC9" s="22">
        <v>0.65</v>
      </c>
      <c r="AD9" s="22">
        <f>+AC9-AB9</f>
        <v>0.13025730854075002</v>
      </c>
      <c r="AE9" s="21">
        <v>568889670030.31995</v>
      </c>
      <c r="AF9" s="22">
        <f>+AE9/AE168</f>
        <v>0.5397100283702766</v>
      </c>
      <c r="AG9" s="22">
        <v>0.65</v>
      </c>
      <c r="AH9" s="22">
        <f>+AG9-AF9</f>
        <v>0.11028997162972343</v>
      </c>
      <c r="AI9" s="21">
        <v>13179813099.9</v>
      </c>
      <c r="AJ9" s="22">
        <v>0.61592265654115996</v>
      </c>
      <c r="AK9" s="22">
        <v>0.65</v>
      </c>
      <c r="AL9" s="22">
        <f>+AK9-AJ9</f>
        <v>3.4077343458840059E-2</v>
      </c>
      <c r="AM9" s="21">
        <v>11967119929.65</v>
      </c>
      <c r="AN9" s="22">
        <v>0.42917326062566002</v>
      </c>
      <c r="AO9" s="22">
        <v>0.65</v>
      </c>
      <c r="AP9" s="22">
        <f>+AO9-AN9</f>
        <v>0.22082673937434</v>
      </c>
      <c r="AQ9" s="21">
        <v>25146933029.549999</v>
      </c>
      <c r="AR9" s="22">
        <v>0.51025976468612999</v>
      </c>
      <c r="AS9" s="22">
        <v>0.65</v>
      </c>
      <c r="AT9" s="22">
        <f>+AS9-AR9</f>
        <v>0.13974023531387003</v>
      </c>
      <c r="AU9" s="21">
        <v>48041250415.959999</v>
      </c>
      <c r="AV9" s="22">
        <v>0.62185761447544996</v>
      </c>
      <c r="AW9" s="22">
        <v>0.65</v>
      </c>
      <c r="AX9" s="22">
        <f>+AW9-AV9</f>
        <v>2.8142385524550062E-2</v>
      </c>
      <c r="AY9" s="21">
        <v>642077853475.82996</v>
      </c>
      <c r="AZ9" s="22">
        <f>+AY9/AY168</f>
        <v>0.54385646469583626</v>
      </c>
      <c r="BA9" s="22">
        <v>0.65</v>
      </c>
      <c r="BB9" s="22">
        <f>+BA9-AZ9</f>
        <v>0.10614353530416376</v>
      </c>
      <c r="BC9" s="13"/>
    </row>
    <row r="10" spans="1:56" s="1" customFormat="1" x14ac:dyDescent="0.3">
      <c r="A10" s="11" t="s">
        <v>28</v>
      </c>
      <c r="B10" s="8" t="s">
        <v>29</v>
      </c>
      <c r="C10" s="23">
        <v>11244480288.59</v>
      </c>
      <c r="D10" s="24">
        <v>1</v>
      </c>
      <c r="E10" s="24" t="s">
        <v>26</v>
      </c>
      <c r="F10" s="24" t="s">
        <v>26</v>
      </c>
      <c r="G10" s="23">
        <v>138609071038.47</v>
      </c>
      <c r="H10" s="24">
        <f>+G10/G9</f>
        <v>1</v>
      </c>
      <c r="I10" s="24" t="s">
        <v>26</v>
      </c>
      <c r="J10" s="24" t="s">
        <v>26</v>
      </c>
      <c r="K10" s="23">
        <v>3847532983.8000002</v>
      </c>
      <c r="L10" s="24">
        <v>1</v>
      </c>
      <c r="M10" s="24" t="s">
        <v>26</v>
      </c>
      <c r="N10" s="24" t="s">
        <v>26</v>
      </c>
      <c r="O10" s="23">
        <v>184716840595.01001</v>
      </c>
      <c r="P10" s="24">
        <v>1</v>
      </c>
      <c r="Q10" s="24" t="s">
        <v>26</v>
      </c>
      <c r="R10" s="24" t="s">
        <v>26</v>
      </c>
      <c r="S10" s="23">
        <v>109505500392.95</v>
      </c>
      <c r="T10" s="24">
        <v>1</v>
      </c>
      <c r="U10" s="24" t="s">
        <v>26</v>
      </c>
      <c r="V10" s="24" t="s">
        <v>26</v>
      </c>
      <c r="W10" s="23">
        <v>2828422717.3400002</v>
      </c>
      <c r="X10" s="24">
        <v>1</v>
      </c>
      <c r="Y10" s="24" t="s">
        <v>26</v>
      </c>
      <c r="Z10" s="24" t="s">
        <v>26</v>
      </c>
      <c r="AA10" s="23">
        <v>118137822014.16</v>
      </c>
      <c r="AB10" s="24">
        <v>1</v>
      </c>
      <c r="AC10" s="24" t="s">
        <v>26</v>
      </c>
      <c r="AD10" s="24" t="s">
        <v>26</v>
      </c>
      <c r="AE10" s="23">
        <v>568889670030.31995</v>
      </c>
      <c r="AF10" s="24">
        <v>1</v>
      </c>
      <c r="AG10" s="24" t="s">
        <v>26</v>
      </c>
      <c r="AH10" s="24" t="s">
        <v>26</v>
      </c>
      <c r="AI10" s="23">
        <v>13179813099.9</v>
      </c>
      <c r="AJ10" s="24">
        <v>1</v>
      </c>
      <c r="AK10" s="24" t="s">
        <v>26</v>
      </c>
      <c r="AL10" s="24" t="s">
        <v>26</v>
      </c>
      <c r="AM10" s="23">
        <v>11967119929.65</v>
      </c>
      <c r="AN10" s="24">
        <v>1</v>
      </c>
      <c r="AO10" s="24" t="s">
        <v>26</v>
      </c>
      <c r="AP10" s="24" t="s">
        <v>26</v>
      </c>
      <c r="AQ10" s="23">
        <v>25146933029.549999</v>
      </c>
      <c r="AR10" s="24">
        <v>1</v>
      </c>
      <c r="AS10" s="24" t="s">
        <v>26</v>
      </c>
      <c r="AT10" s="24" t="s">
        <v>26</v>
      </c>
      <c r="AU10" s="23">
        <v>48041250415.959999</v>
      </c>
      <c r="AV10" s="24">
        <v>1</v>
      </c>
      <c r="AW10" s="24" t="s">
        <v>26</v>
      </c>
      <c r="AX10" s="24" t="s">
        <v>26</v>
      </c>
      <c r="AY10" s="23">
        <v>642077853475.82996</v>
      </c>
      <c r="AZ10" s="24">
        <f>+AY10/AY9</f>
        <v>1</v>
      </c>
      <c r="BA10" s="24" t="s">
        <v>26</v>
      </c>
      <c r="BB10" s="24" t="s">
        <v>26</v>
      </c>
    </row>
    <row r="11" spans="1:56" s="1" customFormat="1" x14ac:dyDescent="0.3">
      <c r="A11" s="9" t="s">
        <v>27</v>
      </c>
      <c r="B11" s="10"/>
      <c r="C11" s="21" t="s">
        <v>26</v>
      </c>
      <c r="D11" s="22" t="s">
        <v>26</v>
      </c>
      <c r="E11" s="22" t="s">
        <v>26</v>
      </c>
      <c r="F11" s="22" t="s">
        <v>26</v>
      </c>
      <c r="G11" s="21">
        <v>7933067117.6000004</v>
      </c>
      <c r="H11" s="22">
        <f>+G11/G168</f>
        <v>3.2210772665860109E-2</v>
      </c>
      <c r="I11" s="22">
        <v>0.1</v>
      </c>
      <c r="J11" s="22">
        <f>+I11-H11</f>
        <v>6.778922733413989E-2</v>
      </c>
      <c r="K11" s="21" t="s">
        <v>26</v>
      </c>
      <c r="L11" s="22" t="s">
        <v>26</v>
      </c>
      <c r="M11" s="21" t="s">
        <v>26</v>
      </c>
      <c r="N11" s="22" t="s">
        <v>26</v>
      </c>
      <c r="O11" s="21">
        <v>670673662.39999998</v>
      </c>
      <c r="P11" s="22">
        <f>+O11/O168</f>
        <v>1.8643026790962495E-3</v>
      </c>
      <c r="Q11" s="22">
        <v>0.1</v>
      </c>
      <c r="R11" s="22">
        <f>+Q11-P11</f>
        <v>9.8135697320903756E-2</v>
      </c>
      <c r="S11" s="21">
        <v>2053275835.1500001</v>
      </c>
      <c r="T11" s="22">
        <f>+S11/S168</f>
        <v>1.1276540542841527E-2</v>
      </c>
      <c r="U11" s="22">
        <v>0.1</v>
      </c>
      <c r="V11" s="22">
        <f>+U11-T11</f>
        <v>8.8723459457158482E-2</v>
      </c>
      <c r="W11" s="21" t="s">
        <v>26</v>
      </c>
      <c r="X11" s="22" t="s">
        <v>26</v>
      </c>
      <c r="Y11" s="21" t="s">
        <v>26</v>
      </c>
      <c r="Z11" s="22" t="s">
        <v>26</v>
      </c>
      <c r="AA11" s="21" t="s">
        <v>26</v>
      </c>
      <c r="AB11" s="22" t="s">
        <v>26</v>
      </c>
      <c r="AC11" s="21" t="s">
        <v>26</v>
      </c>
      <c r="AD11" s="22" t="s">
        <v>26</v>
      </c>
      <c r="AE11" s="21">
        <v>10657016615.15</v>
      </c>
      <c r="AF11" s="22">
        <f>+AE11/AE168</f>
        <v>1.0110394058304079E-2</v>
      </c>
      <c r="AG11" s="22">
        <v>0.1</v>
      </c>
      <c r="AH11" s="22">
        <f>+AG11-AF11</f>
        <v>8.9889605941695927E-2</v>
      </c>
      <c r="AI11" s="21" t="s">
        <v>26</v>
      </c>
      <c r="AJ11" s="22" t="s">
        <v>26</v>
      </c>
      <c r="AK11" s="21" t="s">
        <v>26</v>
      </c>
      <c r="AL11" s="22" t="s">
        <v>26</v>
      </c>
      <c r="AM11" s="21" t="s">
        <v>26</v>
      </c>
      <c r="AN11" s="22" t="s">
        <v>26</v>
      </c>
      <c r="AO11" s="21" t="s">
        <v>26</v>
      </c>
      <c r="AP11" s="22" t="s">
        <v>26</v>
      </c>
      <c r="AQ11" s="21" t="s">
        <v>26</v>
      </c>
      <c r="AR11" s="22" t="s">
        <v>26</v>
      </c>
      <c r="AS11" s="21" t="s">
        <v>26</v>
      </c>
      <c r="AT11" s="22" t="s">
        <v>26</v>
      </c>
      <c r="AU11" s="21" t="s">
        <v>26</v>
      </c>
      <c r="AV11" s="22" t="s">
        <v>26</v>
      </c>
      <c r="AW11" s="21" t="s">
        <v>26</v>
      </c>
      <c r="AX11" s="22" t="s">
        <v>26</v>
      </c>
      <c r="AY11" s="21">
        <v>10657016615.15</v>
      </c>
      <c r="AZ11" s="22">
        <f>+AY11/AY168</f>
        <v>9.0267673135660375E-3</v>
      </c>
      <c r="BA11" s="22">
        <v>0.1</v>
      </c>
      <c r="BB11" s="22">
        <f>+BA11-AZ11</f>
        <v>9.0973232686433966E-2</v>
      </c>
    </row>
    <row r="12" spans="1:56" s="1" customFormat="1" x14ac:dyDescent="0.3">
      <c r="A12" s="11" t="s">
        <v>30</v>
      </c>
      <c r="B12" s="8" t="s">
        <v>29</v>
      </c>
      <c r="C12" s="21" t="s">
        <v>26</v>
      </c>
      <c r="D12" s="22" t="s">
        <v>26</v>
      </c>
      <c r="E12" s="24" t="s">
        <v>26</v>
      </c>
      <c r="F12" s="24" t="s">
        <v>26</v>
      </c>
      <c r="G12" s="23">
        <v>7933067117.6000004</v>
      </c>
      <c r="H12" s="24">
        <f>+G12/G9</f>
        <v>5.7233390702100817E-2</v>
      </c>
      <c r="I12" s="24" t="s">
        <v>26</v>
      </c>
      <c r="J12" s="24" t="s">
        <v>26</v>
      </c>
      <c r="K12" s="21" t="s">
        <v>26</v>
      </c>
      <c r="L12" s="22" t="s">
        <v>26</v>
      </c>
      <c r="M12" s="21" t="s">
        <v>26</v>
      </c>
      <c r="N12" s="22" t="s">
        <v>26</v>
      </c>
      <c r="O12" s="23">
        <v>670673662.39999998</v>
      </c>
      <c r="P12" s="24">
        <v>1</v>
      </c>
      <c r="Q12" s="24" t="s">
        <v>26</v>
      </c>
      <c r="R12" s="24" t="s">
        <v>26</v>
      </c>
      <c r="S12" s="23">
        <v>2053275835.1500001</v>
      </c>
      <c r="T12" s="24">
        <v>1</v>
      </c>
      <c r="U12" s="24" t="s">
        <v>26</v>
      </c>
      <c r="V12" s="24" t="s">
        <v>26</v>
      </c>
      <c r="W12" s="21" t="s">
        <v>26</v>
      </c>
      <c r="X12" s="22" t="s">
        <v>26</v>
      </c>
      <c r="Y12" s="21" t="s">
        <v>26</v>
      </c>
      <c r="Z12" s="22" t="s">
        <v>26</v>
      </c>
      <c r="AA12" s="21" t="s">
        <v>26</v>
      </c>
      <c r="AB12" s="22" t="s">
        <v>26</v>
      </c>
      <c r="AC12" s="21" t="s">
        <v>26</v>
      </c>
      <c r="AD12" s="22" t="s">
        <v>26</v>
      </c>
      <c r="AE12" s="23">
        <v>10657016615.15</v>
      </c>
      <c r="AF12" s="24">
        <v>1</v>
      </c>
      <c r="AG12" s="24" t="s">
        <v>26</v>
      </c>
      <c r="AH12" s="24" t="s">
        <v>26</v>
      </c>
      <c r="AI12" s="21" t="s">
        <v>26</v>
      </c>
      <c r="AJ12" s="22" t="s">
        <v>26</v>
      </c>
      <c r="AK12" s="21" t="s">
        <v>26</v>
      </c>
      <c r="AL12" s="22" t="s">
        <v>26</v>
      </c>
      <c r="AM12" s="21" t="s">
        <v>26</v>
      </c>
      <c r="AN12" s="22" t="s">
        <v>26</v>
      </c>
      <c r="AO12" s="21" t="s">
        <v>26</v>
      </c>
      <c r="AP12" s="22" t="s">
        <v>26</v>
      </c>
      <c r="AQ12" s="21" t="s">
        <v>26</v>
      </c>
      <c r="AR12" s="22" t="s">
        <v>26</v>
      </c>
      <c r="AS12" s="21" t="s">
        <v>26</v>
      </c>
      <c r="AT12" s="22" t="s">
        <v>26</v>
      </c>
      <c r="AU12" s="21" t="s">
        <v>26</v>
      </c>
      <c r="AV12" s="22" t="s">
        <v>26</v>
      </c>
      <c r="AW12" s="21" t="s">
        <v>26</v>
      </c>
      <c r="AX12" s="22" t="s">
        <v>26</v>
      </c>
      <c r="AY12" s="23">
        <v>10657016615.15</v>
      </c>
      <c r="AZ12" s="24">
        <f>+AY12/AY11</f>
        <v>1</v>
      </c>
      <c r="BA12" s="24" t="s">
        <v>26</v>
      </c>
      <c r="BB12" s="24" t="s">
        <v>26</v>
      </c>
      <c r="BD12" s="28"/>
    </row>
    <row r="13" spans="1:56" s="1" customFormat="1" x14ac:dyDescent="0.3">
      <c r="A13" s="12" t="s">
        <v>31</v>
      </c>
      <c r="B13" s="17" t="s">
        <v>25</v>
      </c>
      <c r="C13" s="19">
        <v>2916444078.1399999</v>
      </c>
      <c r="D13" s="20">
        <v>0.15132075575038001</v>
      </c>
      <c r="E13" s="20">
        <v>0.5</v>
      </c>
      <c r="F13" s="20">
        <v>0.34870000000000001</v>
      </c>
      <c r="G13" s="19">
        <v>23646858871.75</v>
      </c>
      <c r="H13" s="20">
        <v>9.6013229343919995E-2</v>
      </c>
      <c r="I13" s="20" t="s">
        <v>26</v>
      </c>
      <c r="J13" s="20" t="s">
        <v>26</v>
      </c>
      <c r="K13" s="19">
        <v>3667633133.4000001</v>
      </c>
      <c r="L13" s="20">
        <v>0.37420666385349</v>
      </c>
      <c r="M13" s="20" t="s">
        <v>26</v>
      </c>
      <c r="N13" s="20" t="s">
        <v>26</v>
      </c>
      <c r="O13" s="19">
        <v>59467612530.32</v>
      </c>
      <c r="P13" s="20">
        <v>0.16530477012962</v>
      </c>
      <c r="Q13" s="20" t="s">
        <v>26</v>
      </c>
      <c r="R13" s="20" t="s">
        <v>26</v>
      </c>
      <c r="S13" s="19">
        <v>14993627550.379999</v>
      </c>
      <c r="T13" s="20">
        <v>8.2344591661249994E-2</v>
      </c>
      <c r="U13" s="20" t="s">
        <v>26</v>
      </c>
      <c r="V13" s="20" t="s">
        <v>26</v>
      </c>
      <c r="W13" s="19">
        <v>4740242159.7600002</v>
      </c>
      <c r="X13" s="20">
        <v>0.49398923843668002</v>
      </c>
      <c r="Y13" s="20">
        <v>0.5</v>
      </c>
      <c r="Z13" s="20">
        <v>6.0000000000000001E-3</v>
      </c>
      <c r="AA13" s="19">
        <v>54110072855.949997</v>
      </c>
      <c r="AB13" s="20">
        <v>0.23805513274011</v>
      </c>
      <c r="AC13" s="20" t="s">
        <v>26</v>
      </c>
      <c r="AD13" s="20" t="s">
        <v>26</v>
      </c>
      <c r="AE13" s="19">
        <v>163542491179.70001</v>
      </c>
      <c r="AF13" s="20">
        <v>0.15515077104599001</v>
      </c>
      <c r="AG13" s="20" t="s">
        <v>26</v>
      </c>
      <c r="AH13" s="20" t="s">
        <v>26</v>
      </c>
      <c r="AI13" s="19">
        <v>2697214011.8000002</v>
      </c>
      <c r="AJ13" s="20">
        <v>0.12604694822421</v>
      </c>
      <c r="AK13" s="20" t="s">
        <v>26</v>
      </c>
      <c r="AL13" s="20" t="s">
        <v>26</v>
      </c>
      <c r="AM13" s="19">
        <v>13906088856.57</v>
      </c>
      <c r="AN13" s="20">
        <v>0.49870992621520999</v>
      </c>
      <c r="AO13" s="20" t="s">
        <v>26</v>
      </c>
      <c r="AP13" s="20" t="s">
        <v>26</v>
      </c>
      <c r="AQ13" s="19">
        <v>16603302868.370001</v>
      </c>
      <c r="AR13" s="20">
        <v>0.33689982808924002</v>
      </c>
      <c r="AS13" s="20" t="s">
        <v>26</v>
      </c>
      <c r="AT13" s="20" t="s">
        <v>26</v>
      </c>
      <c r="AU13" s="19">
        <v>1798957066.26</v>
      </c>
      <c r="AV13" s="20">
        <v>2.328613722753E-2</v>
      </c>
      <c r="AW13" s="20" t="s">
        <v>26</v>
      </c>
      <c r="AX13" s="20" t="s">
        <v>26</v>
      </c>
      <c r="AY13" s="19">
        <v>181944751114.32999</v>
      </c>
      <c r="AZ13" s="20">
        <v>0.15410890035002001</v>
      </c>
      <c r="BA13" s="20" t="s">
        <v>26</v>
      </c>
      <c r="BB13" s="20" t="s">
        <v>26</v>
      </c>
    </row>
    <row r="14" spans="1:56" s="1" customFormat="1" x14ac:dyDescent="0.3">
      <c r="A14" s="9" t="s">
        <v>32</v>
      </c>
      <c r="B14" s="10" t="s">
        <v>25</v>
      </c>
      <c r="C14" s="21">
        <v>2916444078.1399999</v>
      </c>
      <c r="D14" s="22">
        <v>0.15132075575038001</v>
      </c>
      <c r="E14" s="24" t="s">
        <v>26</v>
      </c>
      <c r="F14" s="24" t="s">
        <v>26</v>
      </c>
      <c r="G14" s="21">
        <v>23646858871.75</v>
      </c>
      <c r="H14" s="22">
        <v>9.6013229343919995E-2</v>
      </c>
      <c r="I14" s="22">
        <v>0.5</v>
      </c>
      <c r="J14" s="22">
        <v>0.40400000000000003</v>
      </c>
      <c r="K14" s="21">
        <v>3667633133.4000001</v>
      </c>
      <c r="L14" s="22">
        <v>0.37420666385349</v>
      </c>
      <c r="M14" s="22">
        <v>0.5</v>
      </c>
      <c r="N14" s="22">
        <v>0.1258</v>
      </c>
      <c r="O14" s="21">
        <v>59467612530.32</v>
      </c>
      <c r="P14" s="22">
        <v>0.16530477012962</v>
      </c>
      <c r="Q14" s="22">
        <v>0.5</v>
      </c>
      <c r="R14" s="22">
        <v>0.3347</v>
      </c>
      <c r="S14" s="21">
        <v>14993627550.379999</v>
      </c>
      <c r="T14" s="22">
        <v>8.2344591661249994E-2</v>
      </c>
      <c r="U14" s="22">
        <v>0.5</v>
      </c>
      <c r="V14" s="22">
        <v>0.41770000000000002</v>
      </c>
      <c r="W14" s="21">
        <v>563681462.47000003</v>
      </c>
      <c r="X14" s="22">
        <v>0.11891406461364</v>
      </c>
      <c r="Y14" s="21" t="s">
        <v>26</v>
      </c>
      <c r="Z14" s="22" t="s">
        <v>26</v>
      </c>
      <c r="AA14" s="21">
        <v>54110072855.949997</v>
      </c>
      <c r="AB14" s="22">
        <v>0.23805513274011</v>
      </c>
      <c r="AC14" s="22">
        <v>0.5</v>
      </c>
      <c r="AD14" s="22">
        <v>0.26190000000000002</v>
      </c>
      <c r="AE14" s="21">
        <v>163542491179.70001</v>
      </c>
      <c r="AF14" s="22">
        <v>0.15515077104599001</v>
      </c>
      <c r="AG14" s="22">
        <v>0.5</v>
      </c>
      <c r="AH14" s="22">
        <v>0.3448</v>
      </c>
      <c r="AI14" s="21">
        <v>2697214011.8000002</v>
      </c>
      <c r="AJ14" s="22">
        <v>0.12604694822421</v>
      </c>
      <c r="AK14" s="22">
        <v>0.5</v>
      </c>
      <c r="AL14" s="22">
        <v>0.374</v>
      </c>
      <c r="AM14" s="21">
        <v>13906088856.57</v>
      </c>
      <c r="AN14" s="22">
        <v>0.49870992621520999</v>
      </c>
      <c r="AO14" s="22">
        <v>0.5</v>
      </c>
      <c r="AP14" s="22">
        <v>1.2999999999999999E-3</v>
      </c>
      <c r="AQ14" s="21">
        <v>16603302868.370001</v>
      </c>
      <c r="AR14" s="22">
        <v>0.33689982808924002</v>
      </c>
      <c r="AS14" s="22">
        <v>0.5</v>
      </c>
      <c r="AT14" s="22">
        <v>0.16309999999999999</v>
      </c>
      <c r="AU14" s="21">
        <v>1798957066.26</v>
      </c>
      <c r="AV14" s="22">
        <v>2.328613722753E-2</v>
      </c>
      <c r="AW14" s="22">
        <v>0.5</v>
      </c>
      <c r="AX14" s="22">
        <v>0.47670000000000001</v>
      </c>
      <c r="AY14" s="21">
        <v>181944751114.32999</v>
      </c>
      <c r="AZ14" s="22">
        <v>0.15410890035002001</v>
      </c>
      <c r="BA14" s="22">
        <v>0.5</v>
      </c>
      <c r="BB14" s="22">
        <v>0.34589999999999999</v>
      </c>
    </row>
    <row r="15" spans="1:56" s="1" customFormat="1" x14ac:dyDescent="0.3">
      <c r="A15" s="11" t="s">
        <v>33</v>
      </c>
      <c r="B15" s="8" t="s">
        <v>29</v>
      </c>
      <c r="C15" s="23">
        <v>43373420.600000001</v>
      </c>
      <c r="D15" s="24">
        <v>1.4872022037079999E-2</v>
      </c>
      <c r="E15" s="24" t="s">
        <v>26</v>
      </c>
      <c r="F15" s="24" t="s">
        <v>26</v>
      </c>
      <c r="G15" s="21" t="s">
        <v>26</v>
      </c>
      <c r="H15" s="22" t="s">
        <v>26</v>
      </c>
      <c r="I15" s="21" t="s">
        <v>26</v>
      </c>
      <c r="J15" s="22" t="s">
        <v>26</v>
      </c>
      <c r="K15" s="23">
        <v>5312110.8</v>
      </c>
      <c r="L15" s="24">
        <v>1.44837572538E-3</v>
      </c>
      <c r="M15" s="21" t="s">
        <v>26</v>
      </c>
      <c r="N15" s="22" t="s">
        <v>26</v>
      </c>
      <c r="O15" s="23">
        <v>219634533.13999999</v>
      </c>
      <c r="P15" s="24">
        <v>3.6933470807799999E-3</v>
      </c>
      <c r="Q15" s="24" t="s">
        <v>26</v>
      </c>
      <c r="R15" s="24" t="s">
        <v>26</v>
      </c>
      <c r="S15" s="21" t="s">
        <v>26</v>
      </c>
      <c r="T15" s="22" t="s">
        <v>26</v>
      </c>
      <c r="U15" s="21" t="s">
        <v>26</v>
      </c>
      <c r="V15" s="22" t="s">
        <v>26</v>
      </c>
      <c r="W15" s="23">
        <v>4176560697.29</v>
      </c>
      <c r="X15" s="24">
        <v>0.88108593538636004</v>
      </c>
      <c r="Y15" s="21" t="s">
        <v>26</v>
      </c>
      <c r="Z15" s="22" t="s">
        <v>26</v>
      </c>
      <c r="AA15" s="21" t="s">
        <v>26</v>
      </c>
      <c r="AB15" s="22" t="s">
        <v>26</v>
      </c>
      <c r="AC15" s="21" t="s">
        <v>26</v>
      </c>
      <c r="AD15" s="22" t="s">
        <v>26</v>
      </c>
      <c r="AE15" s="23">
        <v>832001527.00999999</v>
      </c>
      <c r="AF15" s="24">
        <v>5.0873722236199998E-3</v>
      </c>
      <c r="AG15" s="24" t="s">
        <v>26</v>
      </c>
      <c r="AH15" s="24" t="s">
        <v>26</v>
      </c>
      <c r="AI15" s="21" t="s">
        <v>26</v>
      </c>
      <c r="AJ15" s="22" t="s">
        <v>26</v>
      </c>
      <c r="AK15" s="21" t="s">
        <v>26</v>
      </c>
      <c r="AL15" s="22" t="s">
        <v>26</v>
      </c>
      <c r="AM15" s="23">
        <v>5650587624.5699997</v>
      </c>
      <c r="AN15" s="24">
        <v>0.40633909957365999</v>
      </c>
      <c r="AO15" s="24" t="s">
        <v>26</v>
      </c>
      <c r="AP15" s="24" t="s">
        <v>26</v>
      </c>
      <c r="AQ15" s="23">
        <v>5650587624.5699997</v>
      </c>
      <c r="AR15" s="24">
        <v>0.34032913025604</v>
      </c>
      <c r="AS15" s="24" t="s">
        <v>26</v>
      </c>
      <c r="AT15" s="24" t="s">
        <v>26</v>
      </c>
      <c r="AU15" s="21" t="s">
        <v>26</v>
      </c>
      <c r="AV15" s="22" t="s">
        <v>26</v>
      </c>
      <c r="AW15" s="21" t="s">
        <v>26</v>
      </c>
      <c r="AX15" s="22" t="s">
        <v>26</v>
      </c>
      <c r="AY15" s="23">
        <v>6482589151.5799999</v>
      </c>
      <c r="AZ15" s="24">
        <v>3.5629437573089999E-2</v>
      </c>
      <c r="BA15" s="24" t="s">
        <v>26</v>
      </c>
      <c r="BB15" s="24" t="s">
        <v>26</v>
      </c>
    </row>
    <row r="16" spans="1:56" s="1" customFormat="1" x14ac:dyDescent="0.3">
      <c r="A16" s="11" t="s">
        <v>35</v>
      </c>
      <c r="B16" s="8" t="s">
        <v>29</v>
      </c>
      <c r="C16" s="23">
        <v>2873070657.54</v>
      </c>
      <c r="D16" s="24">
        <v>0.98512797796291995</v>
      </c>
      <c r="E16" s="24" t="s">
        <v>26</v>
      </c>
      <c r="F16" s="24" t="s">
        <v>26</v>
      </c>
      <c r="G16" s="23">
        <v>23646858871.75</v>
      </c>
      <c r="H16" s="24">
        <v>1</v>
      </c>
      <c r="I16" s="21" t="s">
        <v>26</v>
      </c>
      <c r="J16" s="22" t="s">
        <v>26</v>
      </c>
      <c r="K16" s="23">
        <v>3662321022.5999999</v>
      </c>
      <c r="L16" s="24">
        <v>0.99855162427461996</v>
      </c>
      <c r="M16" s="21" t="s">
        <v>26</v>
      </c>
      <c r="N16" s="22" t="s">
        <v>26</v>
      </c>
      <c r="O16" s="23">
        <v>59247977997.18</v>
      </c>
      <c r="P16" s="24">
        <v>0.99630665291922005</v>
      </c>
      <c r="Q16" s="24" t="s">
        <v>26</v>
      </c>
      <c r="R16" s="24" t="s">
        <v>26</v>
      </c>
      <c r="S16" s="23">
        <v>14993627550.379999</v>
      </c>
      <c r="T16" s="24">
        <v>1</v>
      </c>
      <c r="U16" s="21" t="s">
        <v>26</v>
      </c>
      <c r="V16" s="22" t="s">
        <v>26</v>
      </c>
      <c r="W16" s="23">
        <v>630337143.90999997</v>
      </c>
      <c r="X16" s="24">
        <v>6.5688577752789995E-2</v>
      </c>
      <c r="Y16" s="21" t="s">
        <v>26</v>
      </c>
      <c r="Z16" s="22" t="s">
        <v>26</v>
      </c>
      <c r="AA16" s="23">
        <v>54110072855.949997</v>
      </c>
      <c r="AB16" s="24">
        <v>1</v>
      </c>
      <c r="AC16" s="21" t="s">
        <v>26</v>
      </c>
      <c r="AD16" s="22" t="s">
        <v>26</v>
      </c>
      <c r="AE16" s="23">
        <v>162710489652.69</v>
      </c>
      <c r="AF16" s="24">
        <v>0.99491262777638001</v>
      </c>
      <c r="AG16" s="24" t="s">
        <v>26</v>
      </c>
      <c r="AH16" s="24" t="s">
        <v>26</v>
      </c>
      <c r="AI16" s="23">
        <v>2697214011.8000002</v>
      </c>
      <c r="AJ16" s="24">
        <v>1</v>
      </c>
      <c r="AK16" s="24" t="s">
        <v>26</v>
      </c>
      <c r="AL16" s="24" t="s">
        <v>26</v>
      </c>
      <c r="AM16" s="23">
        <v>8255501232</v>
      </c>
      <c r="AN16" s="24">
        <v>0.59366090042634001</v>
      </c>
      <c r="AO16" s="24" t="s">
        <v>26</v>
      </c>
      <c r="AP16" s="24" t="s">
        <v>26</v>
      </c>
      <c r="AQ16" s="23">
        <v>10952715243.799999</v>
      </c>
      <c r="AR16" s="24">
        <v>0.65967086974396005</v>
      </c>
      <c r="AS16" s="24" t="s">
        <v>26</v>
      </c>
      <c r="AT16" s="24" t="s">
        <v>26</v>
      </c>
      <c r="AU16" s="23">
        <v>1798957066.26</v>
      </c>
      <c r="AV16" s="24">
        <v>1</v>
      </c>
      <c r="AW16" s="21" t="s">
        <v>26</v>
      </c>
      <c r="AX16" s="22" t="s">
        <v>26</v>
      </c>
      <c r="AY16" s="23">
        <v>175462161962.75</v>
      </c>
      <c r="AZ16" s="24">
        <v>0.96437056242690999</v>
      </c>
      <c r="BA16" s="24" t="s">
        <v>26</v>
      </c>
      <c r="BB16" s="24" t="s">
        <v>26</v>
      </c>
    </row>
    <row r="17" spans="1:56" s="1" customFormat="1" ht="15" customHeight="1" x14ac:dyDescent="0.3">
      <c r="A17" s="12" t="s">
        <v>36</v>
      </c>
      <c r="B17" s="17" t="s">
        <v>25</v>
      </c>
      <c r="C17" s="19">
        <v>518565605.75999999</v>
      </c>
      <c r="D17" s="20">
        <v>2.6905963998390001E-2</v>
      </c>
      <c r="E17" s="20" t="s">
        <v>26</v>
      </c>
      <c r="F17" s="20" t="s">
        <v>26</v>
      </c>
      <c r="G17" s="19">
        <v>16240129366.379999</v>
      </c>
      <c r="H17" s="20">
        <v>6.5939720530580004E-2</v>
      </c>
      <c r="I17" s="20" t="s">
        <v>26</v>
      </c>
      <c r="J17" s="20" t="s">
        <v>26</v>
      </c>
      <c r="K17" s="19">
        <v>288660309.44</v>
      </c>
      <c r="L17" s="20">
        <v>2.9451858311230001E-2</v>
      </c>
      <c r="M17" s="20" t="s">
        <v>26</v>
      </c>
      <c r="N17" s="20" t="s">
        <v>26</v>
      </c>
      <c r="O17" s="19">
        <v>36614098882.849998</v>
      </c>
      <c r="P17" s="20">
        <v>0.1017778407742</v>
      </c>
      <c r="Q17" s="20" t="s">
        <v>26</v>
      </c>
      <c r="R17" s="20" t="s">
        <v>26</v>
      </c>
      <c r="S17" s="19">
        <v>13748057792.43</v>
      </c>
      <c r="T17" s="20">
        <v>7.5503956680860004E-2</v>
      </c>
      <c r="U17" s="20" t="s">
        <v>26</v>
      </c>
      <c r="V17" s="20" t="s">
        <v>26</v>
      </c>
      <c r="W17" s="19">
        <v>630337143.90999997</v>
      </c>
      <c r="X17" s="20">
        <v>6.5688577752789995E-2</v>
      </c>
      <c r="Y17" s="20" t="s">
        <v>26</v>
      </c>
      <c r="Z17" s="20" t="s">
        <v>26</v>
      </c>
      <c r="AA17" s="19">
        <v>24135165270.389999</v>
      </c>
      <c r="AB17" s="20">
        <v>0.1061817083012</v>
      </c>
      <c r="AC17" s="20" t="s">
        <v>26</v>
      </c>
      <c r="AD17" s="20" t="s">
        <v>26</v>
      </c>
      <c r="AE17" s="19">
        <v>92175014371.160004</v>
      </c>
      <c r="AF17" s="20">
        <v>8.7445314350430001E-2</v>
      </c>
      <c r="AG17" s="20" t="s">
        <v>26</v>
      </c>
      <c r="AH17" s="20" t="s">
        <v>26</v>
      </c>
      <c r="AI17" s="19">
        <v>1279304212.24</v>
      </c>
      <c r="AJ17" s="20">
        <v>5.9784796867349999E-2</v>
      </c>
      <c r="AK17" s="20" t="s">
        <v>26</v>
      </c>
      <c r="AL17" s="20" t="s">
        <v>26</v>
      </c>
      <c r="AM17" s="19">
        <v>765909889.80999994</v>
      </c>
      <c r="AN17" s="20">
        <v>2.74675984437E-2</v>
      </c>
      <c r="AO17" s="20" t="s">
        <v>26</v>
      </c>
      <c r="AP17" s="20" t="s">
        <v>26</v>
      </c>
      <c r="AQ17" s="19">
        <v>2045214102.05</v>
      </c>
      <c r="AR17" s="20">
        <v>4.1499711524199998E-2</v>
      </c>
      <c r="AS17" s="20" t="s">
        <v>26</v>
      </c>
      <c r="AT17" s="20" t="s">
        <v>26</v>
      </c>
      <c r="AU17" s="19">
        <v>5210111693.6000004</v>
      </c>
      <c r="AV17" s="20">
        <v>6.744095128416E-2</v>
      </c>
      <c r="AW17" s="20" t="s">
        <v>26</v>
      </c>
      <c r="AX17" s="20" t="s">
        <v>26</v>
      </c>
      <c r="AY17" s="19">
        <v>99430340166.809998</v>
      </c>
      <c r="AZ17" s="20">
        <v>8.4218425047649995E-2</v>
      </c>
      <c r="BA17" s="20" t="s">
        <v>26</v>
      </c>
      <c r="BB17" s="20" t="s">
        <v>26</v>
      </c>
    </row>
    <row r="18" spans="1:56" s="1" customForma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1" t="s">
        <v>26</v>
      </c>
      <c r="F18" s="22" t="s">
        <v>26</v>
      </c>
      <c r="G18" s="21">
        <v>8821922719.9400005</v>
      </c>
      <c r="H18" s="22">
        <v>3.581961113558E-2</v>
      </c>
      <c r="I18" s="22">
        <v>0.1449</v>
      </c>
      <c r="J18" s="22">
        <v>0.1091</v>
      </c>
      <c r="K18" s="21" t="s">
        <v>26</v>
      </c>
      <c r="L18" s="22" t="s">
        <v>26</v>
      </c>
      <c r="M18" s="21" t="s">
        <v>26</v>
      </c>
      <c r="N18" s="22" t="s">
        <v>26</v>
      </c>
      <c r="O18" s="21">
        <v>14515395117.74</v>
      </c>
      <c r="P18" s="22">
        <v>4.0349090053940002E-2</v>
      </c>
      <c r="Q18" s="22">
        <v>0.13739999999999999</v>
      </c>
      <c r="R18" s="22">
        <v>9.7100000000000006E-2</v>
      </c>
      <c r="S18" s="21">
        <v>6744285806.2299995</v>
      </c>
      <c r="T18" s="22">
        <v>3.703943284537E-2</v>
      </c>
      <c r="U18" s="22">
        <v>0.05</v>
      </c>
      <c r="V18" s="22">
        <v>1.2999999999999999E-2</v>
      </c>
      <c r="W18" s="21" t="s">
        <v>26</v>
      </c>
      <c r="X18" s="22" t="s">
        <v>26</v>
      </c>
      <c r="Y18" s="21" t="s">
        <v>26</v>
      </c>
      <c r="Z18" s="22" t="s">
        <v>26</v>
      </c>
      <c r="AA18" s="21">
        <v>10628287697.120001</v>
      </c>
      <c r="AB18" s="22">
        <v>4.6758732801440002E-2</v>
      </c>
      <c r="AC18" s="22">
        <v>0.13420000000000001</v>
      </c>
      <c r="AD18" s="22">
        <v>8.7400000000000005E-2</v>
      </c>
      <c r="AE18" s="21">
        <v>40709891341.029999</v>
      </c>
      <c r="AF18" s="22">
        <v>3.8620978469859998E-2</v>
      </c>
      <c r="AG18" s="22">
        <v>0.13950000000000001</v>
      </c>
      <c r="AH18" s="22">
        <v>0.1009</v>
      </c>
      <c r="AI18" s="21">
        <v>1020253201.7</v>
      </c>
      <c r="AJ18" s="22">
        <v>4.767875367978E-2</v>
      </c>
      <c r="AK18" s="22">
        <v>0.05</v>
      </c>
      <c r="AL18" s="22">
        <v>2.3E-3</v>
      </c>
      <c r="AM18" s="21">
        <v>67750969.969999999</v>
      </c>
      <c r="AN18" s="22">
        <v>2.42973287337E-3</v>
      </c>
      <c r="AO18" s="22">
        <v>0.15</v>
      </c>
      <c r="AP18" s="22">
        <v>0.14760000000000001</v>
      </c>
      <c r="AQ18" s="21">
        <v>1088004171.6700001</v>
      </c>
      <c r="AR18" s="22">
        <v>2.2076837440239999E-2</v>
      </c>
      <c r="AS18" s="22">
        <v>0.1399</v>
      </c>
      <c r="AT18" s="22">
        <v>0.1178</v>
      </c>
      <c r="AU18" s="21">
        <v>2693201105.9299998</v>
      </c>
      <c r="AV18" s="22">
        <v>3.48614492865E-2</v>
      </c>
      <c r="AW18" s="22">
        <v>0.05</v>
      </c>
      <c r="AX18" s="22">
        <v>1.5100000000000001E-2</v>
      </c>
      <c r="AY18" s="21">
        <v>44491096618.629997</v>
      </c>
      <c r="AZ18" s="22">
        <v>3.7684373598420001E-2</v>
      </c>
      <c r="BA18" s="22">
        <v>0.13969999999999999</v>
      </c>
      <c r="BB18" s="22">
        <v>0.10199999999999999</v>
      </c>
      <c r="BD18" s="28"/>
    </row>
    <row r="19" spans="1:56" s="1" customFormat="1" x14ac:dyDescent="0.3">
      <c r="A19" s="11" t="s">
        <v>38</v>
      </c>
      <c r="B19" s="8" t="s">
        <v>39</v>
      </c>
      <c r="C19" s="21" t="s">
        <v>26</v>
      </c>
      <c r="D19" s="22" t="s">
        <v>26</v>
      </c>
      <c r="E19" s="21" t="s">
        <v>26</v>
      </c>
      <c r="F19" s="22" t="s">
        <v>26</v>
      </c>
      <c r="G19" s="21" t="s">
        <v>26</v>
      </c>
      <c r="H19" s="22" t="s">
        <v>26</v>
      </c>
      <c r="I19" s="21" t="s">
        <v>26</v>
      </c>
      <c r="J19" s="22" t="s">
        <v>26</v>
      </c>
      <c r="K19" s="21" t="s">
        <v>26</v>
      </c>
      <c r="L19" s="22" t="s">
        <v>26</v>
      </c>
      <c r="M19" s="21" t="s">
        <v>26</v>
      </c>
      <c r="N19" s="22" t="s">
        <v>26</v>
      </c>
      <c r="O19" s="23">
        <v>4085774360</v>
      </c>
      <c r="P19" s="24">
        <v>0.28147868706698997</v>
      </c>
      <c r="Q19" s="24" t="s">
        <v>26</v>
      </c>
      <c r="R19" s="24" t="s">
        <v>26</v>
      </c>
      <c r="S19" s="23">
        <v>1007143379.74</v>
      </c>
      <c r="T19" s="24">
        <v>0.14933284393280999</v>
      </c>
      <c r="U19" s="24" t="s">
        <v>26</v>
      </c>
      <c r="V19" s="24" t="s">
        <v>26</v>
      </c>
      <c r="W19" s="21" t="s">
        <v>26</v>
      </c>
      <c r="X19" s="22" t="s">
        <v>26</v>
      </c>
      <c r="Y19" s="21" t="s">
        <v>26</v>
      </c>
      <c r="Z19" s="22" t="s">
        <v>26</v>
      </c>
      <c r="AA19" s="23">
        <v>4085774360</v>
      </c>
      <c r="AB19" s="24">
        <v>0.38442451657637999</v>
      </c>
      <c r="AC19" s="21" t="s">
        <v>26</v>
      </c>
      <c r="AD19" s="22" t="s">
        <v>26</v>
      </c>
      <c r="AE19" s="23">
        <v>9178692099.7399998</v>
      </c>
      <c r="AF19" s="24">
        <v>0.22546589532379999</v>
      </c>
      <c r="AG19" s="24" t="s">
        <v>26</v>
      </c>
      <c r="AH19" s="24" t="s">
        <v>26</v>
      </c>
      <c r="AI19" s="23">
        <v>365676805.22000003</v>
      </c>
      <c r="AJ19" s="24">
        <v>0.35841769926396</v>
      </c>
      <c r="AK19" s="24" t="s">
        <v>26</v>
      </c>
      <c r="AL19" s="24" t="s">
        <v>26</v>
      </c>
      <c r="AM19" s="21" t="s">
        <v>26</v>
      </c>
      <c r="AN19" s="22" t="s">
        <v>26</v>
      </c>
      <c r="AO19" s="21" t="s">
        <v>26</v>
      </c>
      <c r="AP19" s="22" t="s">
        <v>26</v>
      </c>
      <c r="AQ19" s="23">
        <v>365676805.22000003</v>
      </c>
      <c r="AR19" s="24">
        <v>0.33609871610943998</v>
      </c>
      <c r="AS19" s="24" t="s">
        <v>26</v>
      </c>
      <c r="AT19" s="24" t="s">
        <v>26</v>
      </c>
      <c r="AU19" s="23">
        <v>652702454.00999999</v>
      </c>
      <c r="AV19" s="24">
        <v>0.24235191815897</v>
      </c>
      <c r="AW19" s="21" t="s">
        <v>26</v>
      </c>
      <c r="AX19" s="22" t="s">
        <v>26</v>
      </c>
      <c r="AY19" s="23">
        <v>10197071358.969999</v>
      </c>
      <c r="AZ19" s="24">
        <v>0.22919352710897001</v>
      </c>
      <c r="BA19" s="24" t="s">
        <v>26</v>
      </c>
      <c r="BB19" s="24" t="s">
        <v>26</v>
      </c>
      <c r="BD19" s="28"/>
    </row>
    <row r="20" spans="1:56" s="1" customFormat="1" x14ac:dyDescent="0.3">
      <c r="A20" s="11" t="s">
        <v>38</v>
      </c>
      <c r="B20" s="8" t="s">
        <v>40</v>
      </c>
      <c r="C20" s="21" t="s">
        <v>26</v>
      </c>
      <c r="D20" s="22" t="s">
        <v>26</v>
      </c>
      <c r="E20" s="21" t="s">
        <v>26</v>
      </c>
      <c r="F20" s="22" t="s">
        <v>26</v>
      </c>
      <c r="G20" s="23">
        <v>3028093350</v>
      </c>
      <c r="H20" s="24">
        <v>0.34324641533706002</v>
      </c>
      <c r="I20" s="21" t="s">
        <v>26</v>
      </c>
      <c r="J20" s="22" t="s">
        <v>26</v>
      </c>
      <c r="K20" s="21" t="s">
        <v>26</v>
      </c>
      <c r="L20" s="22" t="s">
        <v>26</v>
      </c>
      <c r="M20" s="21" t="s">
        <v>26</v>
      </c>
      <c r="N20" s="22" t="s">
        <v>26</v>
      </c>
      <c r="O20" s="23">
        <v>4037457800</v>
      </c>
      <c r="P20" s="24">
        <v>0.27815004464229998</v>
      </c>
      <c r="Q20" s="24" t="s">
        <v>26</v>
      </c>
      <c r="R20" s="24" t="s">
        <v>26</v>
      </c>
      <c r="S20" s="21" t="s">
        <v>26</v>
      </c>
      <c r="T20" s="22" t="s">
        <v>26</v>
      </c>
      <c r="U20" s="24" t="s">
        <v>26</v>
      </c>
      <c r="V20" s="24" t="s">
        <v>26</v>
      </c>
      <c r="W20" s="21" t="s">
        <v>26</v>
      </c>
      <c r="X20" s="22" t="s">
        <v>26</v>
      </c>
      <c r="Y20" s="21" t="s">
        <v>26</v>
      </c>
      <c r="Z20" s="22" t="s">
        <v>26</v>
      </c>
      <c r="AA20" s="23">
        <v>3028093350</v>
      </c>
      <c r="AB20" s="24">
        <v>0.28490886173702001</v>
      </c>
      <c r="AC20" s="21" t="s">
        <v>26</v>
      </c>
      <c r="AD20" s="22" t="s">
        <v>26</v>
      </c>
      <c r="AE20" s="23">
        <v>10093644500</v>
      </c>
      <c r="AF20" s="24">
        <v>0.24794083618265</v>
      </c>
      <c r="AG20" s="24" t="s">
        <v>26</v>
      </c>
      <c r="AH20" s="24" t="s">
        <v>26</v>
      </c>
      <c r="AI20" s="21" t="s">
        <v>26</v>
      </c>
      <c r="AJ20" s="22" t="s">
        <v>26</v>
      </c>
      <c r="AK20" s="21" t="s">
        <v>26</v>
      </c>
      <c r="AL20" s="22" t="s">
        <v>26</v>
      </c>
      <c r="AM20" s="21" t="s">
        <v>26</v>
      </c>
      <c r="AN20" s="22" t="s">
        <v>26</v>
      </c>
      <c r="AO20" s="21" t="s">
        <v>26</v>
      </c>
      <c r="AP20" s="22" t="s">
        <v>26</v>
      </c>
      <c r="AQ20" s="21" t="s">
        <v>26</v>
      </c>
      <c r="AR20" s="22" t="s">
        <v>26</v>
      </c>
      <c r="AS20" s="21" t="s">
        <v>26</v>
      </c>
      <c r="AT20" s="22" t="s">
        <v>26</v>
      </c>
      <c r="AU20" s="21" t="s">
        <v>26</v>
      </c>
      <c r="AV20" s="22" t="s">
        <v>26</v>
      </c>
      <c r="AW20" s="21" t="s">
        <v>26</v>
      </c>
      <c r="AX20" s="22" t="s">
        <v>26</v>
      </c>
      <c r="AY20" s="23">
        <v>10093644500</v>
      </c>
      <c r="AZ20" s="24">
        <v>0.22686886292152</v>
      </c>
      <c r="BA20" s="24" t="s">
        <v>26</v>
      </c>
      <c r="BB20" s="24" t="s">
        <v>26</v>
      </c>
    </row>
    <row r="21" spans="1:56" s="1" customFormat="1" x14ac:dyDescent="0.3">
      <c r="A21" s="11" t="s">
        <v>41</v>
      </c>
      <c r="B21" s="8" t="s">
        <v>42</v>
      </c>
      <c r="C21" s="21" t="s">
        <v>26</v>
      </c>
      <c r="D21" s="22" t="s">
        <v>26</v>
      </c>
      <c r="E21" s="21" t="s">
        <v>26</v>
      </c>
      <c r="F21" s="22" t="s">
        <v>26</v>
      </c>
      <c r="G21" s="23">
        <v>5793829369.9399996</v>
      </c>
      <c r="H21" s="24">
        <v>0.65675358466293998</v>
      </c>
      <c r="I21" s="21" t="s">
        <v>26</v>
      </c>
      <c r="J21" s="22" t="s">
        <v>26</v>
      </c>
      <c r="K21" s="21" t="s">
        <v>26</v>
      </c>
      <c r="L21" s="22" t="s">
        <v>26</v>
      </c>
      <c r="M21" s="21" t="s">
        <v>26</v>
      </c>
      <c r="N21" s="22" t="s">
        <v>26</v>
      </c>
      <c r="O21" s="23">
        <v>6392162957.7399998</v>
      </c>
      <c r="P21" s="24">
        <v>0.44037126829070999</v>
      </c>
      <c r="Q21" s="24" t="s">
        <v>26</v>
      </c>
      <c r="R21" s="24" t="s">
        <v>26</v>
      </c>
      <c r="S21" s="23">
        <v>5737142426.4899998</v>
      </c>
      <c r="T21" s="24">
        <v>0.85066715606719001</v>
      </c>
      <c r="U21" s="24" t="s">
        <v>26</v>
      </c>
      <c r="V21" s="24" t="s">
        <v>26</v>
      </c>
      <c r="W21" s="21" t="s">
        <v>26</v>
      </c>
      <c r="X21" s="22" t="s">
        <v>26</v>
      </c>
      <c r="Y21" s="21" t="s">
        <v>26</v>
      </c>
      <c r="Z21" s="22" t="s">
        <v>26</v>
      </c>
      <c r="AA21" s="23">
        <v>3514419987.1199999</v>
      </c>
      <c r="AB21" s="24">
        <v>0.33066662168660998</v>
      </c>
      <c r="AC21" s="21" t="s">
        <v>26</v>
      </c>
      <c r="AD21" s="22" t="s">
        <v>26</v>
      </c>
      <c r="AE21" s="23">
        <v>21437554741.290001</v>
      </c>
      <c r="AF21" s="24">
        <v>0.52659326849354005</v>
      </c>
      <c r="AG21" s="24" t="s">
        <v>26</v>
      </c>
      <c r="AH21" s="24" t="s">
        <v>26</v>
      </c>
      <c r="AI21" s="23">
        <v>654576396.48000002</v>
      </c>
      <c r="AJ21" s="24">
        <v>0.64158230073603995</v>
      </c>
      <c r="AK21" s="21" t="s">
        <v>26</v>
      </c>
      <c r="AL21" s="22" t="s">
        <v>26</v>
      </c>
      <c r="AM21" s="23">
        <v>67750969.969999999</v>
      </c>
      <c r="AN21" s="24">
        <v>1</v>
      </c>
      <c r="AO21" s="21" t="s">
        <v>26</v>
      </c>
      <c r="AP21" s="22" t="s">
        <v>26</v>
      </c>
      <c r="AQ21" s="23">
        <v>722327366.45000005</v>
      </c>
      <c r="AR21" s="24">
        <v>0.66390128389056002</v>
      </c>
      <c r="AS21" s="21" t="s">
        <v>26</v>
      </c>
      <c r="AT21" s="22" t="s">
        <v>26</v>
      </c>
      <c r="AU21" s="23">
        <v>2040498651.9200001</v>
      </c>
      <c r="AV21" s="24">
        <v>0.75764808184103005</v>
      </c>
      <c r="AW21" s="21" t="s">
        <v>26</v>
      </c>
      <c r="AX21" s="22" t="s">
        <v>26</v>
      </c>
      <c r="AY21" s="23">
        <v>24200380759.66</v>
      </c>
      <c r="AZ21" s="24">
        <v>0.54393760996951002</v>
      </c>
      <c r="BA21" s="24" t="s">
        <v>26</v>
      </c>
      <c r="BB21" s="24" t="s">
        <v>26</v>
      </c>
    </row>
    <row r="22" spans="1:56" s="1" customFormat="1" x14ac:dyDescent="0.3">
      <c r="A22" s="9" t="s">
        <v>43</v>
      </c>
      <c r="B22" s="10" t="s">
        <v>25</v>
      </c>
      <c r="C22" s="21" t="s">
        <v>26</v>
      </c>
      <c r="D22" s="22" t="s">
        <v>26</v>
      </c>
      <c r="E22" s="21" t="s">
        <v>26</v>
      </c>
      <c r="F22" s="22" t="s">
        <v>26</v>
      </c>
      <c r="G22" s="21" t="s">
        <v>26</v>
      </c>
      <c r="H22" s="22" t="s">
        <v>26</v>
      </c>
      <c r="I22" s="21" t="s">
        <v>26</v>
      </c>
      <c r="J22" s="22" t="s">
        <v>26</v>
      </c>
      <c r="K22" s="21" t="s">
        <v>26</v>
      </c>
      <c r="L22" s="22" t="s">
        <v>26</v>
      </c>
      <c r="M22" s="21" t="s">
        <v>26</v>
      </c>
      <c r="N22" s="22" t="s">
        <v>26</v>
      </c>
      <c r="O22" s="21">
        <v>184041150.18000001</v>
      </c>
      <c r="P22" s="22">
        <v>5.1158737891999996E-4</v>
      </c>
      <c r="Q22" s="22">
        <v>0.15</v>
      </c>
      <c r="R22" s="22">
        <v>0.14949999999999999</v>
      </c>
      <c r="S22" s="21" t="s">
        <v>26</v>
      </c>
      <c r="T22" s="22" t="s">
        <v>26</v>
      </c>
      <c r="U22" s="21" t="s">
        <v>26</v>
      </c>
      <c r="V22" s="22" t="s">
        <v>26</v>
      </c>
      <c r="W22" s="21" t="s">
        <v>26</v>
      </c>
      <c r="X22" s="22" t="s">
        <v>26</v>
      </c>
      <c r="Y22" s="21" t="s">
        <v>26</v>
      </c>
      <c r="Z22" s="22" t="s">
        <v>26</v>
      </c>
      <c r="AA22" s="21">
        <v>209089932.96000001</v>
      </c>
      <c r="AB22" s="22">
        <v>9.1988291861999996E-4</v>
      </c>
      <c r="AC22" s="22">
        <v>0.15</v>
      </c>
      <c r="AD22" s="22">
        <v>0.14910000000000001</v>
      </c>
      <c r="AE22" s="21">
        <v>393131083.13999999</v>
      </c>
      <c r="AF22" s="22">
        <v>3.7295867410999997E-4</v>
      </c>
      <c r="AG22" s="22">
        <v>0.15</v>
      </c>
      <c r="AH22" s="22">
        <v>0.14960000000000001</v>
      </c>
      <c r="AI22" s="21" t="s">
        <v>26</v>
      </c>
      <c r="AJ22" s="22" t="s">
        <v>26</v>
      </c>
      <c r="AK22" s="21" t="s">
        <v>26</v>
      </c>
      <c r="AL22" s="22" t="s">
        <v>26</v>
      </c>
      <c r="AM22" s="21" t="s">
        <v>26</v>
      </c>
      <c r="AN22" s="22" t="s">
        <v>26</v>
      </c>
      <c r="AO22" s="21" t="s">
        <v>26</v>
      </c>
      <c r="AP22" s="22" t="s">
        <v>26</v>
      </c>
      <c r="AQ22" s="21" t="s">
        <v>26</v>
      </c>
      <c r="AR22" s="22" t="s">
        <v>26</v>
      </c>
      <c r="AS22" s="21" t="s">
        <v>26</v>
      </c>
      <c r="AT22" s="22" t="s">
        <v>26</v>
      </c>
      <c r="AU22" s="21">
        <v>66055429.939999998</v>
      </c>
      <c r="AV22" s="22">
        <v>8.5503752982999998E-4</v>
      </c>
      <c r="AW22" s="22">
        <v>0.15</v>
      </c>
      <c r="AX22" s="22">
        <v>0.14910000000000001</v>
      </c>
      <c r="AY22" s="21">
        <v>459186513.07999998</v>
      </c>
      <c r="AZ22" s="22">
        <v>3.8893525728999999E-4</v>
      </c>
      <c r="BA22" s="22">
        <v>0.15</v>
      </c>
      <c r="BB22" s="22">
        <v>0.14960000000000001</v>
      </c>
    </row>
    <row r="23" spans="1:56" s="1" customFormat="1" x14ac:dyDescent="0.3">
      <c r="A23" s="11" t="s">
        <v>41</v>
      </c>
      <c r="B23" s="8" t="s">
        <v>42</v>
      </c>
      <c r="C23" s="21" t="s">
        <v>26</v>
      </c>
      <c r="D23" s="22" t="s">
        <v>26</v>
      </c>
      <c r="E23" s="21" t="s">
        <v>26</v>
      </c>
      <c r="F23" s="22" t="s">
        <v>26</v>
      </c>
      <c r="G23" s="21" t="s">
        <v>26</v>
      </c>
      <c r="H23" s="22" t="s">
        <v>26</v>
      </c>
      <c r="I23" s="21" t="s">
        <v>26</v>
      </c>
      <c r="J23" s="22" t="s">
        <v>26</v>
      </c>
      <c r="K23" s="21" t="s">
        <v>26</v>
      </c>
      <c r="L23" s="22" t="s">
        <v>26</v>
      </c>
      <c r="M23" s="21" t="s">
        <v>26</v>
      </c>
      <c r="N23" s="22" t="s">
        <v>26</v>
      </c>
      <c r="O23" s="23">
        <v>184041150.18000001</v>
      </c>
      <c r="P23" s="24">
        <v>1</v>
      </c>
      <c r="Q23" s="24" t="s">
        <v>26</v>
      </c>
      <c r="R23" s="24" t="s">
        <v>26</v>
      </c>
      <c r="S23" s="21" t="s">
        <v>26</v>
      </c>
      <c r="T23" s="22" t="s">
        <v>26</v>
      </c>
      <c r="U23" s="21" t="s">
        <v>26</v>
      </c>
      <c r="V23" s="22" t="s">
        <v>26</v>
      </c>
      <c r="W23" s="21" t="s">
        <v>26</v>
      </c>
      <c r="X23" s="22" t="s">
        <v>26</v>
      </c>
      <c r="Y23" s="21" t="s">
        <v>26</v>
      </c>
      <c r="Z23" s="22" t="s">
        <v>26</v>
      </c>
      <c r="AA23" s="23">
        <v>209089932.96000001</v>
      </c>
      <c r="AB23" s="24">
        <v>1</v>
      </c>
      <c r="AC23" s="21" t="s">
        <v>26</v>
      </c>
      <c r="AD23" s="22" t="s">
        <v>26</v>
      </c>
      <c r="AE23" s="23">
        <v>393131083.13999999</v>
      </c>
      <c r="AF23" s="24">
        <v>1</v>
      </c>
      <c r="AG23" s="24" t="s">
        <v>26</v>
      </c>
      <c r="AH23" s="24" t="s">
        <v>26</v>
      </c>
      <c r="AI23" s="21" t="s">
        <v>26</v>
      </c>
      <c r="AJ23" s="22" t="s">
        <v>26</v>
      </c>
      <c r="AK23" s="21" t="s">
        <v>26</v>
      </c>
      <c r="AL23" s="22" t="s">
        <v>26</v>
      </c>
      <c r="AM23" s="21" t="s">
        <v>26</v>
      </c>
      <c r="AN23" s="22" t="s">
        <v>26</v>
      </c>
      <c r="AO23" s="21" t="s">
        <v>26</v>
      </c>
      <c r="AP23" s="22" t="s">
        <v>26</v>
      </c>
      <c r="AQ23" s="21" t="s">
        <v>26</v>
      </c>
      <c r="AR23" s="22" t="s">
        <v>26</v>
      </c>
      <c r="AS23" s="21" t="s">
        <v>26</v>
      </c>
      <c r="AT23" s="22" t="s">
        <v>26</v>
      </c>
      <c r="AU23" s="23">
        <v>66055429.939999998</v>
      </c>
      <c r="AV23" s="24">
        <v>1</v>
      </c>
      <c r="AW23" s="21" t="s">
        <v>26</v>
      </c>
      <c r="AX23" s="22" t="s">
        <v>26</v>
      </c>
      <c r="AY23" s="23">
        <v>459186513.07999998</v>
      </c>
      <c r="AZ23" s="24">
        <v>1</v>
      </c>
      <c r="BA23" s="24" t="s">
        <v>26</v>
      </c>
      <c r="BB23" s="24" t="s">
        <v>26</v>
      </c>
    </row>
    <row r="24" spans="1:56" s="1" customFormat="1" x14ac:dyDescent="0.3">
      <c r="A24" s="9" t="s">
        <v>44</v>
      </c>
      <c r="B24" s="10" t="s">
        <v>25</v>
      </c>
      <c r="C24" s="21">
        <v>137607605.99000001</v>
      </c>
      <c r="D24" s="22">
        <v>7.13982040372E-3</v>
      </c>
      <c r="E24" s="22">
        <v>0.13500000000000001</v>
      </c>
      <c r="F24" s="22">
        <v>0.12790000000000001</v>
      </c>
      <c r="G24" s="21" t="s">
        <v>26</v>
      </c>
      <c r="H24" s="22" t="s">
        <v>26</v>
      </c>
      <c r="I24" s="21" t="s">
        <v>26</v>
      </c>
      <c r="J24" s="22" t="s">
        <v>26</v>
      </c>
      <c r="K24" s="21" t="s">
        <v>26</v>
      </c>
      <c r="L24" s="22" t="s">
        <v>26</v>
      </c>
      <c r="M24" s="21" t="s">
        <v>26</v>
      </c>
      <c r="N24" s="22" t="s">
        <v>26</v>
      </c>
      <c r="O24" s="21" t="s">
        <v>26</v>
      </c>
      <c r="P24" s="22" t="s">
        <v>26</v>
      </c>
      <c r="Q24" s="21" t="s">
        <v>26</v>
      </c>
      <c r="R24" s="22" t="s">
        <v>26</v>
      </c>
      <c r="S24" s="21" t="s">
        <v>26</v>
      </c>
      <c r="T24" s="22" t="s">
        <v>26</v>
      </c>
      <c r="U24" s="21" t="s">
        <v>26</v>
      </c>
      <c r="V24" s="22" t="s">
        <v>26</v>
      </c>
      <c r="W24" s="21" t="s">
        <v>26</v>
      </c>
      <c r="X24" s="22" t="s">
        <v>26</v>
      </c>
      <c r="Y24" s="21" t="s">
        <v>26</v>
      </c>
      <c r="Z24" s="22" t="s">
        <v>26</v>
      </c>
      <c r="AA24" s="21" t="s">
        <v>26</v>
      </c>
      <c r="AB24" s="22" t="s">
        <v>26</v>
      </c>
      <c r="AC24" s="21" t="s">
        <v>26</v>
      </c>
      <c r="AD24" s="22" t="s">
        <v>26</v>
      </c>
      <c r="AE24" s="21">
        <v>137607605.99000001</v>
      </c>
      <c r="AF24" s="22">
        <v>1.3054666110000001E-4</v>
      </c>
      <c r="AG24" s="22">
        <v>0.13500000000000001</v>
      </c>
      <c r="AH24" s="22">
        <v>0.13489999999999999</v>
      </c>
      <c r="AI24" s="21" t="s">
        <v>26</v>
      </c>
      <c r="AJ24" s="22" t="s">
        <v>26</v>
      </c>
      <c r="AK24" s="21" t="s">
        <v>26</v>
      </c>
      <c r="AL24" s="22" t="s">
        <v>26</v>
      </c>
      <c r="AM24" s="21" t="s">
        <v>26</v>
      </c>
      <c r="AN24" s="22" t="s">
        <v>26</v>
      </c>
      <c r="AO24" s="21" t="s">
        <v>26</v>
      </c>
      <c r="AP24" s="22" t="s">
        <v>26</v>
      </c>
      <c r="AQ24" s="21" t="s">
        <v>26</v>
      </c>
      <c r="AR24" s="22" t="s">
        <v>26</v>
      </c>
      <c r="AS24" s="21" t="s">
        <v>26</v>
      </c>
      <c r="AT24" s="22" t="s">
        <v>26</v>
      </c>
      <c r="AU24" s="21" t="s">
        <v>26</v>
      </c>
      <c r="AV24" s="22" t="s">
        <v>26</v>
      </c>
      <c r="AW24" s="21" t="s">
        <v>26</v>
      </c>
      <c r="AX24" s="22" t="s">
        <v>26</v>
      </c>
      <c r="AY24" s="21">
        <v>137607605.99000001</v>
      </c>
      <c r="AZ24" s="22">
        <v>1.165549251E-4</v>
      </c>
      <c r="BA24" s="22">
        <v>0.13500000000000001</v>
      </c>
      <c r="BB24" s="22">
        <v>0.13489999999999999</v>
      </c>
    </row>
    <row r="25" spans="1:56" s="1" customFormat="1" x14ac:dyDescent="0.3">
      <c r="A25" s="11" t="s">
        <v>41</v>
      </c>
      <c r="B25" s="8" t="s">
        <v>45</v>
      </c>
      <c r="C25" s="23">
        <v>137607605.99000001</v>
      </c>
      <c r="D25" s="24">
        <v>1</v>
      </c>
      <c r="E25" s="21" t="s">
        <v>26</v>
      </c>
      <c r="F25" s="22" t="s">
        <v>26</v>
      </c>
      <c r="G25" s="21" t="s">
        <v>26</v>
      </c>
      <c r="H25" s="22" t="s">
        <v>26</v>
      </c>
      <c r="I25" s="21" t="s">
        <v>26</v>
      </c>
      <c r="J25" s="22" t="s">
        <v>26</v>
      </c>
      <c r="K25" s="21" t="s">
        <v>26</v>
      </c>
      <c r="L25" s="22" t="s">
        <v>26</v>
      </c>
      <c r="M25" s="21" t="s">
        <v>26</v>
      </c>
      <c r="N25" s="22" t="s">
        <v>26</v>
      </c>
      <c r="O25" s="21" t="s">
        <v>26</v>
      </c>
      <c r="P25" s="22" t="s">
        <v>26</v>
      </c>
      <c r="Q25" s="21" t="s">
        <v>26</v>
      </c>
      <c r="R25" s="22" t="s">
        <v>26</v>
      </c>
      <c r="S25" s="21" t="s">
        <v>26</v>
      </c>
      <c r="T25" s="22" t="s">
        <v>26</v>
      </c>
      <c r="U25" s="21" t="s">
        <v>26</v>
      </c>
      <c r="V25" s="22" t="s">
        <v>26</v>
      </c>
      <c r="W25" s="21" t="s">
        <v>26</v>
      </c>
      <c r="X25" s="22" t="s">
        <v>26</v>
      </c>
      <c r="Y25" s="21" t="s">
        <v>26</v>
      </c>
      <c r="Z25" s="22" t="s">
        <v>26</v>
      </c>
      <c r="AA25" s="21" t="s">
        <v>26</v>
      </c>
      <c r="AB25" s="22" t="s">
        <v>26</v>
      </c>
      <c r="AC25" s="21" t="s">
        <v>26</v>
      </c>
      <c r="AD25" s="22" t="s">
        <v>26</v>
      </c>
      <c r="AE25" s="23">
        <v>137607605.99000001</v>
      </c>
      <c r="AF25" s="24">
        <v>1</v>
      </c>
      <c r="AG25" s="24" t="s">
        <v>26</v>
      </c>
      <c r="AH25" s="24" t="s">
        <v>26</v>
      </c>
      <c r="AI25" s="21" t="s">
        <v>26</v>
      </c>
      <c r="AJ25" s="22" t="s">
        <v>26</v>
      </c>
      <c r="AK25" s="21" t="s">
        <v>26</v>
      </c>
      <c r="AL25" s="22" t="s">
        <v>26</v>
      </c>
      <c r="AM25" s="21" t="s">
        <v>26</v>
      </c>
      <c r="AN25" s="22" t="s">
        <v>26</v>
      </c>
      <c r="AO25" s="21" t="s">
        <v>26</v>
      </c>
      <c r="AP25" s="22" t="s">
        <v>26</v>
      </c>
      <c r="AQ25" s="21" t="s">
        <v>26</v>
      </c>
      <c r="AR25" s="22" t="s">
        <v>26</v>
      </c>
      <c r="AS25" s="21" t="s">
        <v>26</v>
      </c>
      <c r="AT25" s="22" t="s">
        <v>26</v>
      </c>
      <c r="AU25" s="21" t="s">
        <v>26</v>
      </c>
      <c r="AV25" s="22" t="s">
        <v>26</v>
      </c>
      <c r="AW25" s="21" t="s">
        <v>26</v>
      </c>
      <c r="AX25" s="22" t="s">
        <v>26</v>
      </c>
      <c r="AY25" s="23">
        <v>137607605.99000001</v>
      </c>
      <c r="AZ25" s="24">
        <v>1</v>
      </c>
      <c r="BA25" s="24" t="s">
        <v>26</v>
      </c>
      <c r="BB25" s="24" t="s">
        <v>26</v>
      </c>
    </row>
    <row r="26" spans="1:56" s="1" customFormat="1" x14ac:dyDescent="0.3">
      <c r="A26" s="9" t="s">
        <v>46</v>
      </c>
      <c r="B26" s="10" t="s">
        <v>25</v>
      </c>
      <c r="C26" s="21" t="s">
        <v>26</v>
      </c>
      <c r="D26" s="22" t="s">
        <v>26</v>
      </c>
      <c r="E26" s="21" t="s">
        <v>26</v>
      </c>
      <c r="F26" s="22" t="s">
        <v>26</v>
      </c>
      <c r="G26" s="21" t="s">
        <v>26</v>
      </c>
      <c r="H26" s="22" t="s">
        <v>26</v>
      </c>
      <c r="I26" s="21" t="s">
        <v>26</v>
      </c>
      <c r="J26" s="22" t="s">
        <v>26</v>
      </c>
      <c r="K26" s="21">
        <v>52193315</v>
      </c>
      <c r="L26" s="22">
        <v>5.3252562541599999E-3</v>
      </c>
      <c r="M26" s="22">
        <v>0.09</v>
      </c>
      <c r="N26" s="22">
        <v>8.4699999999999998E-2</v>
      </c>
      <c r="O26" s="21" t="s">
        <v>26</v>
      </c>
      <c r="P26" s="22" t="s">
        <v>26</v>
      </c>
      <c r="Q26" s="21" t="s">
        <v>26</v>
      </c>
      <c r="R26" s="22" t="s">
        <v>26</v>
      </c>
      <c r="S26" s="21" t="s">
        <v>26</v>
      </c>
      <c r="T26" s="22" t="s">
        <v>26</v>
      </c>
      <c r="U26" s="21" t="s">
        <v>26</v>
      </c>
      <c r="V26" s="22" t="s">
        <v>26</v>
      </c>
      <c r="W26" s="21" t="s">
        <v>26</v>
      </c>
      <c r="X26" s="22" t="s">
        <v>26</v>
      </c>
      <c r="Y26" s="21" t="s">
        <v>26</v>
      </c>
      <c r="Z26" s="22" t="s">
        <v>26</v>
      </c>
      <c r="AA26" s="21" t="s">
        <v>26</v>
      </c>
      <c r="AB26" s="22" t="s">
        <v>26</v>
      </c>
      <c r="AC26" s="21" t="s">
        <v>26</v>
      </c>
      <c r="AD26" s="22" t="s">
        <v>26</v>
      </c>
      <c r="AE26" s="21">
        <v>52193315</v>
      </c>
      <c r="AF26" s="22">
        <v>4.951516274E-5</v>
      </c>
      <c r="AG26" s="22">
        <v>0.09</v>
      </c>
      <c r="AH26" s="22">
        <v>0.09</v>
      </c>
      <c r="AI26" s="21">
        <v>104319716</v>
      </c>
      <c r="AJ26" s="22">
        <v>4.8750977059599998E-3</v>
      </c>
      <c r="AK26" s="22">
        <v>0.09</v>
      </c>
      <c r="AL26" s="22">
        <v>8.5099999999999995E-2</v>
      </c>
      <c r="AM26" s="21">
        <v>142240240.00999999</v>
      </c>
      <c r="AN26" s="22">
        <v>5.1011193968199999E-3</v>
      </c>
      <c r="AO26" s="22">
        <v>0.13500000000000001</v>
      </c>
      <c r="AP26" s="22">
        <v>0.12989999999999999</v>
      </c>
      <c r="AQ26" s="21">
        <v>246559956.00999999</v>
      </c>
      <c r="AR26" s="22">
        <v>5.00298087989E-3</v>
      </c>
      <c r="AS26" s="22">
        <v>0.11600000000000001</v>
      </c>
      <c r="AT26" s="22">
        <v>0.111</v>
      </c>
      <c r="AU26" s="21" t="s">
        <v>26</v>
      </c>
      <c r="AV26" s="22" t="s">
        <v>26</v>
      </c>
      <c r="AW26" s="21" t="s">
        <v>26</v>
      </c>
      <c r="AX26" s="22" t="s">
        <v>26</v>
      </c>
      <c r="AY26" s="21">
        <v>298753271.00999999</v>
      </c>
      <c r="AZ26" s="22">
        <v>2.5304680562999998E-4</v>
      </c>
      <c r="BA26" s="22">
        <v>0.1114</v>
      </c>
      <c r="BB26" s="22">
        <v>0.1111</v>
      </c>
    </row>
    <row r="27" spans="1:56" s="1" customFormat="1" x14ac:dyDescent="0.3">
      <c r="A27" s="11" t="s">
        <v>38</v>
      </c>
      <c r="B27" s="8" t="s">
        <v>47</v>
      </c>
      <c r="C27" s="21" t="s">
        <v>26</v>
      </c>
      <c r="D27" s="22" t="s">
        <v>26</v>
      </c>
      <c r="E27" s="21" t="s">
        <v>26</v>
      </c>
      <c r="F27" s="22" t="s">
        <v>26</v>
      </c>
      <c r="G27" s="21" t="s">
        <v>26</v>
      </c>
      <c r="H27" s="22" t="s">
        <v>26</v>
      </c>
      <c r="I27" s="21" t="s">
        <v>26</v>
      </c>
      <c r="J27" s="22" t="s">
        <v>26</v>
      </c>
      <c r="K27" s="23">
        <v>52193315</v>
      </c>
      <c r="L27" s="24">
        <v>1</v>
      </c>
      <c r="M27" s="21" t="s">
        <v>26</v>
      </c>
      <c r="N27" s="22" t="s">
        <v>26</v>
      </c>
      <c r="O27" s="21" t="s">
        <v>26</v>
      </c>
      <c r="P27" s="22" t="s">
        <v>26</v>
      </c>
      <c r="Q27" s="21" t="s">
        <v>26</v>
      </c>
      <c r="R27" s="22" t="s">
        <v>26</v>
      </c>
      <c r="S27" s="21" t="s">
        <v>26</v>
      </c>
      <c r="T27" s="22" t="s">
        <v>26</v>
      </c>
      <c r="U27" s="21" t="s">
        <v>26</v>
      </c>
      <c r="V27" s="22" t="s">
        <v>26</v>
      </c>
      <c r="W27" s="21" t="s">
        <v>26</v>
      </c>
      <c r="X27" s="22" t="s">
        <v>26</v>
      </c>
      <c r="Y27" s="21" t="s">
        <v>26</v>
      </c>
      <c r="Z27" s="22" t="s">
        <v>26</v>
      </c>
      <c r="AA27" s="21" t="s">
        <v>26</v>
      </c>
      <c r="AB27" s="22" t="s">
        <v>26</v>
      </c>
      <c r="AC27" s="21" t="s">
        <v>26</v>
      </c>
      <c r="AD27" s="22" t="s">
        <v>26</v>
      </c>
      <c r="AE27" s="23">
        <v>52193315</v>
      </c>
      <c r="AF27" s="24">
        <v>1</v>
      </c>
      <c r="AG27" s="24" t="s">
        <v>26</v>
      </c>
      <c r="AH27" s="24" t="s">
        <v>26</v>
      </c>
      <c r="AI27" s="23">
        <v>104319716</v>
      </c>
      <c r="AJ27" s="24">
        <v>1</v>
      </c>
      <c r="AK27" s="24" t="s">
        <v>26</v>
      </c>
      <c r="AL27" s="24" t="s">
        <v>26</v>
      </c>
      <c r="AM27" s="21" t="s">
        <v>26</v>
      </c>
      <c r="AN27" s="22" t="s">
        <v>26</v>
      </c>
      <c r="AO27" s="21" t="s">
        <v>26</v>
      </c>
      <c r="AP27" s="22" t="s">
        <v>26</v>
      </c>
      <c r="AQ27" s="23">
        <v>104319716</v>
      </c>
      <c r="AR27" s="24">
        <v>0.42310080553294999</v>
      </c>
      <c r="AS27" s="24" t="s">
        <v>26</v>
      </c>
      <c r="AT27" s="24" t="s">
        <v>26</v>
      </c>
      <c r="AU27" s="21" t="s">
        <v>26</v>
      </c>
      <c r="AV27" s="22" t="s">
        <v>26</v>
      </c>
      <c r="AW27" s="21" t="s">
        <v>26</v>
      </c>
      <c r="AX27" s="22" t="s">
        <v>26</v>
      </c>
      <c r="AY27" s="23">
        <v>156513031</v>
      </c>
      <c r="AZ27" s="24">
        <v>0.52388725475999998</v>
      </c>
      <c r="BA27" s="24" t="s">
        <v>26</v>
      </c>
      <c r="BB27" s="24" t="s">
        <v>26</v>
      </c>
    </row>
    <row r="28" spans="1:56" s="1" customFormat="1" x14ac:dyDescent="0.3">
      <c r="A28" s="11" t="s">
        <v>41</v>
      </c>
      <c r="B28" s="8" t="s">
        <v>45</v>
      </c>
      <c r="C28" s="21" t="s">
        <v>26</v>
      </c>
      <c r="D28" s="22" t="s">
        <v>26</v>
      </c>
      <c r="E28" s="21" t="s">
        <v>26</v>
      </c>
      <c r="F28" s="22" t="s">
        <v>26</v>
      </c>
      <c r="G28" s="21" t="s">
        <v>26</v>
      </c>
      <c r="H28" s="22" t="s">
        <v>26</v>
      </c>
      <c r="I28" s="21" t="s">
        <v>26</v>
      </c>
      <c r="J28" s="22" t="s">
        <v>26</v>
      </c>
      <c r="K28" s="21" t="s">
        <v>26</v>
      </c>
      <c r="L28" s="22" t="s">
        <v>26</v>
      </c>
      <c r="M28" s="21" t="s">
        <v>26</v>
      </c>
      <c r="N28" s="22" t="s">
        <v>26</v>
      </c>
      <c r="O28" s="21" t="s">
        <v>26</v>
      </c>
      <c r="P28" s="22" t="s">
        <v>26</v>
      </c>
      <c r="Q28" s="21" t="s">
        <v>26</v>
      </c>
      <c r="R28" s="22" t="s">
        <v>26</v>
      </c>
      <c r="S28" s="21" t="s">
        <v>26</v>
      </c>
      <c r="T28" s="22" t="s">
        <v>26</v>
      </c>
      <c r="U28" s="21" t="s">
        <v>26</v>
      </c>
      <c r="V28" s="22" t="s">
        <v>26</v>
      </c>
      <c r="W28" s="21" t="s">
        <v>26</v>
      </c>
      <c r="X28" s="22" t="s">
        <v>26</v>
      </c>
      <c r="Y28" s="21" t="s">
        <v>26</v>
      </c>
      <c r="Z28" s="22" t="s">
        <v>26</v>
      </c>
      <c r="AA28" s="21" t="s">
        <v>26</v>
      </c>
      <c r="AB28" s="22" t="s">
        <v>26</v>
      </c>
      <c r="AC28" s="21" t="s">
        <v>26</v>
      </c>
      <c r="AD28" s="22" t="s">
        <v>26</v>
      </c>
      <c r="AE28" s="21" t="s">
        <v>26</v>
      </c>
      <c r="AF28" s="22" t="s">
        <v>26</v>
      </c>
      <c r="AG28" s="21" t="s">
        <v>26</v>
      </c>
      <c r="AH28" s="22" t="s">
        <v>26</v>
      </c>
      <c r="AI28" s="21" t="s">
        <v>26</v>
      </c>
      <c r="AJ28" s="22" t="s">
        <v>26</v>
      </c>
      <c r="AK28" s="21" t="s">
        <v>26</v>
      </c>
      <c r="AL28" s="22" t="s">
        <v>26</v>
      </c>
      <c r="AM28" s="23">
        <v>142240240.00999999</v>
      </c>
      <c r="AN28" s="24">
        <v>1</v>
      </c>
      <c r="AO28" s="21" t="s">
        <v>26</v>
      </c>
      <c r="AP28" s="22" t="s">
        <v>26</v>
      </c>
      <c r="AQ28" s="23">
        <v>142240240.00999999</v>
      </c>
      <c r="AR28" s="24">
        <v>0.57689919446704996</v>
      </c>
      <c r="AS28" s="24" t="s">
        <v>26</v>
      </c>
      <c r="AT28" s="24" t="s">
        <v>26</v>
      </c>
      <c r="AU28" s="21" t="s">
        <v>26</v>
      </c>
      <c r="AV28" s="22" t="s">
        <v>26</v>
      </c>
      <c r="AW28" s="21" t="s">
        <v>26</v>
      </c>
      <c r="AX28" s="22" t="s">
        <v>26</v>
      </c>
      <c r="AY28" s="23">
        <v>142240240.00999999</v>
      </c>
      <c r="AZ28" s="24">
        <v>0.47611274524000002</v>
      </c>
      <c r="BA28" s="24" t="s">
        <v>26</v>
      </c>
      <c r="BB28" s="24" t="s">
        <v>26</v>
      </c>
    </row>
    <row r="29" spans="1:56" s="1" customFormat="1" x14ac:dyDescent="0.3">
      <c r="A29" s="9" t="s">
        <v>48</v>
      </c>
      <c r="B29" s="10" t="s">
        <v>25</v>
      </c>
      <c r="C29" s="21">
        <v>28330214.219999999</v>
      </c>
      <c r="D29" s="22">
        <v>1.4699234106600001E-3</v>
      </c>
      <c r="E29" s="22">
        <v>0.12</v>
      </c>
      <c r="F29" s="22">
        <v>0.11849999999999999</v>
      </c>
      <c r="G29" s="21" t="s">
        <v>26</v>
      </c>
      <c r="H29" s="22" t="s">
        <v>26</v>
      </c>
      <c r="I29" s="21" t="s">
        <v>26</v>
      </c>
      <c r="J29" s="22" t="s">
        <v>26</v>
      </c>
      <c r="K29" s="21" t="s">
        <v>26</v>
      </c>
      <c r="L29" s="22" t="s">
        <v>26</v>
      </c>
      <c r="M29" s="21" t="s">
        <v>26</v>
      </c>
      <c r="N29" s="22" t="s">
        <v>26</v>
      </c>
      <c r="O29" s="21" t="s">
        <v>26</v>
      </c>
      <c r="P29" s="22" t="s">
        <v>26</v>
      </c>
      <c r="Q29" s="21" t="s">
        <v>26</v>
      </c>
      <c r="R29" s="22" t="s">
        <v>26</v>
      </c>
      <c r="S29" s="21" t="s">
        <v>26</v>
      </c>
      <c r="T29" s="22" t="s">
        <v>26</v>
      </c>
      <c r="U29" s="21" t="s">
        <v>26</v>
      </c>
      <c r="V29" s="22" t="s">
        <v>26</v>
      </c>
      <c r="W29" s="21" t="s">
        <v>26</v>
      </c>
      <c r="X29" s="22" t="s">
        <v>26</v>
      </c>
      <c r="Y29" s="21" t="s">
        <v>26</v>
      </c>
      <c r="Z29" s="22" t="s">
        <v>26</v>
      </c>
      <c r="AA29" s="21" t="s">
        <v>26</v>
      </c>
      <c r="AB29" s="22" t="s">
        <v>26</v>
      </c>
      <c r="AC29" s="21" t="s">
        <v>26</v>
      </c>
      <c r="AD29" s="22" t="s">
        <v>26</v>
      </c>
      <c r="AE29" s="21">
        <v>28330214.219999999</v>
      </c>
      <c r="AF29" s="22">
        <v>2.6876529450000001E-5</v>
      </c>
      <c r="AG29" s="22">
        <v>0.12</v>
      </c>
      <c r="AH29" s="22">
        <v>0.12</v>
      </c>
      <c r="AI29" s="21" t="s">
        <v>26</v>
      </c>
      <c r="AJ29" s="22" t="s">
        <v>26</v>
      </c>
      <c r="AK29" s="21" t="s">
        <v>26</v>
      </c>
      <c r="AL29" s="22" t="s">
        <v>26</v>
      </c>
      <c r="AM29" s="21" t="s">
        <v>26</v>
      </c>
      <c r="AN29" s="22" t="s">
        <v>26</v>
      </c>
      <c r="AO29" s="21" t="s">
        <v>26</v>
      </c>
      <c r="AP29" s="22" t="s">
        <v>26</v>
      </c>
      <c r="AQ29" s="21" t="s">
        <v>26</v>
      </c>
      <c r="AR29" s="22" t="s">
        <v>26</v>
      </c>
      <c r="AS29" s="21" t="s">
        <v>26</v>
      </c>
      <c r="AT29" s="22" t="s">
        <v>26</v>
      </c>
      <c r="AU29" s="21" t="s">
        <v>26</v>
      </c>
      <c r="AV29" s="22" t="s">
        <v>26</v>
      </c>
      <c r="AW29" s="21" t="s">
        <v>26</v>
      </c>
      <c r="AX29" s="22" t="s">
        <v>26</v>
      </c>
      <c r="AY29" s="21">
        <v>28330214.219999999</v>
      </c>
      <c r="AZ29" s="22">
        <v>2.3995955549999999E-5</v>
      </c>
      <c r="BA29" s="22">
        <v>0.12</v>
      </c>
      <c r="BB29" s="22">
        <v>0.12</v>
      </c>
    </row>
    <row r="30" spans="1:56" s="1" customFormat="1" x14ac:dyDescent="0.3">
      <c r="A30" s="11" t="s">
        <v>38</v>
      </c>
      <c r="B30" s="8" t="s">
        <v>39</v>
      </c>
      <c r="C30" s="23">
        <v>28330214.219999999</v>
      </c>
      <c r="D30" s="24">
        <v>1</v>
      </c>
      <c r="E30" s="21" t="s">
        <v>26</v>
      </c>
      <c r="F30" s="22" t="s">
        <v>26</v>
      </c>
      <c r="G30" s="21" t="s">
        <v>26</v>
      </c>
      <c r="H30" s="22" t="s">
        <v>26</v>
      </c>
      <c r="I30" s="21" t="s">
        <v>26</v>
      </c>
      <c r="J30" s="22" t="s">
        <v>26</v>
      </c>
      <c r="K30" s="21" t="s">
        <v>26</v>
      </c>
      <c r="L30" s="22" t="s">
        <v>26</v>
      </c>
      <c r="M30" s="21" t="s">
        <v>26</v>
      </c>
      <c r="N30" s="22" t="s">
        <v>26</v>
      </c>
      <c r="O30" s="21" t="s">
        <v>26</v>
      </c>
      <c r="P30" s="22" t="s">
        <v>26</v>
      </c>
      <c r="Q30" s="21" t="s">
        <v>26</v>
      </c>
      <c r="R30" s="22" t="s">
        <v>26</v>
      </c>
      <c r="S30" s="21" t="s">
        <v>26</v>
      </c>
      <c r="T30" s="22" t="s">
        <v>26</v>
      </c>
      <c r="U30" s="21" t="s">
        <v>26</v>
      </c>
      <c r="V30" s="22" t="s">
        <v>26</v>
      </c>
      <c r="W30" s="21" t="s">
        <v>26</v>
      </c>
      <c r="X30" s="22" t="s">
        <v>26</v>
      </c>
      <c r="Y30" s="21" t="s">
        <v>26</v>
      </c>
      <c r="Z30" s="22" t="s">
        <v>26</v>
      </c>
      <c r="AA30" s="21" t="s">
        <v>26</v>
      </c>
      <c r="AB30" s="22" t="s">
        <v>26</v>
      </c>
      <c r="AC30" s="21" t="s">
        <v>26</v>
      </c>
      <c r="AD30" s="22" t="s">
        <v>26</v>
      </c>
      <c r="AE30" s="23">
        <v>28330214.219999999</v>
      </c>
      <c r="AF30" s="24">
        <v>1</v>
      </c>
      <c r="AG30" s="24" t="s">
        <v>26</v>
      </c>
      <c r="AH30" s="24" t="s">
        <v>26</v>
      </c>
      <c r="AI30" s="21" t="s">
        <v>26</v>
      </c>
      <c r="AJ30" s="22" t="s">
        <v>26</v>
      </c>
      <c r="AK30" s="21" t="s">
        <v>26</v>
      </c>
      <c r="AL30" s="22" t="s">
        <v>26</v>
      </c>
      <c r="AM30" s="21" t="s">
        <v>26</v>
      </c>
      <c r="AN30" s="22" t="s">
        <v>26</v>
      </c>
      <c r="AO30" s="21" t="s">
        <v>26</v>
      </c>
      <c r="AP30" s="22" t="s">
        <v>26</v>
      </c>
      <c r="AQ30" s="21" t="s">
        <v>26</v>
      </c>
      <c r="AR30" s="22" t="s">
        <v>26</v>
      </c>
      <c r="AS30" s="21" t="s">
        <v>26</v>
      </c>
      <c r="AT30" s="22" t="s">
        <v>26</v>
      </c>
      <c r="AU30" s="21" t="s">
        <v>26</v>
      </c>
      <c r="AV30" s="22" t="s">
        <v>26</v>
      </c>
      <c r="AW30" s="21" t="s">
        <v>26</v>
      </c>
      <c r="AX30" s="22" t="s">
        <v>26</v>
      </c>
      <c r="AY30" s="23">
        <v>28330214.219999999</v>
      </c>
      <c r="AZ30" s="24">
        <v>1</v>
      </c>
      <c r="BA30" s="24" t="s">
        <v>26</v>
      </c>
      <c r="BB30" s="24" t="s">
        <v>26</v>
      </c>
    </row>
    <row r="31" spans="1:56" s="1" customFormat="1" x14ac:dyDescent="0.3">
      <c r="A31" s="11" t="s">
        <v>41</v>
      </c>
      <c r="B31" s="8" t="s">
        <v>45</v>
      </c>
      <c r="C31" s="21" t="s">
        <v>26</v>
      </c>
      <c r="D31" s="22" t="s">
        <v>26</v>
      </c>
      <c r="E31" s="21" t="s">
        <v>26</v>
      </c>
      <c r="F31" s="22" t="s">
        <v>26</v>
      </c>
      <c r="G31" s="21" t="s">
        <v>26</v>
      </c>
      <c r="H31" s="22" t="s">
        <v>26</v>
      </c>
      <c r="I31" s="21" t="s">
        <v>26</v>
      </c>
      <c r="J31" s="22" t="s">
        <v>26</v>
      </c>
      <c r="K31" s="21" t="s">
        <v>26</v>
      </c>
      <c r="L31" s="22" t="s">
        <v>26</v>
      </c>
      <c r="M31" s="21" t="s">
        <v>26</v>
      </c>
      <c r="N31" s="22" t="s">
        <v>26</v>
      </c>
      <c r="O31" s="21" t="s">
        <v>26</v>
      </c>
      <c r="P31" s="22" t="s">
        <v>26</v>
      </c>
      <c r="Q31" s="21" t="s">
        <v>26</v>
      </c>
      <c r="R31" s="22" t="s">
        <v>26</v>
      </c>
      <c r="S31" s="21" t="s">
        <v>26</v>
      </c>
      <c r="T31" s="22" t="s">
        <v>26</v>
      </c>
      <c r="U31" s="21" t="s">
        <v>26</v>
      </c>
      <c r="V31" s="22" t="s">
        <v>26</v>
      </c>
      <c r="W31" s="21" t="s">
        <v>26</v>
      </c>
      <c r="X31" s="22" t="s">
        <v>26</v>
      </c>
      <c r="Y31" s="21" t="s">
        <v>26</v>
      </c>
      <c r="Z31" s="22" t="s">
        <v>26</v>
      </c>
      <c r="AA31" s="21" t="s">
        <v>26</v>
      </c>
      <c r="AB31" s="22" t="s">
        <v>26</v>
      </c>
      <c r="AC31" s="21" t="s">
        <v>26</v>
      </c>
      <c r="AD31" s="22" t="s">
        <v>26</v>
      </c>
      <c r="AE31" s="21" t="s">
        <v>26</v>
      </c>
      <c r="AF31" s="22" t="s">
        <v>26</v>
      </c>
      <c r="AG31" s="21" t="s">
        <v>26</v>
      </c>
      <c r="AH31" s="22" t="s">
        <v>26</v>
      </c>
      <c r="AI31" s="21" t="s">
        <v>26</v>
      </c>
      <c r="AJ31" s="22" t="s">
        <v>26</v>
      </c>
      <c r="AK31" s="21" t="s">
        <v>26</v>
      </c>
      <c r="AL31" s="22" t="s">
        <v>26</v>
      </c>
      <c r="AM31" s="21" t="s">
        <v>26</v>
      </c>
      <c r="AN31" s="22" t="s">
        <v>26</v>
      </c>
      <c r="AO31" s="21" t="s">
        <v>26</v>
      </c>
      <c r="AP31" s="22" t="s">
        <v>26</v>
      </c>
      <c r="AQ31" s="21" t="s">
        <v>26</v>
      </c>
      <c r="AR31" s="22" t="s">
        <v>26</v>
      </c>
      <c r="AS31" s="21" t="s">
        <v>26</v>
      </c>
      <c r="AT31" s="22" t="s">
        <v>26</v>
      </c>
      <c r="AU31" s="21" t="s">
        <v>26</v>
      </c>
      <c r="AV31" s="22" t="s">
        <v>26</v>
      </c>
      <c r="AW31" s="21" t="s">
        <v>26</v>
      </c>
      <c r="AX31" s="22" t="s">
        <v>26</v>
      </c>
      <c r="AY31" s="21" t="s">
        <v>26</v>
      </c>
      <c r="AZ31" s="22" t="s">
        <v>26</v>
      </c>
      <c r="BA31" s="21" t="s">
        <v>26</v>
      </c>
      <c r="BB31" s="22" t="s">
        <v>26</v>
      </c>
    </row>
    <row r="32" spans="1:56" s="1" customFormat="1" x14ac:dyDescent="0.3">
      <c r="A32" s="9" t="s">
        <v>49</v>
      </c>
      <c r="B32" s="10" t="s">
        <v>25</v>
      </c>
      <c r="C32" s="21">
        <v>92972982.170000002</v>
      </c>
      <c r="D32" s="22">
        <v>4.82393680434E-3</v>
      </c>
      <c r="E32" s="22">
        <v>0.105</v>
      </c>
      <c r="F32" s="22">
        <v>0.1002</v>
      </c>
      <c r="G32" s="21" t="s">
        <v>26</v>
      </c>
      <c r="H32" s="22" t="s">
        <v>26</v>
      </c>
      <c r="I32" s="21" t="s">
        <v>26</v>
      </c>
      <c r="J32" s="22" t="s">
        <v>26</v>
      </c>
      <c r="K32" s="21" t="s">
        <v>26</v>
      </c>
      <c r="L32" s="22" t="s">
        <v>26</v>
      </c>
      <c r="M32" s="21" t="s">
        <v>26</v>
      </c>
      <c r="N32" s="22" t="s">
        <v>26</v>
      </c>
      <c r="O32" s="21" t="s">
        <v>26</v>
      </c>
      <c r="P32" s="22" t="s">
        <v>26</v>
      </c>
      <c r="Q32" s="21" t="s">
        <v>26</v>
      </c>
      <c r="R32" s="22" t="s">
        <v>26</v>
      </c>
      <c r="S32" s="21" t="s">
        <v>26</v>
      </c>
      <c r="T32" s="22" t="s">
        <v>26</v>
      </c>
      <c r="U32" s="21" t="s">
        <v>26</v>
      </c>
      <c r="V32" s="22" t="s">
        <v>26</v>
      </c>
      <c r="W32" s="21" t="s">
        <v>26</v>
      </c>
      <c r="X32" s="22" t="s">
        <v>26</v>
      </c>
      <c r="Y32" s="21" t="s">
        <v>26</v>
      </c>
      <c r="Z32" s="22" t="s">
        <v>26</v>
      </c>
      <c r="AA32" s="21" t="s">
        <v>26</v>
      </c>
      <c r="AB32" s="22" t="s">
        <v>26</v>
      </c>
      <c r="AC32" s="21" t="s">
        <v>26</v>
      </c>
      <c r="AD32" s="22" t="s">
        <v>26</v>
      </c>
      <c r="AE32" s="21">
        <v>92972982.170000002</v>
      </c>
      <c r="AF32" s="22">
        <v>8.8202336689999997E-5</v>
      </c>
      <c r="AG32" s="22">
        <v>0.105</v>
      </c>
      <c r="AH32" s="22">
        <v>0.10489999999999999</v>
      </c>
      <c r="AI32" s="21" t="s">
        <v>26</v>
      </c>
      <c r="AJ32" s="22" t="s">
        <v>26</v>
      </c>
      <c r="AK32" s="21" t="s">
        <v>26</v>
      </c>
      <c r="AL32" s="22" t="s">
        <v>26</v>
      </c>
      <c r="AM32" s="21" t="s">
        <v>26</v>
      </c>
      <c r="AN32" s="22" t="s">
        <v>26</v>
      </c>
      <c r="AO32" s="21" t="s">
        <v>26</v>
      </c>
      <c r="AP32" s="22" t="s">
        <v>26</v>
      </c>
      <c r="AQ32" s="21" t="s">
        <v>26</v>
      </c>
      <c r="AR32" s="22" t="s">
        <v>26</v>
      </c>
      <c r="AS32" s="21" t="s">
        <v>26</v>
      </c>
      <c r="AT32" s="22" t="s">
        <v>26</v>
      </c>
      <c r="AU32" s="21" t="s">
        <v>26</v>
      </c>
      <c r="AV32" s="22" t="s">
        <v>26</v>
      </c>
      <c r="AW32" s="21" t="s">
        <v>26</v>
      </c>
      <c r="AX32" s="22" t="s">
        <v>26</v>
      </c>
      <c r="AY32" s="21">
        <v>92972982.170000002</v>
      </c>
      <c r="AZ32" s="22">
        <v>7.8748982630000004E-5</v>
      </c>
      <c r="BA32" s="22">
        <v>0.105</v>
      </c>
      <c r="BB32" s="22">
        <v>0.10489999999999999</v>
      </c>
    </row>
    <row r="33" spans="1:54" s="1" customFormat="1" x14ac:dyDescent="0.3">
      <c r="A33" s="11" t="s">
        <v>41</v>
      </c>
      <c r="B33" s="8" t="s">
        <v>50</v>
      </c>
      <c r="C33" s="23">
        <v>92972982.170000002</v>
      </c>
      <c r="D33" s="24">
        <v>1</v>
      </c>
      <c r="E33" s="22" t="s">
        <v>26</v>
      </c>
      <c r="F33" s="22" t="s">
        <v>25</v>
      </c>
      <c r="G33" s="21" t="s">
        <v>26</v>
      </c>
      <c r="H33" s="22" t="s">
        <v>26</v>
      </c>
      <c r="I33" s="21" t="s">
        <v>26</v>
      </c>
      <c r="J33" s="22" t="s">
        <v>26</v>
      </c>
      <c r="K33" s="21" t="s">
        <v>26</v>
      </c>
      <c r="L33" s="22" t="s">
        <v>26</v>
      </c>
      <c r="M33" s="21" t="s">
        <v>26</v>
      </c>
      <c r="N33" s="22" t="s">
        <v>26</v>
      </c>
      <c r="O33" s="21" t="s">
        <v>26</v>
      </c>
      <c r="P33" s="22" t="s">
        <v>26</v>
      </c>
      <c r="Q33" s="21" t="s">
        <v>26</v>
      </c>
      <c r="R33" s="22" t="s">
        <v>26</v>
      </c>
      <c r="S33" s="21" t="s">
        <v>26</v>
      </c>
      <c r="T33" s="22" t="s">
        <v>26</v>
      </c>
      <c r="U33" s="21" t="s">
        <v>26</v>
      </c>
      <c r="V33" s="22" t="s">
        <v>26</v>
      </c>
      <c r="W33" s="21" t="s">
        <v>26</v>
      </c>
      <c r="X33" s="22" t="s">
        <v>26</v>
      </c>
      <c r="Y33" s="21" t="s">
        <v>26</v>
      </c>
      <c r="Z33" s="22" t="s">
        <v>26</v>
      </c>
      <c r="AA33" s="21" t="s">
        <v>26</v>
      </c>
      <c r="AB33" s="22" t="s">
        <v>26</v>
      </c>
      <c r="AC33" s="21" t="s">
        <v>26</v>
      </c>
      <c r="AD33" s="22" t="s">
        <v>26</v>
      </c>
      <c r="AE33" s="23">
        <v>92972982.170000002</v>
      </c>
      <c r="AF33" s="24">
        <v>1</v>
      </c>
      <c r="AG33" s="24" t="s">
        <v>26</v>
      </c>
      <c r="AH33" s="24" t="s">
        <v>26</v>
      </c>
      <c r="AI33" s="21" t="s">
        <v>26</v>
      </c>
      <c r="AJ33" s="22" t="s">
        <v>26</v>
      </c>
      <c r="AK33" s="21" t="s">
        <v>26</v>
      </c>
      <c r="AL33" s="22" t="s">
        <v>26</v>
      </c>
      <c r="AM33" s="21" t="s">
        <v>26</v>
      </c>
      <c r="AN33" s="22" t="s">
        <v>26</v>
      </c>
      <c r="AO33" s="21" t="s">
        <v>26</v>
      </c>
      <c r="AP33" s="22" t="s">
        <v>26</v>
      </c>
      <c r="AQ33" s="21" t="s">
        <v>26</v>
      </c>
      <c r="AR33" s="22" t="s">
        <v>26</v>
      </c>
      <c r="AS33" s="21" t="s">
        <v>26</v>
      </c>
      <c r="AT33" s="22" t="s">
        <v>26</v>
      </c>
      <c r="AU33" s="21" t="s">
        <v>26</v>
      </c>
      <c r="AV33" s="22" t="s">
        <v>26</v>
      </c>
      <c r="AW33" s="21" t="s">
        <v>26</v>
      </c>
      <c r="AX33" s="22" t="s">
        <v>26</v>
      </c>
      <c r="AY33" s="23">
        <v>92972982.170000002</v>
      </c>
      <c r="AZ33" s="24">
        <v>1</v>
      </c>
      <c r="BA33" s="24" t="s">
        <v>26</v>
      </c>
      <c r="BB33" s="24" t="s">
        <v>26</v>
      </c>
    </row>
    <row r="34" spans="1:54" s="1" customFormat="1" x14ac:dyDescent="0.3">
      <c r="A34" s="9" t="s">
        <v>51</v>
      </c>
      <c r="B34" s="10" t="s">
        <v>25</v>
      </c>
      <c r="C34" s="21">
        <v>214895284.99000001</v>
      </c>
      <c r="D34" s="22">
        <v>1.1149919580360001E-2</v>
      </c>
      <c r="E34" s="22">
        <v>0.09</v>
      </c>
      <c r="F34" s="22">
        <v>7.8899999999999998E-2</v>
      </c>
      <c r="G34" s="21">
        <v>345703566.69999999</v>
      </c>
      <c r="H34" s="22">
        <v>1.4036585584E-3</v>
      </c>
      <c r="I34" s="22">
        <v>0.09</v>
      </c>
      <c r="J34" s="22">
        <v>8.8599999999999998E-2</v>
      </c>
      <c r="K34" s="21">
        <v>73920858.930000007</v>
      </c>
      <c r="L34" s="22">
        <v>7.5421060404E-3</v>
      </c>
      <c r="M34" s="22">
        <v>0.12</v>
      </c>
      <c r="N34" s="22">
        <v>0.1125</v>
      </c>
      <c r="O34" s="21">
        <v>157627305.28</v>
      </c>
      <c r="P34" s="22">
        <v>4.3816363826999999E-4</v>
      </c>
      <c r="Q34" s="22">
        <v>0.13500000000000001</v>
      </c>
      <c r="R34" s="22">
        <v>0.1346</v>
      </c>
      <c r="S34" s="21" t="s">
        <v>26</v>
      </c>
      <c r="T34" s="22" t="s">
        <v>26</v>
      </c>
      <c r="U34" s="21" t="s">
        <v>26</v>
      </c>
      <c r="V34" s="22" t="s">
        <v>26</v>
      </c>
      <c r="W34" s="21" t="s">
        <v>26</v>
      </c>
      <c r="X34" s="22" t="s">
        <v>26</v>
      </c>
      <c r="Y34" s="21" t="s">
        <v>26</v>
      </c>
      <c r="Z34" s="22" t="s">
        <v>26</v>
      </c>
      <c r="AA34" s="21">
        <v>446072653.56999999</v>
      </c>
      <c r="AB34" s="22">
        <v>1.9624790570899999E-3</v>
      </c>
      <c r="AC34" s="22">
        <v>0.13500000000000001</v>
      </c>
      <c r="AD34" s="22">
        <v>0.13300000000000001</v>
      </c>
      <c r="AE34" s="21">
        <v>1238219669.47</v>
      </c>
      <c r="AF34" s="22">
        <v>1.17468393111E-3</v>
      </c>
      <c r="AG34" s="22">
        <v>0.1137</v>
      </c>
      <c r="AH34" s="22">
        <v>0.1125</v>
      </c>
      <c r="AI34" s="21" t="s">
        <v>26</v>
      </c>
      <c r="AJ34" s="22" t="s">
        <v>26</v>
      </c>
      <c r="AK34" s="21" t="s">
        <v>26</v>
      </c>
      <c r="AL34" s="22" t="s">
        <v>26</v>
      </c>
      <c r="AM34" s="21" t="s">
        <v>26</v>
      </c>
      <c r="AN34" s="22" t="s">
        <v>26</v>
      </c>
      <c r="AO34" s="21" t="s">
        <v>26</v>
      </c>
      <c r="AP34" s="22" t="s">
        <v>26</v>
      </c>
      <c r="AQ34" s="21" t="s">
        <v>26</v>
      </c>
      <c r="AR34" s="22" t="s">
        <v>26</v>
      </c>
      <c r="AS34" s="21" t="s">
        <v>26</v>
      </c>
      <c r="AT34" s="22" t="s">
        <v>26</v>
      </c>
      <c r="AU34" s="21" t="s">
        <v>26</v>
      </c>
      <c r="AV34" s="22" t="s">
        <v>26</v>
      </c>
      <c r="AW34" s="21" t="s">
        <v>26</v>
      </c>
      <c r="AX34" s="22" t="s">
        <v>26</v>
      </c>
      <c r="AY34" s="21">
        <v>1238219669.47</v>
      </c>
      <c r="AZ34" s="22">
        <v>1.0487836031800001E-3</v>
      </c>
      <c r="BA34" s="22">
        <v>0.1137</v>
      </c>
      <c r="BB34" s="22">
        <v>0.11269999999999999</v>
      </c>
    </row>
    <row r="35" spans="1:54" s="1" customFormat="1" x14ac:dyDescent="0.3">
      <c r="A35" s="11" t="s">
        <v>38</v>
      </c>
      <c r="B35" s="8" t="s">
        <v>39</v>
      </c>
      <c r="C35" s="21" t="s">
        <v>26</v>
      </c>
      <c r="D35" s="22" t="s">
        <v>26</v>
      </c>
      <c r="E35" s="21" t="s">
        <v>26</v>
      </c>
      <c r="F35" s="22" t="s">
        <v>26</v>
      </c>
      <c r="G35" s="21" t="s">
        <v>26</v>
      </c>
      <c r="H35" s="22" t="s">
        <v>26</v>
      </c>
      <c r="I35" s="21" t="s">
        <v>26</v>
      </c>
      <c r="J35" s="22" t="s">
        <v>26</v>
      </c>
      <c r="K35" s="23">
        <v>73920858.930000007</v>
      </c>
      <c r="L35" s="24">
        <v>1</v>
      </c>
      <c r="M35" s="21" t="s">
        <v>26</v>
      </c>
      <c r="N35" s="22" t="s">
        <v>26</v>
      </c>
      <c r="O35" s="21" t="s">
        <v>26</v>
      </c>
      <c r="P35" s="22" t="s">
        <v>26</v>
      </c>
      <c r="Q35" s="21" t="s">
        <v>26</v>
      </c>
      <c r="R35" s="22" t="s">
        <v>26</v>
      </c>
      <c r="S35" s="21" t="s">
        <v>26</v>
      </c>
      <c r="T35" s="22" t="s">
        <v>26</v>
      </c>
      <c r="U35" s="21" t="s">
        <v>26</v>
      </c>
      <c r="V35" s="22" t="s">
        <v>26</v>
      </c>
      <c r="W35" s="21" t="s">
        <v>26</v>
      </c>
      <c r="X35" s="22" t="s">
        <v>26</v>
      </c>
      <c r="Y35" s="21" t="s">
        <v>26</v>
      </c>
      <c r="Z35" s="22" t="s">
        <v>26</v>
      </c>
      <c r="AA35" s="21" t="s">
        <v>26</v>
      </c>
      <c r="AB35" s="22" t="s">
        <v>26</v>
      </c>
      <c r="AC35" s="21" t="s">
        <v>26</v>
      </c>
      <c r="AD35" s="22" t="s">
        <v>26</v>
      </c>
      <c r="AE35" s="23">
        <v>73920858.930000007</v>
      </c>
      <c r="AF35" s="24">
        <v>5.9699309220020001E-2</v>
      </c>
      <c r="AG35" s="24" t="s">
        <v>26</v>
      </c>
      <c r="AH35" s="24" t="s">
        <v>26</v>
      </c>
      <c r="AI35" s="21" t="s">
        <v>26</v>
      </c>
      <c r="AJ35" s="22" t="s">
        <v>26</v>
      </c>
      <c r="AK35" s="21" t="s">
        <v>26</v>
      </c>
      <c r="AL35" s="22" t="s">
        <v>26</v>
      </c>
      <c r="AM35" s="21" t="s">
        <v>26</v>
      </c>
      <c r="AN35" s="22" t="s">
        <v>26</v>
      </c>
      <c r="AO35" s="21" t="s">
        <v>26</v>
      </c>
      <c r="AP35" s="22" t="s">
        <v>26</v>
      </c>
      <c r="AQ35" s="21" t="s">
        <v>26</v>
      </c>
      <c r="AR35" s="22" t="s">
        <v>26</v>
      </c>
      <c r="AS35" s="21" t="s">
        <v>26</v>
      </c>
      <c r="AT35" s="22" t="s">
        <v>26</v>
      </c>
      <c r="AU35" s="21" t="s">
        <v>26</v>
      </c>
      <c r="AV35" s="22" t="s">
        <v>26</v>
      </c>
      <c r="AW35" s="21" t="s">
        <v>26</v>
      </c>
      <c r="AX35" s="22" t="s">
        <v>26</v>
      </c>
      <c r="AY35" s="23">
        <v>73920858.930000007</v>
      </c>
      <c r="AZ35" s="24">
        <v>5.9699309220020001E-2</v>
      </c>
      <c r="BA35" s="24" t="s">
        <v>26</v>
      </c>
      <c r="BB35" s="24" t="s">
        <v>26</v>
      </c>
    </row>
    <row r="36" spans="1:54" s="1" customFormat="1" x14ac:dyDescent="0.3">
      <c r="A36" s="11" t="s">
        <v>38</v>
      </c>
      <c r="B36" s="8" t="s">
        <v>47</v>
      </c>
      <c r="C36" s="23">
        <v>214895284.99000001</v>
      </c>
      <c r="D36" s="24">
        <v>1</v>
      </c>
      <c r="E36" s="21" t="s">
        <v>26</v>
      </c>
      <c r="F36" s="22" t="s">
        <v>26</v>
      </c>
      <c r="G36" s="23">
        <v>345703566.69999999</v>
      </c>
      <c r="H36" s="24">
        <v>1</v>
      </c>
      <c r="I36" s="21" t="s">
        <v>26</v>
      </c>
      <c r="J36" s="22" t="s">
        <v>26</v>
      </c>
      <c r="K36" s="21" t="s">
        <v>26</v>
      </c>
      <c r="L36" s="22" t="s">
        <v>26</v>
      </c>
      <c r="M36" s="21" t="s">
        <v>26</v>
      </c>
      <c r="N36" s="22" t="s">
        <v>26</v>
      </c>
      <c r="O36" s="21" t="s">
        <v>26</v>
      </c>
      <c r="P36" s="22" t="s">
        <v>26</v>
      </c>
      <c r="Q36" s="21" t="s">
        <v>26</v>
      </c>
      <c r="R36" s="22" t="s">
        <v>26</v>
      </c>
      <c r="S36" s="21" t="s">
        <v>26</v>
      </c>
      <c r="T36" s="22" t="s">
        <v>26</v>
      </c>
      <c r="U36" s="21" t="s">
        <v>26</v>
      </c>
      <c r="V36" s="22" t="s">
        <v>26</v>
      </c>
      <c r="W36" s="21" t="s">
        <v>26</v>
      </c>
      <c r="X36" s="22" t="s">
        <v>26</v>
      </c>
      <c r="Y36" s="21" t="s">
        <v>26</v>
      </c>
      <c r="Z36" s="22" t="s">
        <v>26</v>
      </c>
      <c r="AA36" s="21" t="s">
        <v>26</v>
      </c>
      <c r="AB36" s="22" t="s">
        <v>26</v>
      </c>
      <c r="AC36" s="21" t="s">
        <v>26</v>
      </c>
      <c r="AD36" s="22" t="s">
        <v>26</v>
      </c>
      <c r="AE36" s="23">
        <v>560598851.69000006</v>
      </c>
      <c r="AF36" s="24">
        <v>0.45274587822527002</v>
      </c>
      <c r="AG36" s="24" t="s">
        <v>26</v>
      </c>
      <c r="AH36" s="24" t="s">
        <v>26</v>
      </c>
      <c r="AI36" s="21" t="s">
        <v>26</v>
      </c>
      <c r="AJ36" s="22" t="s">
        <v>26</v>
      </c>
      <c r="AK36" s="21" t="s">
        <v>26</v>
      </c>
      <c r="AL36" s="22" t="s">
        <v>26</v>
      </c>
      <c r="AM36" s="21" t="s">
        <v>26</v>
      </c>
      <c r="AN36" s="22" t="s">
        <v>26</v>
      </c>
      <c r="AO36" s="21" t="s">
        <v>26</v>
      </c>
      <c r="AP36" s="22" t="s">
        <v>26</v>
      </c>
      <c r="AQ36" s="21" t="s">
        <v>26</v>
      </c>
      <c r="AR36" s="22" t="s">
        <v>26</v>
      </c>
      <c r="AS36" s="21" t="s">
        <v>26</v>
      </c>
      <c r="AT36" s="22" t="s">
        <v>26</v>
      </c>
      <c r="AU36" s="21" t="s">
        <v>26</v>
      </c>
      <c r="AV36" s="22" t="s">
        <v>26</v>
      </c>
      <c r="AW36" s="21" t="s">
        <v>26</v>
      </c>
      <c r="AX36" s="22" t="s">
        <v>26</v>
      </c>
      <c r="AY36" s="23">
        <v>560598851.69000006</v>
      </c>
      <c r="AZ36" s="24">
        <v>0.45274587822527002</v>
      </c>
      <c r="BA36" s="24" t="s">
        <v>26</v>
      </c>
      <c r="BB36" s="24" t="s">
        <v>26</v>
      </c>
    </row>
    <row r="37" spans="1:54" s="1" customFormat="1" x14ac:dyDescent="0.3">
      <c r="A37" s="11" t="s">
        <v>41</v>
      </c>
      <c r="B37" s="8" t="s">
        <v>45</v>
      </c>
      <c r="C37" s="21" t="s">
        <v>26</v>
      </c>
      <c r="D37" s="22" t="s">
        <v>26</v>
      </c>
      <c r="E37" s="21" t="s">
        <v>26</v>
      </c>
      <c r="F37" s="22" t="s">
        <v>26</v>
      </c>
      <c r="G37" s="21" t="s">
        <v>26</v>
      </c>
      <c r="H37" s="22" t="s">
        <v>26</v>
      </c>
      <c r="I37" s="21" t="s">
        <v>26</v>
      </c>
      <c r="J37" s="22" t="s">
        <v>26</v>
      </c>
      <c r="K37" s="21" t="s">
        <v>26</v>
      </c>
      <c r="L37" s="22" t="s">
        <v>26</v>
      </c>
      <c r="M37" s="21" t="s">
        <v>26</v>
      </c>
      <c r="N37" s="22" t="s">
        <v>26</v>
      </c>
      <c r="O37" s="23">
        <v>157627305.28</v>
      </c>
      <c r="P37" s="24">
        <v>1</v>
      </c>
      <c r="Q37" s="21" t="s">
        <v>26</v>
      </c>
      <c r="R37" s="22" t="s">
        <v>26</v>
      </c>
      <c r="S37" s="21" t="s">
        <v>26</v>
      </c>
      <c r="T37" s="22" t="s">
        <v>26</v>
      </c>
      <c r="U37" s="21" t="s">
        <v>26</v>
      </c>
      <c r="V37" s="22" t="s">
        <v>26</v>
      </c>
      <c r="W37" s="21" t="s">
        <v>26</v>
      </c>
      <c r="X37" s="22" t="s">
        <v>26</v>
      </c>
      <c r="Y37" s="21" t="s">
        <v>26</v>
      </c>
      <c r="Z37" s="22" t="s">
        <v>26</v>
      </c>
      <c r="AA37" s="23">
        <v>446072653.56999999</v>
      </c>
      <c r="AB37" s="24">
        <v>1</v>
      </c>
      <c r="AC37" s="21" t="s">
        <v>26</v>
      </c>
      <c r="AD37" s="22" t="s">
        <v>26</v>
      </c>
      <c r="AE37" s="23">
        <v>603699958.85000002</v>
      </c>
      <c r="AF37" s="24">
        <v>0.48755481255471</v>
      </c>
      <c r="AG37" s="24" t="s">
        <v>26</v>
      </c>
      <c r="AH37" s="24" t="s">
        <v>26</v>
      </c>
      <c r="AI37" s="21" t="s">
        <v>26</v>
      </c>
      <c r="AJ37" s="22" t="s">
        <v>26</v>
      </c>
      <c r="AK37" s="21" t="s">
        <v>26</v>
      </c>
      <c r="AL37" s="22" t="s">
        <v>26</v>
      </c>
      <c r="AM37" s="21" t="s">
        <v>26</v>
      </c>
      <c r="AN37" s="22" t="s">
        <v>26</v>
      </c>
      <c r="AO37" s="21" t="s">
        <v>26</v>
      </c>
      <c r="AP37" s="22" t="s">
        <v>26</v>
      </c>
      <c r="AQ37" s="21" t="s">
        <v>26</v>
      </c>
      <c r="AR37" s="22" t="s">
        <v>26</v>
      </c>
      <c r="AS37" s="21" t="s">
        <v>26</v>
      </c>
      <c r="AT37" s="22" t="s">
        <v>26</v>
      </c>
      <c r="AU37" s="21" t="s">
        <v>26</v>
      </c>
      <c r="AV37" s="22" t="s">
        <v>26</v>
      </c>
      <c r="AW37" s="21" t="s">
        <v>26</v>
      </c>
      <c r="AX37" s="22" t="s">
        <v>26</v>
      </c>
      <c r="AY37" s="23">
        <v>603699958.85000002</v>
      </c>
      <c r="AZ37" s="24">
        <v>0.48755481255471</v>
      </c>
      <c r="BA37" s="24" t="s">
        <v>26</v>
      </c>
      <c r="BB37" s="24" t="s">
        <v>26</v>
      </c>
    </row>
    <row r="38" spans="1:54" s="1" customFormat="1" x14ac:dyDescent="0.3">
      <c r="A38" s="9" t="s">
        <v>52</v>
      </c>
      <c r="B38" s="10" t="s">
        <v>25</v>
      </c>
      <c r="C38" s="21" t="s">
        <v>26</v>
      </c>
      <c r="D38" s="22" t="s">
        <v>26</v>
      </c>
      <c r="E38" s="21" t="s">
        <v>26</v>
      </c>
      <c r="F38" s="22" t="s">
        <v>26</v>
      </c>
      <c r="G38" s="21">
        <v>576913651.5</v>
      </c>
      <c r="H38" s="22">
        <v>2.34243977323E-3</v>
      </c>
      <c r="I38" s="22">
        <v>0.12</v>
      </c>
      <c r="J38" s="22">
        <v>0.1177</v>
      </c>
      <c r="K38" s="21">
        <v>45494295.479999997</v>
      </c>
      <c r="L38" s="22">
        <v>4.6417588446600001E-3</v>
      </c>
      <c r="M38" s="22">
        <v>0.13500000000000001</v>
      </c>
      <c r="N38" s="22">
        <v>0.13039999999999999</v>
      </c>
      <c r="O38" s="21">
        <v>6356071654.1000004</v>
      </c>
      <c r="P38" s="22">
        <v>1.7668255357869998E-2</v>
      </c>
      <c r="Q38" s="22">
        <v>0.13339999999999999</v>
      </c>
      <c r="R38" s="22">
        <v>0.1157</v>
      </c>
      <c r="S38" s="21">
        <v>614227518</v>
      </c>
      <c r="T38" s="22">
        <v>3.3733206982E-3</v>
      </c>
      <c r="U38" s="22">
        <v>0.12</v>
      </c>
      <c r="V38" s="22">
        <v>0.1166</v>
      </c>
      <c r="W38" s="21" t="s">
        <v>26</v>
      </c>
      <c r="X38" s="22" t="s">
        <v>26</v>
      </c>
      <c r="Y38" s="21" t="s">
        <v>26</v>
      </c>
      <c r="Z38" s="22" t="s">
        <v>26</v>
      </c>
      <c r="AA38" s="21">
        <v>1625265743.5999999</v>
      </c>
      <c r="AB38" s="22">
        <v>7.1502925778799999E-3</v>
      </c>
      <c r="AC38" s="22">
        <v>0.1293</v>
      </c>
      <c r="AD38" s="22">
        <v>0.1221</v>
      </c>
      <c r="AE38" s="21">
        <v>9217972862.6800003</v>
      </c>
      <c r="AF38" s="22">
        <v>8.7449786707400005E-3</v>
      </c>
      <c r="AG38" s="22">
        <v>0.13100000000000001</v>
      </c>
      <c r="AH38" s="22">
        <v>0.12230000000000001</v>
      </c>
      <c r="AI38" s="21">
        <v>30400000</v>
      </c>
      <c r="AJ38" s="22">
        <v>1.42066117455E-3</v>
      </c>
      <c r="AK38" s="22">
        <v>0.13500000000000001</v>
      </c>
      <c r="AL38" s="22">
        <v>0.1336</v>
      </c>
      <c r="AM38" s="21">
        <v>256193007.91999999</v>
      </c>
      <c r="AN38" s="22">
        <v>9.1877736000700004E-3</v>
      </c>
      <c r="AO38" s="22">
        <v>0.13500000000000001</v>
      </c>
      <c r="AP38" s="22">
        <v>0.1258</v>
      </c>
      <c r="AQ38" s="21">
        <v>286593007.92000002</v>
      </c>
      <c r="AR38" s="22">
        <v>5.8152968638399997E-3</v>
      </c>
      <c r="AS38" s="22">
        <v>0.13500000000000001</v>
      </c>
      <c r="AT38" s="22">
        <v>0.12920000000000001</v>
      </c>
      <c r="AU38" s="21">
        <v>316572913.98000002</v>
      </c>
      <c r="AV38" s="22">
        <v>4.0977966932700003E-3</v>
      </c>
      <c r="AW38" s="22">
        <v>0.13500000000000001</v>
      </c>
      <c r="AX38" s="22">
        <v>0.13089999999999999</v>
      </c>
      <c r="AY38" s="21">
        <v>9821138784.5799999</v>
      </c>
      <c r="AZ38" s="22">
        <v>8.31859610682E-3</v>
      </c>
      <c r="BA38" s="22">
        <v>0.13120000000000001</v>
      </c>
      <c r="BB38" s="22">
        <v>0.1229</v>
      </c>
    </row>
    <row r="39" spans="1:54" s="1" customFormat="1" x14ac:dyDescent="0.3">
      <c r="A39" s="11" t="s">
        <v>38</v>
      </c>
      <c r="B39" s="8" t="s">
        <v>39</v>
      </c>
      <c r="C39" s="21" t="s">
        <v>26</v>
      </c>
      <c r="D39" s="22" t="s">
        <v>26</v>
      </c>
      <c r="E39" s="21" t="s">
        <v>26</v>
      </c>
      <c r="F39" s="22" t="s">
        <v>26</v>
      </c>
      <c r="G39" s="23">
        <v>576913651.5</v>
      </c>
      <c r="H39" s="24">
        <v>1</v>
      </c>
      <c r="I39" s="21" t="s">
        <v>26</v>
      </c>
      <c r="J39" s="22" t="s">
        <v>26</v>
      </c>
      <c r="K39" s="21" t="s">
        <v>26</v>
      </c>
      <c r="L39" s="22" t="s">
        <v>26</v>
      </c>
      <c r="M39" s="21" t="s">
        <v>26</v>
      </c>
      <c r="N39" s="22" t="s">
        <v>26</v>
      </c>
      <c r="O39" s="23">
        <v>664639463.79999995</v>
      </c>
      <c r="P39" s="24">
        <v>0.10456764806471</v>
      </c>
      <c r="Q39" s="21" t="s">
        <v>26</v>
      </c>
      <c r="R39" s="22" t="s">
        <v>26</v>
      </c>
      <c r="S39" s="23">
        <v>614227518</v>
      </c>
      <c r="T39" s="24">
        <v>1</v>
      </c>
      <c r="U39" s="21" t="s">
        <v>26</v>
      </c>
      <c r="V39" s="22" t="s">
        <v>26</v>
      </c>
      <c r="W39" s="21" t="s">
        <v>26</v>
      </c>
      <c r="X39" s="22" t="s">
        <v>26</v>
      </c>
      <c r="Y39" s="21" t="s">
        <v>26</v>
      </c>
      <c r="Z39" s="22" t="s">
        <v>26</v>
      </c>
      <c r="AA39" s="23">
        <v>613624417.79999995</v>
      </c>
      <c r="AB39" s="24">
        <v>0.37755328334233001</v>
      </c>
      <c r="AC39" s="21" t="s">
        <v>26</v>
      </c>
      <c r="AD39" s="22" t="s">
        <v>26</v>
      </c>
      <c r="AE39" s="23">
        <v>2469405051.0999999</v>
      </c>
      <c r="AF39" s="24">
        <v>0.26789024961199998</v>
      </c>
      <c r="AG39" s="24" t="s">
        <v>26</v>
      </c>
      <c r="AH39" s="24" t="s">
        <v>26</v>
      </c>
      <c r="AI39" s="21" t="s">
        <v>26</v>
      </c>
      <c r="AJ39" s="22" t="s">
        <v>26</v>
      </c>
      <c r="AK39" s="21" t="s">
        <v>26</v>
      </c>
      <c r="AL39" s="22" t="s">
        <v>26</v>
      </c>
      <c r="AM39" s="21" t="s">
        <v>26</v>
      </c>
      <c r="AN39" s="22" t="s">
        <v>26</v>
      </c>
      <c r="AO39" s="21" t="s">
        <v>26</v>
      </c>
      <c r="AP39" s="22" t="s">
        <v>26</v>
      </c>
      <c r="AQ39" s="21" t="s">
        <v>26</v>
      </c>
      <c r="AR39" s="22" t="s">
        <v>26</v>
      </c>
      <c r="AS39" s="21" t="s">
        <v>26</v>
      </c>
      <c r="AT39" s="22" t="s">
        <v>26</v>
      </c>
      <c r="AU39" s="21" t="s">
        <v>26</v>
      </c>
      <c r="AV39" s="22" t="s">
        <v>26</v>
      </c>
      <c r="AW39" s="21" t="s">
        <v>26</v>
      </c>
      <c r="AX39" s="22" t="s">
        <v>26</v>
      </c>
      <c r="AY39" s="23">
        <v>2469405051.0999999</v>
      </c>
      <c r="AZ39" s="24">
        <v>0.25143775128981999</v>
      </c>
      <c r="BA39" s="24" t="s">
        <v>26</v>
      </c>
      <c r="BB39" s="24" t="s">
        <v>26</v>
      </c>
    </row>
    <row r="40" spans="1:54" s="1" customFormat="1" x14ac:dyDescent="0.3">
      <c r="A40" s="11" t="s">
        <v>41</v>
      </c>
      <c r="B40" s="8" t="s">
        <v>45</v>
      </c>
      <c r="C40" s="21" t="s">
        <v>26</v>
      </c>
      <c r="D40" s="22" t="s">
        <v>26</v>
      </c>
      <c r="E40" s="21" t="s">
        <v>26</v>
      </c>
      <c r="F40" s="22" t="s">
        <v>26</v>
      </c>
      <c r="G40" s="21" t="s">
        <v>26</v>
      </c>
      <c r="H40" s="22" t="s">
        <v>26</v>
      </c>
      <c r="I40" s="21" t="s">
        <v>26</v>
      </c>
      <c r="J40" s="22" t="s">
        <v>26</v>
      </c>
      <c r="K40" s="23">
        <v>45494295.479999997</v>
      </c>
      <c r="L40" s="24">
        <v>1</v>
      </c>
      <c r="M40" s="21" t="s">
        <v>26</v>
      </c>
      <c r="N40" s="22" t="s">
        <v>26</v>
      </c>
      <c r="O40" s="23">
        <v>5691432190.3000002</v>
      </c>
      <c r="P40" s="24">
        <v>0.89543235193529003</v>
      </c>
      <c r="Q40" s="21" t="s">
        <v>26</v>
      </c>
      <c r="R40" s="22" t="s">
        <v>26</v>
      </c>
      <c r="S40" s="21" t="s">
        <v>26</v>
      </c>
      <c r="T40" s="22" t="s">
        <v>26</v>
      </c>
      <c r="U40" s="21" t="s">
        <v>26</v>
      </c>
      <c r="V40" s="22" t="s">
        <v>26</v>
      </c>
      <c r="W40" s="21" t="s">
        <v>26</v>
      </c>
      <c r="X40" s="22" t="s">
        <v>26</v>
      </c>
      <c r="Y40" s="21" t="s">
        <v>26</v>
      </c>
      <c r="Z40" s="22" t="s">
        <v>26</v>
      </c>
      <c r="AA40" s="23">
        <v>1011641325.8</v>
      </c>
      <c r="AB40" s="24">
        <v>0.62244671665767004</v>
      </c>
      <c r="AC40" s="21" t="s">
        <v>26</v>
      </c>
      <c r="AD40" s="22" t="s">
        <v>26</v>
      </c>
      <c r="AE40" s="23">
        <v>6748567811.5799999</v>
      </c>
      <c r="AF40" s="24">
        <v>0.73210975038799997</v>
      </c>
      <c r="AG40" s="24" t="s">
        <v>26</v>
      </c>
      <c r="AH40" s="24" t="s">
        <v>26</v>
      </c>
      <c r="AI40" s="23">
        <v>30400000</v>
      </c>
      <c r="AJ40" s="24">
        <v>1</v>
      </c>
      <c r="AK40" s="21" t="s">
        <v>26</v>
      </c>
      <c r="AL40" s="22" t="s">
        <v>26</v>
      </c>
      <c r="AM40" s="23">
        <v>256193007.91999999</v>
      </c>
      <c r="AN40" s="24">
        <v>1</v>
      </c>
      <c r="AO40" s="21" t="s">
        <v>26</v>
      </c>
      <c r="AP40" s="22" t="s">
        <v>26</v>
      </c>
      <c r="AQ40" s="23">
        <v>286593007.92000002</v>
      </c>
      <c r="AR40" s="24">
        <v>1</v>
      </c>
      <c r="AS40" s="21" t="s">
        <v>26</v>
      </c>
      <c r="AT40" s="22" t="s">
        <v>26</v>
      </c>
      <c r="AU40" s="23">
        <v>316572913.98000002</v>
      </c>
      <c r="AV40" s="24">
        <v>1</v>
      </c>
      <c r="AW40" s="21" t="s">
        <v>26</v>
      </c>
      <c r="AX40" s="22" t="s">
        <v>26</v>
      </c>
      <c r="AY40" s="23">
        <v>7351733733.4799995</v>
      </c>
      <c r="AZ40" s="24">
        <v>0.74856224871017996</v>
      </c>
      <c r="BA40" s="24" t="s">
        <v>26</v>
      </c>
      <c r="BB40" s="24" t="s">
        <v>26</v>
      </c>
    </row>
    <row r="41" spans="1:54" s="1" customFormat="1" x14ac:dyDescent="0.3">
      <c r="A41" s="9" t="s">
        <v>53</v>
      </c>
      <c r="B41" s="10" t="s">
        <v>25</v>
      </c>
      <c r="C41" s="21" t="s">
        <v>26</v>
      </c>
      <c r="D41" s="22" t="s">
        <v>26</v>
      </c>
      <c r="E41" s="21" t="s">
        <v>26</v>
      </c>
      <c r="F41" s="22" t="s">
        <v>26</v>
      </c>
      <c r="G41" s="21" t="s">
        <v>26</v>
      </c>
      <c r="H41" s="22" t="s">
        <v>26</v>
      </c>
      <c r="I41" s="21" t="s">
        <v>26</v>
      </c>
      <c r="J41" s="22" t="s">
        <v>26</v>
      </c>
      <c r="K41" s="21" t="s">
        <v>26</v>
      </c>
      <c r="L41" s="22" t="s">
        <v>26</v>
      </c>
      <c r="M41" s="21" t="s">
        <v>26</v>
      </c>
      <c r="N41" s="22" t="s">
        <v>26</v>
      </c>
      <c r="O41" s="21">
        <v>101102684.05</v>
      </c>
      <c r="P41" s="22">
        <v>2.8103963208000001E-4</v>
      </c>
      <c r="Q41" s="22">
        <v>0.13500000000000001</v>
      </c>
      <c r="R41" s="22">
        <v>0.13469999999999999</v>
      </c>
      <c r="S41" s="21" t="s">
        <v>26</v>
      </c>
      <c r="T41" s="22" t="s">
        <v>26</v>
      </c>
      <c r="U41" s="21" t="s">
        <v>26</v>
      </c>
      <c r="V41" s="22" t="s">
        <v>26</v>
      </c>
      <c r="W41" s="21" t="s">
        <v>26</v>
      </c>
      <c r="X41" s="22" t="s">
        <v>26</v>
      </c>
      <c r="Y41" s="21" t="s">
        <v>26</v>
      </c>
      <c r="Z41" s="22" t="s">
        <v>26</v>
      </c>
      <c r="AA41" s="21" t="s">
        <v>26</v>
      </c>
      <c r="AB41" s="22" t="s">
        <v>26</v>
      </c>
      <c r="AC41" s="21" t="s">
        <v>26</v>
      </c>
      <c r="AD41" s="22" t="s">
        <v>26</v>
      </c>
      <c r="AE41" s="21">
        <v>101102684.05</v>
      </c>
      <c r="AF41" s="22">
        <v>9.5914885920000002E-5</v>
      </c>
      <c r="AG41" s="22">
        <v>0.13500000000000001</v>
      </c>
      <c r="AH41" s="22">
        <v>0.13489999999999999</v>
      </c>
      <c r="AI41" s="21" t="s">
        <v>26</v>
      </c>
      <c r="AJ41" s="22" t="s">
        <v>26</v>
      </c>
      <c r="AK41" s="21" t="s">
        <v>26</v>
      </c>
      <c r="AL41" s="22" t="s">
        <v>26</v>
      </c>
      <c r="AM41" s="21" t="s">
        <v>26</v>
      </c>
      <c r="AN41" s="22" t="s">
        <v>26</v>
      </c>
      <c r="AO41" s="21" t="s">
        <v>26</v>
      </c>
      <c r="AP41" s="22" t="s">
        <v>26</v>
      </c>
      <c r="AQ41" s="21" t="s">
        <v>26</v>
      </c>
      <c r="AR41" s="22" t="s">
        <v>26</v>
      </c>
      <c r="AS41" s="21" t="s">
        <v>26</v>
      </c>
      <c r="AT41" s="22" t="s">
        <v>26</v>
      </c>
      <c r="AU41" s="21">
        <v>119166742.94</v>
      </c>
      <c r="AV41" s="22">
        <v>1.5425232659E-3</v>
      </c>
      <c r="AW41" s="22">
        <v>0.13500000000000001</v>
      </c>
      <c r="AX41" s="22">
        <v>0.13350000000000001</v>
      </c>
      <c r="AY41" s="21">
        <v>220269426.99000001</v>
      </c>
      <c r="AZ41" s="22">
        <v>1.8657025809E-4</v>
      </c>
      <c r="BA41" s="22">
        <v>0.13500000000000001</v>
      </c>
      <c r="BB41" s="22">
        <v>0.1348</v>
      </c>
    </row>
    <row r="42" spans="1:54" s="1" customFormat="1" x14ac:dyDescent="0.3">
      <c r="A42" s="11" t="s">
        <v>41</v>
      </c>
      <c r="B42" s="8" t="s">
        <v>45</v>
      </c>
      <c r="C42" s="21" t="s">
        <v>26</v>
      </c>
      <c r="D42" s="22" t="s">
        <v>26</v>
      </c>
      <c r="E42" s="21" t="s">
        <v>26</v>
      </c>
      <c r="F42" s="22" t="s">
        <v>26</v>
      </c>
      <c r="G42" s="21" t="s">
        <v>26</v>
      </c>
      <c r="H42" s="22" t="s">
        <v>26</v>
      </c>
      <c r="I42" s="21" t="s">
        <v>26</v>
      </c>
      <c r="J42" s="22" t="s">
        <v>26</v>
      </c>
      <c r="K42" s="21" t="s">
        <v>26</v>
      </c>
      <c r="L42" s="22" t="s">
        <v>26</v>
      </c>
      <c r="M42" s="21" t="s">
        <v>26</v>
      </c>
      <c r="N42" s="22" t="s">
        <v>26</v>
      </c>
      <c r="O42" s="23">
        <v>101102684.05</v>
      </c>
      <c r="P42" s="24">
        <v>1</v>
      </c>
      <c r="Q42" s="21" t="s">
        <v>26</v>
      </c>
      <c r="R42" s="22" t="s">
        <v>26</v>
      </c>
      <c r="S42" s="21" t="s">
        <v>26</v>
      </c>
      <c r="T42" s="22" t="s">
        <v>26</v>
      </c>
      <c r="U42" s="21" t="s">
        <v>26</v>
      </c>
      <c r="V42" s="22" t="s">
        <v>26</v>
      </c>
      <c r="W42" s="21" t="s">
        <v>26</v>
      </c>
      <c r="X42" s="22" t="s">
        <v>26</v>
      </c>
      <c r="Y42" s="21" t="s">
        <v>26</v>
      </c>
      <c r="Z42" s="22" t="s">
        <v>26</v>
      </c>
      <c r="AA42" s="21" t="s">
        <v>26</v>
      </c>
      <c r="AB42" s="22" t="s">
        <v>26</v>
      </c>
      <c r="AC42" s="21" t="s">
        <v>26</v>
      </c>
      <c r="AD42" s="22" t="s">
        <v>26</v>
      </c>
      <c r="AE42" s="23">
        <v>101102684.05</v>
      </c>
      <c r="AF42" s="24">
        <v>1</v>
      </c>
      <c r="AG42" s="24" t="s">
        <v>26</v>
      </c>
      <c r="AH42" s="24" t="s">
        <v>26</v>
      </c>
      <c r="AI42" s="21" t="s">
        <v>26</v>
      </c>
      <c r="AJ42" s="22" t="s">
        <v>26</v>
      </c>
      <c r="AK42" s="21" t="s">
        <v>26</v>
      </c>
      <c r="AL42" s="22" t="s">
        <v>26</v>
      </c>
      <c r="AM42" s="21" t="s">
        <v>26</v>
      </c>
      <c r="AN42" s="22" t="s">
        <v>26</v>
      </c>
      <c r="AO42" s="21" t="s">
        <v>26</v>
      </c>
      <c r="AP42" s="22" t="s">
        <v>26</v>
      </c>
      <c r="AQ42" s="21" t="s">
        <v>26</v>
      </c>
      <c r="AR42" s="22" t="s">
        <v>26</v>
      </c>
      <c r="AS42" s="21" t="s">
        <v>26</v>
      </c>
      <c r="AT42" s="22" t="s">
        <v>26</v>
      </c>
      <c r="AU42" s="23">
        <v>119166742.94</v>
      </c>
      <c r="AV42" s="24">
        <v>1</v>
      </c>
      <c r="AW42" s="21" t="s">
        <v>26</v>
      </c>
      <c r="AX42" s="22" t="s">
        <v>26</v>
      </c>
      <c r="AY42" s="23">
        <v>220269426.99000001</v>
      </c>
      <c r="AZ42" s="24">
        <v>1</v>
      </c>
      <c r="BA42" s="24" t="s">
        <v>26</v>
      </c>
      <c r="BB42" s="24" t="s">
        <v>26</v>
      </c>
    </row>
    <row r="43" spans="1:54" s="1" customFormat="1" x14ac:dyDescent="0.3">
      <c r="A43" s="9" t="s">
        <v>54</v>
      </c>
      <c r="B43" s="10" t="s">
        <v>25</v>
      </c>
      <c r="C43" s="21">
        <v>20116654.600000001</v>
      </c>
      <c r="D43" s="22">
        <v>1.0437598992800001E-3</v>
      </c>
      <c r="E43" s="22">
        <v>0.13500000000000001</v>
      </c>
      <c r="F43" s="22">
        <v>0.13400000000000001</v>
      </c>
      <c r="G43" s="21">
        <v>3103764814.1999998</v>
      </c>
      <c r="H43" s="22">
        <v>1.260220160959E-2</v>
      </c>
      <c r="I43" s="22">
        <v>0.13500000000000001</v>
      </c>
      <c r="J43" s="22">
        <v>0.12239999999999999</v>
      </c>
      <c r="K43" s="21">
        <v>44300429.890000001</v>
      </c>
      <c r="L43" s="22">
        <v>4.5199493715600003E-3</v>
      </c>
      <c r="M43" s="22">
        <v>0.13500000000000001</v>
      </c>
      <c r="N43" s="22">
        <v>0.1305</v>
      </c>
      <c r="O43" s="21">
        <v>4528829638.0500002</v>
      </c>
      <c r="P43" s="22">
        <v>1.258898937455E-2</v>
      </c>
      <c r="Q43" s="22">
        <v>0.13769999999999999</v>
      </c>
      <c r="R43" s="22">
        <v>0.12509999999999999</v>
      </c>
      <c r="S43" s="21">
        <v>2309369000</v>
      </c>
      <c r="T43" s="22">
        <v>1.26829912682E-2</v>
      </c>
      <c r="U43" s="22">
        <v>0.13500000000000001</v>
      </c>
      <c r="V43" s="22">
        <v>0.12230000000000001</v>
      </c>
      <c r="W43" s="21" t="s">
        <v>26</v>
      </c>
      <c r="X43" s="22" t="s">
        <v>26</v>
      </c>
      <c r="Y43" s="21" t="s">
        <v>26</v>
      </c>
      <c r="Z43" s="22" t="s">
        <v>26</v>
      </c>
      <c r="AA43" s="21">
        <v>2710233470.0500002</v>
      </c>
      <c r="AB43" s="22">
        <v>1.192356532557E-2</v>
      </c>
      <c r="AC43" s="22">
        <v>0.05</v>
      </c>
      <c r="AD43" s="22">
        <v>3.8100000000000002E-2</v>
      </c>
      <c r="AE43" s="21">
        <v>12716614006.790001</v>
      </c>
      <c r="AF43" s="22">
        <v>1.206409694518E-2</v>
      </c>
      <c r="AG43" s="22">
        <v>0.13719999999999999</v>
      </c>
      <c r="AH43" s="22">
        <v>0.12509999999999999</v>
      </c>
      <c r="AI43" s="21" t="s">
        <v>26</v>
      </c>
      <c r="AJ43" s="22" t="s">
        <v>26</v>
      </c>
      <c r="AK43" s="21" t="s">
        <v>26</v>
      </c>
      <c r="AL43" s="22" t="s">
        <v>26</v>
      </c>
      <c r="AM43" s="21" t="s">
        <v>26</v>
      </c>
      <c r="AN43" s="22" t="s">
        <v>26</v>
      </c>
      <c r="AO43" s="21" t="s">
        <v>26</v>
      </c>
      <c r="AP43" s="22" t="s">
        <v>26</v>
      </c>
      <c r="AQ43" s="21" t="s">
        <v>26</v>
      </c>
      <c r="AR43" s="22" t="s">
        <v>26</v>
      </c>
      <c r="AS43" s="21" t="s">
        <v>26</v>
      </c>
      <c r="AT43" s="22" t="s">
        <v>26</v>
      </c>
      <c r="AU43" s="21">
        <v>959331717.5</v>
      </c>
      <c r="AV43" s="22">
        <v>1.241782277043E-2</v>
      </c>
      <c r="AW43" s="22">
        <v>0.13500000000000001</v>
      </c>
      <c r="AX43" s="22">
        <v>0.1226</v>
      </c>
      <c r="AY43" s="21">
        <v>13675945724.290001</v>
      </c>
      <c r="AZ43" s="22">
        <v>1.1583653520690001E-2</v>
      </c>
      <c r="BA43" s="22">
        <v>0.1371</v>
      </c>
      <c r="BB43" s="22">
        <v>0.1255</v>
      </c>
    </row>
    <row r="44" spans="1:54" s="1" customFormat="1" x14ac:dyDescent="0.3">
      <c r="A44" s="11" t="s">
        <v>38</v>
      </c>
      <c r="B44" s="8" t="s">
        <v>40</v>
      </c>
      <c r="C44" s="23">
        <v>20116654.600000001</v>
      </c>
      <c r="D44" s="24">
        <v>1</v>
      </c>
      <c r="E44" s="22" t="s">
        <v>26</v>
      </c>
      <c r="F44" s="22" t="s">
        <v>26</v>
      </c>
      <c r="G44" s="23">
        <v>3103764814.1999998</v>
      </c>
      <c r="H44" s="24">
        <v>1</v>
      </c>
      <c r="I44" s="22" t="s">
        <v>26</v>
      </c>
      <c r="J44" s="22" t="s">
        <v>26</v>
      </c>
      <c r="K44" s="23">
        <v>44300429.890000001</v>
      </c>
      <c r="L44" s="24">
        <v>1</v>
      </c>
      <c r="M44" s="21" t="s">
        <v>26</v>
      </c>
      <c r="N44" s="22" t="s">
        <v>26</v>
      </c>
      <c r="O44" s="23">
        <v>3720961107.0999999</v>
      </c>
      <c r="P44" s="24">
        <v>0.82161648913385998</v>
      </c>
      <c r="Q44" s="21" t="s">
        <v>26</v>
      </c>
      <c r="R44" s="22" t="s">
        <v>26</v>
      </c>
      <c r="S44" s="23">
        <v>2309369000</v>
      </c>
      <c r="T44" s="24">
        <v>1</v>
      </c>
      <c r="U44" s="21" t="s">
        <v>26</v>
      </c>
      <c r="V44" s="22" t="s">
        <v>26</v>
      </c>
      <c r="W44" s="21" t="s">
        <v>26</v>
      </c>
      <c r="X44" s="22" t="s">
        <v>26</v>
      </c>
      <c r="Y44" s="21" t="s">
        <v>26</v>
      </c>
      <c r="Z44" s="22" t="s">
        <v>26</v>
      </c>
      <c r="AA44" s="23">
        <v>1638210633.52</v>
      </c>
      <c r="AB44" s="24">
        <v>0.60445369434898999</v>
      </c>
      <c r="AC44" s="21" t="s">
        <v>26</v>
      </c>
      <c r="AD44" s="22" t="s">
        <v>26</v>
      </c>
      <c r="AE44" s="23">
        <v>10836722639.309999</v>
      </c>
      <c r="AF44" s="24">
        <v>0.85217044674971998</v>
      </c>
      <c r="AG44" s="24" t="s">
        <v>26</v>
      </c>
      <c r="AH44" s="24" t="s">
        <v>26</v>
      </c>
      <c r="AI44" s="21" t="s">
        <v>26</v>
      </c>
      <c r="AJ44" s="22" t="s">
        <v>26</v>
      </c>
      <c r="AK44" s="21" t="s">
        <v>26</v>
      </c>
      <c r="AL44" s="22" t="s">
        <v>26</v>
      </c>
      <c r="AM44" s="21" t="s">
        <v>26</v>
      </c>
      <c r="AN44" s="22" t="s">
        <v>26</v>
      </c>
      <c r="AO44" s="21" t="s">
        <v>26</v>
      </c>
      <c r="AP44" s="22" t="s">
        <v>26</v>
      </c>
      <c r="AQ44" s="21" t="s">
        <v>26</v>
      </c>
      <c r="AR44" s="22" t="s">
        <v>26</v>
      </c>
      <c r="AS44" s="21" t="s">
        <v>26</v>
      </c>
      <c r="AT44" s="22" t="s">
        <v>26</v>
      </c>
      <c r="AU44" s="23">
        <v>959331717.5</v>
      </c>
      <c r="AV44" s="24">
        <v>1</v>
      </c>
      <c r="AW44" s="21" t="s">
        <v>26</v>
      </c>
      <c r="AX44" s="22" t="s">
        <v>26</v>
      </c>
      <c r="AY44" s="23">
        <v>11796054356.809999</v>
      </c>
      <c r="AZ44" s="24">
        <v>0.86254030212030997</v>
      </c>
      <c r="BA44" s="24" t="s">
        <v>26</v>
      </c>
      <c r="BB44" s="24" t="s">
        <v>26</v>
      </c>
    </row>
    <row r="45" spans="1:54" s="1" customFormat="1" x14ac:dyDescent="0.3">
      <c r="A45" s="11" t="s">
        <v>41</v>
      </c>
      <c r="B45" s="8" t="s">
        <v>42</v>
      </c>
      <c r="C45" s="21" t="s">
        <v>26</v>
      </c>
      <c r="D45" s="22" t="s">
        <v>26</v>
      </c>
      <c r="E45" s="21" t="s">
        <v>26</v>
      </c>
      <c r="F45" s="22" t="s">
        <v>26</v>
      </c>
      <c r="G45" s="21" t="s">
        <v>26</v>
      </c>
      <c r="H45" s="22" t="s">
        <v>26</v>
      </c>
      <c r="I45" s="21" t="s">
        <v>26</v>
      </c>
      <c r="J45" s="22" t="s">
        <v>26</v>
      </c>
      <c r="K45" s="21" t="s">
        <v>26</v>
      </c>
      <c r="L45" s="22" t="s">
        <v>26</v>
      </c>
      <c r="M45" s="21" t="s">
        <v>26</v>
      </c>
      <c r="N45" s="22" t="s">
        <v>26</v>
      </c>
      <c r="O45" s="23">
        <v>807868530.95000005</v>
      </c>
      <c r="P45" s="24">
        <v>0.17838351086613999</v>
      </c>
      <c r="Q45" s="21" t="s">
        <v>26</v>
      </c>
      <c r="R45" s="22" t="s">
        <v>26</v>
      </c>
      <c r="S45" s="21" t="s">
        <v>26</v>
      </c>
      <c r="T45" s="22" t="s">
        <v>26</v>
      </c>
      <c r="U45" s="21" t="s">
        <v>26</v>
      </c>
      <c r="V45" s="22" t="s">
        <v>26</v>
      </c>
      <c r="W45" s="21" t="s">
        <v>26</v>
      </c>
      <c r="X45" s="22" t="s">
        <v>26</v>
      </c>
      <c r="Y45" s="21" t="s">
        <v>26</v>
      </c>
      <c r="Z45" s="22" t="s">
        <v>26</v>
      </c>
      <c r="AA45" s="23">
        <v>1072022836.53</v>
      </c>
      <c r="AB45" s="24">
        <v>0.39554630565101001</v>
      </c>
      <c r="AC45" s="21" t="s">
        <v>26</v>
      </c>
      <c r="AD45" s="22" t="s">
        <v>26</v>
      </c>
      <c r="AE45" s="23">
        <v>1879891367.48</v>
      </c>
      <c r="AF45" s="24">
        <v>0.14782955325027999</v>
      </c>
      <c r="AG45" s="24" t="s">
        <v>26</v>
      </c>
      <c r="AH45" s="24" t="s">
        <v>26</v>
      </c>
      <c r="AI45" s="21" t="s">
        <v>26</v>
      </c>
      <c r="AJ45" s="22" t="s">
        <v>26</v>
      </c>
      <c r="AK45" s="21" t="s">
        <v>26</v>
      </c>
      <c r="AL45" s="22" t="s">
        <v>26</v>
      </c>
      <c r="AM45" s="21" t="s">
        <v>26</v>
      </c>
      <c r="AN45" s="22" t="s">
        <v>26</v>
      </c>
      <c r="AO45" s="21" t="s">
        <v>26</v>
      </c>
      <c r="AP45" s="22" t="s">
        <v>26</v>
      </c>
      <c r="AQ45" s="21" t="s">
        <v>26</v>
      </c>
      <c r="AR45" s="22" t="s">
        <v>26</v>
      </c>
      <c r="AS45" s="21" t="s">
        <v>26</v>
      </c>
      <c r="AT45" s="22" t="s">
        <v>26</v>
      </c>
      <c r="AU45" s="21" t="s">
        <v>26</v>
      </c>
      <c r="AV45" s="22" t="s">
        <v>26</v>
      </c>
      <c r="AW45" s="21" t="s">
        <v>26</v>
      </c>
      <c r="AX45" s="22" t="s">
        <v>26</v>
      </c>
      <c r="AY45" s="23">
        <v>1879891367.48</v>
      </c>
      <c r="AZ45" s="24">
        <v>0.13745969787969001</v>
      </c>
      <c r="BA45" s="24" t="s">
        <v>26</v>
      </c>
      <c r="BB45" s="24" t="s">
        <v>26</v>
      </c>
    </row>
    <row r="46" spans="1:54" s="1" customFormat="1" x14ac:dyDescent="0.3">
      <c r="A46" s="9" t="s">
        <v>55</v>
      </c>
      <c r="B46" s="10" t="s">
        <v>25</v>
      </c>
      <c r="C46" s="21">
        <v>24642863.789999999</v>
      </c>
      <c r="D46" s="22">
        <v>1.2786039000399999E-3</v>
      </c>
      <c r="E46" s="22">
        <v>0.13500000000000001</v>
      </c>
      <c r="F46" s="22">
        <v>0.13370000000000001</v>
      </c>
      <c r="G46" s="21">
        <v>3391824614.04</v>
      </c>
      <c r="H46" s="22">
        <v>1.3771809453780001E-2</v>
      </c>
      <c r="I46" s="22">
        <v>0.13500000000000001</v>
      </c>
      <c r="J46" s="22">
        <v>0.1212</v>
      </c>
      <c r="K46" s="21" t="s">
        <v>26</v>
      </c>
      <c r="L46" s="22" t="s">
        <v>26</v>
      </c>
      <c r="M46" s="21" t="s">
        <v>26</v>
      </c>
      <c r="N46" s="22" t="s">
        <v>26</v>
      </c>
      <c r="O46" s="21">
        <v>10771031333.450001</v>
      </c>
      <c r="P46" s="22">
        <v>2.9940715338570002E-2</v>
      </c>
      <c r="Q46" s="22">
        <v>0.05</v>
      </c>
      <c r="R46" s="22">
        <v>2.01E-2</v>
      </c>
      <c r="S46" s="21">
        <v>4080175468.1999998</v>
      </c>
      <c r="T46" s="22">
        <v>2.2408211869089999E-2</v>
      </c>
      <c r="U46" s="22">
        <v>0.13500000000000001</v>
      </c>
      <c r="V46" s="22">
        <v>0.11260000000000001</v>
      </c>
      <c r="W46" s="21">
        <v>630337143.90999997</v>
      </c>
      <c r="X46" s="22">
        <v>6.5688577752789995E-2</v>
      </c>
      <c r="Y46" s="22">
        <v>0.15</v>
      </c>
      <c r="Z46" s="22">
        <v>8.43E-2</v>
      </c>
      <c r="AA46" s="21">
        <v>8390008773</v>
      </c>
      <c r="AB46" s="22">
        <v>3.6911512898239997E-2</v>
      </c>
      <c r="AC46" s="22">
        <v>0.13919999999999999</v>
      </c>
      <c r="AD46" s="22">
        <v>0.1023</v>
      </c>
      <c r="AE46" s="21">
        <v>27288020196.389999</v>
      </c>
      <c r="AF46" s="22">
        <v>2.5887812661089998E-2</v>
      </c>
      <c r="AG46" s="22">
        <v>0.13919999999999999</v>
      </c>
      <c r="AH46" s="22">
        <v>0.1133</v>
      </c>
      <c r="AI46" s="21">
        <v>124331294.54000001</v>
      </c>
      <c r="AJ46" s="22">
        <v>5.8102843070599996E-3</v>
      </c>
      <c r="AK46" s="22">
        <v>0.14399999999999999</v>
      </c>
      <c r="AL46" s="22">
        <v>0.13819999999999999</v>
      </c>
      <c r="AM46" s="21">
        <v>55387742.590000004</v>
      </c>
      <c r="AN46" s="22">
        <v>1.9863541291300002E-3</v>
      </c>
      <c r="AO46" s="22">
        <v>0.15</v>
      </c>
      <c r="AP46" s="22">
        <v>0.14799999999999999</v>
      </c>
      <c r="AQ46" s="21">
        <v>179719037.13</v>
      </c>
      <c r="AR46" s="22">
        <v>3.6467028996300002E-3</v>
      </c>
      <c r="AS46" s="22">
        <v>0.14580000000000001</v>
      </c>
      <c r="AT46" s="22">
        <v>0.14219999999999999</v>
      </c>
      <c r="AU46" s="21">
        <v>1018003699.86</v>
      </c>
      <c r="AV46" s="22">
        <v>1.3177287161359999E-2</v>
      </c>
      <c r="AW46" s="22">
        <v>0.1391</v>
      </c>
      <c r="AX46" s="22">
        <v>0.12590000000000001</v>
      </c>
      <c r="AY46" s="21">
        <v>28485742933.380001</v>
      </c>
      <c r="AZ46" s="22">
        <v>2.4127689819190001E-2</v>
      </c>
      <c r="BA46" s="22">
        <v>0.13919999999999999</v>
      </c>
      <c r="BB46" s="22">
        <v>0.11509999999999999</v>
      </c>
    </row>
    <row r="47" spans="1:54" s="1" customFormat="1" ht="15" customHeight="1" x14ac:dyDescent="0.3">
      <c r="A47" s="11" t="s">
        <v>38</v>
      </c>
      <c r="B47" s="8" t="s">
        <v>40</v>
      </c>
      <c r="C47" s="23">
        <v>24642863.789999999</v>
      </c>
      <c r="D47" s="24">
        <v>1</v>
      </c>
      <c r="E47" s="22" t="s">
        <v>26</v>
      </c>
      <c r="F47" s="22" t="s">
        <v>26</v>
      </c>
      <c r="G47" s="23">
        <v>3391824614.04</v>
      </c>
      <c r="H47" s="24">
        <v>1</v>
      </c>
      <c r="I47" s="21" t="s">
        <v>26</v>
      </c>
      <c r="J47" s="22" t="s">
        <v>26</v>
      </c>
      <c r="K47" s="21" t="s">
        <v>26</v>
      </c>
      <c r="L47" s="22" t="s">
        <v>26</v>
      </c>
      <c r="M47" s="21" t="s">
        <v>26</v>
      </c>
      <c r="N47" s="22" t="s">
        <v>26</v>
      </c>
      <c r="O47" s="23">
        <v>6104006382.1300001</v>
      </c>
      <c r="P47" s="24">
        <v>0.56670584210202002</v>
      </c>
      <c r="Q47" s="21" t="s">
        <v>26</v>
      </c>
      <c r="R47" s="22" t="s">
        <v>26</v>
      </c>
      <c r="S47" s="23">
        <v>4080175468.1999998</v>
      </c>
      <c r="T47" s="24">
        <v>1</v>
      </c>
      <c r="U47" s="21" t="s">
        <v>26</v>
      </c>
      <c r="V47" s="22" t="s">
        <v>26</v>
      </c>
      <c r="W47" s="21" t="s">
        <v>26</v>
      </c>
      <c r="X47" s="22" t="s">
        <v>26</v>
      </c>
      <c r="Y47" s="21" t="s">
        <v>26</v>
      </c>
      <c r="Z47" s="22" t="s">
        <v>26</v>
      </c>
      <c r="AA47" s="23">
        <v>6037547495.5</v>
      </c>
      <c r="AB47" s="24">
        <v>0.71961158311651996</v>
      </c>
      <c r="AC47" s="21" t="s">
        <v>26</v>
      </c>
      <c r="AD47" s="22" t="s">
        <v>26</v>
      </c>
      <c r="AE47" s="23">
        <v>19638196823.66</v>
      </c>
      <c r="AF47" s="24">
        <v>0.71966367227543004</v>
      </c>
      <c r="AG47" s="24" t="s">
        <v>26</v>
      </c>
      <c r="AH47" s="24" t="s">
        <v>26</v>
      </c>
      <c r="AI47" s="23">
        <v>50029022</v>
      </c>
      <c r="AJ47" s="24">
        <v>0.40238479125547</v>
      </c>
      <c r="AK47" s="21" t="s">
        <v>26</v>
      </c>
      <c r="AL47" s="22" t="s">
        <v>26</v>
      </c>
      <c r="AM47" s="21" t="s">
        <v>26</v>
      </c>
      <c r="AN47" s="22" t="s">
        <v>26</v>
      </c>
      <c r="AO47" s="21" t="s">
        <v>26</v>
      </c>
      <c r="AP47" s="22" t="s">
        <v>26</v>
      </c>
      <c r="AQ47" s="23">
        <v>50029022</v>
      </c>
      <c r="AR47" s="24">
        <v>0.27837352569284002</v>
      </c>
      <c r="AS47" s="21" t="s">
        <v>26</v>
      </c>
      <c r="AT47" s="22" t="s">
        <v>26</v>
      </c>
      <c r="AU47" s="23">
        <v>739923921.03999996</v>
      </c>
      <c r="AV47" s="24">
        <v>0.72683814522654</v>
      </c>
      <c r="AW47" s="21" t="s">
        <v>26</v>
      </c>
      <c r="AX47" s="22" t="s">
        <v>26</v>
      </c>
      <c r="AY47" s="23">
        <v>20428149766.700001</v>
      </c>
      <c r="AZ47" s="24">
        <v>0.71713593057677005</v>
      </c>
      <c r="BA47" s="24" t="s">
        <v>26</v>
      </c>
      <c r="BB47" s="24" t="s">
        <v>26</v>
      </c>
    </row>
    <row r="48" spans="1:54" s="1" customFormat="1" x14ac:dyDescent="0.3">
      <c r="A48" s="11" t="s">
        <v>41</v>
      </c>
      <c r="B48" s="8" t="s">
        <v>42</v>
      </c>
      <c r="C48" s="21" t="s">
        <v>26</v>
      </c>
      <c r="D48" s="22" t="s">
        <v>26</v>
      </c>
      <c r="E48" s="21" t="s">
        <v>26</v>
      </c>
      <c r="F48" s="22" t="s">
        <v>26</v>
      </c>
      <c r="G48" s="21" t="s">
        <v>26</v>
      </c>
      <c r="H48" s="22" t="s">
        <v>26</v>
      </c>
      <c r="I48" s="21" t="s">
        <v>26</v>
      </c>
      <c r="J48" s="22" t="s">
        <v>26</v>
      </c>
      <c r="K48" s="21" t="s">
        <v>26</v>
      </c>
      <c r="L48" s="22" t="s">
        <v>26</v>
      </c>
      <c r="M48" s="21" t="s">
        <v>26</v>
      </c>
      <c r="N48" s="22" t="s">
        <v>26</v>
      </c>
      <c r="O48" s="23">
        <v>4667024951.3199997</v>
      </c>
      <c r="P48" s="24">
        <v>0.43329415789797998</v>
      </c>
      <c r="Q48" s="21" t="s">
        <v>26</v>
      </c>
      <c r="R48" s="22" t="s">
        <v>26</v>
      </c>
      <c r="S48" s="21" t="s">
        <v>26</v>
      </c>
      <c r="T48" s="22" t="s">
        <v>26</v>
      </c>
      <c r="U48" s="21" t="s">
        <v>26</v>
      </c>
      <c r="V48" s="22" t="s">
        <v>26</v>
      </c>
      <c r="W48" s="23">
        <v>630337143.90999997</v>
      </c>
      <c r="X48" s="24">
        <v>1</v>
      </c>
      <c r="Y48" s="21" t="s">
        <v>26</v>
      </c>
      <c r="Z48" s="22" t="s">
        <v>26</v>
      </c>
      <c r="AA48" s="23">
        <v>2352461277.5</v>
      </c>
      <c r="AB48" s="24">
        <v>0.28038841688347999</v>
      </c>
      <c r="AC48" s="21" t="s">
        <v>26</v>
      </c>
      <c r="AD48" s="22" t="s">
        <v>26</v>
      </c>
      <c r="AE48" s="23">
        <v>7649823372.7299995</v>
      </c>
      <c r="AF48" s="24">
        <v>0.28033632772457001</v>
      </c>
      <c r="AG48" s="24" t="s">
        <v>26</v>
      </c>
      <c r="AH48" s="24" t="s">
        <v>26</v>
      </c>
      <c r="AI48" s="23">
        <v>74302272.540000007</v>
      </c>
      <c r="AJ48" s="24">
        <v>0.59761520874453</v>
      </c>
      <c r="AK48" s="21" t="s">
        <v>26</v>
      </c>
      <c r="AL48" s="22" t="s">
        <v>26</v>
      </c>
      <c r="AM48" s="23">
        <v>55387742.590000004</v>
      </c>
      <c r="AN48" s="24">
        <v>1</v>
      </c>
      <c r="AO48" s="21" t="s">
        <v>26</v>
      </c>
      <c r="AP48" s="22" t="s">
        <v>26</v>
      </c>
      <c r="AQ48" s="23">
        <v>129690015.13</v>
      </c>
      <c r="AR48" s="24">
        <v>0.72162647430715998</v>
      </c>
      <c r="AS48" s="21" t="s">
        <v>26</v>
      </c>
      <c r="AT48" s="22" t="s">
        <v>26</v>
      </c>
      <c r="AU48" s="23">
        <v>278079778.81999999</v>
      </c>
      <c r="AV48" s="24">
        <v>0.27316185477346</v>
      </c>
      <c r="AW48" s="21" t="s">
        <v>26</v>
      </c>
      <c r="AX48" s="22" t="s">
        <v>26</v>
      </c>
      <c r="AY48" s="23">
        <v>8057593166.6800003</v>
      </c>
      <c r="AZ48" s="24">
        <v>0.28286406942323</v>
      </c>
      <c r="BA48" s="24" t="s">
        <v>26</v>
      </c>
      <c r="BB48" s="24" t="s">
        <v>26</v>
      </c>
    </row>
    <row r="49" spans="1:54" s="1" customFormat="1" x14ac:dyDescent="0.3">
      <c r="A49" s="9" t="s">
        <v>56</v>
      </c>
      <c r="B49" s="10" t="s">
        <v>25</v>
      </c>
      <c r="C49" s="21" t="s">
        <v>26</v>
      </c>
      <c r="D49" s="22" t="s">
        <v>26</v>
      </c>
      <c r="E49" s="21" t="s">
        <v>26</v>
      </c>
      <c r="F49" s="22" t="s">
        <v>26</v>
      </c>
      <c r="G49" s="21" t="s">
        <v>26</v>
      </c>
      <c r="H49" s="22" t="s">
        <v>26</v>
      </c>
      <c r="I49" s="21" t="s">
        <v>26</v>
      </c>
      <c r="J49" s="22" t="s">
        <v>26</v>
      </c>
      <c r="K49" s="21">
        <v>72751410.140000001</v>
      </c>
      <c r="L49" s="22">
        <v>7.4227878004499998E-3</v>
      </c>
      <c r="M49" s="22">
        <v>0.15</v>
      </c>
      <c r="N49" s="22">
        <v>0.1426</v>
      </c>
      <c r="O49" s="21" t="s">
        <v>26</v>
      </c>
      <c r="P49" s="22" t="s">
        <v>26</v>
      </c>
      <c r="Q49" s="21" t="s">
        <v>26</v>
      </c>
      <c r="R49" s="22" t="s">
        <v>26</v>
      </c>
      <c r="S49" s="21" t="s">
        <v>26</v>
      </c>
      <c r="T49" s="22" t="s">
        <v>26</v>
      </c>
      <c r="U49" s="21" t="s">
        <v>26</v>
      </c>
      <c r="V49" s="22" t="s">
        <v>26</v>
      </c>
      <c r="W49" s="21" t="s">
        <v>26</v>
      </c>
      <c r="X49" s="22" t="s">
        <v>26</v>
      </c>
      <c r="Y49" s="21" t="s">
        <v>26</v>
      </c>
      <c r="Z49" s="22" t="s">
        <v>26</v>
      </c>
      <c r="AA49" s="21">
        <v>126207000.09</v>
      </c>
      <c r="AB49" s="22">
        <v>5.5524272234999997E-4</v>
      </c>
      <c r="AC49" s="22">
        <v>0.15</v>
      </c>
      <c r="AD49" s="22">
        <v>0.14940000000000001</v>
      </c>
      <c r="AE49" s="21">
        <v>198958410.22999999</v>
      </c>
      <c r="AF49" s="22">
        <v>1.8874942242999999E-4</v>
      </c>
      <c r="AG49" s="22">
        <v>0.15</v>
      </c>
      <c r="AH49" s="22">
        <v>0.14979999999999999</v>
      </c>
      <c r="AI49" s="21" t="s">
        <v>26</v>
      </c>
      <c r="AJ49" s="22" t="s">
        <v>26</v>
      </c>
      <c r="AK49" s="21" t="s">
        <v>26</v>
      </c>
      <c r="AL49" s="22" t="s">
        <v>26</v>
      </c>
      <c r="AM49" s="21">
        <v>244337929.31999999</v>
      </c>
      <c r="AN49" s="22">
        <v>8.76261844431E-3</v>
      </c>
      <c r="AO49" s="22">
        <v>0.15</v>
      </c>
      <c r="AP49" s="22">
        <v>0.14119999999999999</v>
      </c>
      <c r="AQ49" s="21">
        <v>244337929.31999999</v>
      </c>
      <c r="AR49" s="22">
        <v>4.9578934406100004E-3</v>
      </c>
      <c r="AS49" s="22">
        <v>0.15</v>
      </c>
      <c r="AT49" s="22">
        <v>0.14499999999999999</v>
      </c>
      <c r="AU49" s="21">
        <v>37780083.450000003</v>
      </c>
      <c r="AV49" s="22">
        <v>4.8903457686000004E-4</v>
      </c>
      <c r="AW49" s="22">
        <v>0.15</v>
      </c>
      <c r="AX49" s="22">
        <v>0.14949999999999999</v>
      </c>
      <c r="AY49" s="21">
        <v>481076423</v>
      </c>
      <c r="AZ49" s="22">
        <v>4.0747621504999998E-4</v>
      </c>
      <c r="BA49" s="22">
        <v>0.15</v>
      </c>
      <c r="BB49" s="22">
        <v>0.14960000000000001</v>
      </c>
    </row>
    <row r="50" spans="1:54" s="1" customFormat="1" x14ac:dyDescent="0.3">
      <c r="A50" s="11" t="s">
        <v>41</v>
      </c>
      <c r="B50" s="8" t="s">
        <v>42</v>
      </c>
      <c r="C50" s="21" t="s">
        <v>26</v>
      </c>
      <c r="D50" s="22" t="s">
        <v>26</v>
      </c>
      <c r="E50" s="21" t="s">
        <v>26</v>
      </c>
      <c r="F50" s="22" t="s">
        <v>26</v>
      </c>
      <c r="G50" s="21" t="s">
        <v>26</v>
      </c>
      <c r="H50" s="22" t="s">
        <v>26</v>
      </c>
      <c r="I50" s="21" t="s">
        <v>26</v>
      </c>
      <c r="J50" s="22" t="s">
        <v>26</v>
      </c>
      <c r="K50" s="23">
        <v>72751410.140000001</v>
      </c>
      <c r="L50" s="24">
        <v>1</v>
      </c>
      <c r="M50" s="21" t="s">
        <v>26</v>
      </c>
      <c r="N50" s="22" t="s">
        <v>26</v>
      </c>
      <c r="O50" s="21" t="s">
        <v>26</v>
      </c>
      <c r="P50" s="22" t="s">
        <v>26</v>
      </c>
      <c r="Q50" s="21" t="s">
        <v>26</v>
      </c>
      <c r="R50" s="22" t="s">
        <v>26</v>
      </c>
      <c r="S50" s="21" t="s">
        <v>26</v>
      </c>
      <c r="T50" s="22" t="s">
        <v>26</v>
      </c>
      <c r="U50" s="21" t="s">
        <v>26</v>
      </c>
      <c r="V50" s="22" t="s">
        <v>26</v>
      </c>
      <c r="W50" s="21" t="s">
        <v>26</v>
      </c>
      <c r="X50" s="22" t="s">
        <v>26</v>
      </c>
      <c r="Y50" s="21" t="s">
        <v>26</v>
      </c>
      <c r="Z50" s="22" t="s">
        <v>26</v>
      </c>
      <c r="AA50" s="23">
        <v>126207000.09</v>
      </c>
      <c r="AB50" s="24">
        <v>1</v>
      </c>
      <c r="AC50" s="21" t="s">
        <v>26</v>
      </c>
      <c r="AD50" s="22" t="s">
        <v>26</v>
      </c>
      <c r="AE50" s="23">
        <v>198958410.22999999</v>
      </c>
      <c r="AF50" s="24">
        <v>1</v>
      </c>
      <c r="AG50" s="24" t="s">
        <v>26</v>
      </c>
      <c r="AH50" s="24" t="s">
        <v>26</v>
      </c>
      <c r="AI50" s="21" t="s">
        <v>26</v>
      </c>
      <c r="AJ50" s="22" t="s">
        <v>26</v>
      </c>
      <c r="AK50" s="21" t="s">
        <v>26</v>
      </c>
      <c r="AL50" s="22" t="s">
        <v>26</v>
      </c>
      <c r="AM50" s="23">
        <v>244337929.31999999</v>
      </c>
      <c r="AN50" s="24">
        <v>1</v>
      </c>
      <c r="AO50" s="21" t="s">
        <v>26</v>
      </c>
      <c r="AP50" s="22" t="s">
        <v>26</v>
      </c>
      <c r="AQ50" s="23">
        <v>244337929.31999999</v>
      </c>
      <c r="AR50" s="24">
        <v>1</v>
      </c>
      <c r="AS50" s="21" t="s">
        <v>26</v>
      </c>
      <c r="AT50" s="22" t="s">
        <v>26</v>
      </c>
      <c r="AU50" s="23">
        <v>37780083.450000003</v>
      </c>
      <c r="AV50" s="24">
        <v>1</v>
      </c>
      <c r="AW50" s="21" t="s">
        <v>26</v>
      </c>
      <c r="AX50" s="22" t="s">
        <v>26</v>
      </c>
      <c r="AY50" s="23">
        <v>481076423</v>
      </c>
      <c r="AZ50" s="24">
        <v>1</v>
      </c>
      <c r="BA50" s="24" t="s">
        <v>26</v>
      </c>
      <c r="BB50" s="24" t="s">
        <v>26</v>
      </c>
    </row>
    <row r="51" spans="1:54" s="1" customFormat="1" x14ac:dyDescent="0.3">
      <c r="A51" s="12" t="s">
        <v>58</v>
      </c>
      <c r="B51" s="17" t="s">
        <v>25</v>
      </c>
      <c r="C51" s="19">
        <v>187369081.88</v>
      </c>
      <c r="D51" s="20">
        <v>9.72171257692E-3</v>
      </c>
      <c r="E51" s="20" t="s">
        <v>26</v>
      </c>
      <c r="F51" s="20" t="s">
        <v>26</v>
      </c>
      <c r="G51" s="19">
        <v>1381593563.1300001</v>
      </c>
      <c r="H51" s="20">
        <v>5.6096778162500003E-3</v>
      </c>
      <c r="I51" s="20" t="s">
        <v>26</v>
      </c>
      <c r="J51" s="20" t="s">
        <v>26</v>
      </c>
      <c r="K51" s="19">
        <v>326066455.49000001</v>
      </c>
      <c r="L51" s="20">
        <v>3.3268387558249998E-2</v>
      </c>
      <c r="M51" s="20" t="s">
        <v>26</v>
      </c>
      <c r="N51" s="20" t="s">
        <v>26</v>
      </c>
      <c r="O51" s="19">
        <v>7934917942.1999998</v>
      </c>
      <c r="P51" s="20">
        <v>2.205704467729E-2</v>
      </c>
      <c r="Q51" s="20" t="s">
        <v>26</v>
      </c>
      <c r="R51" s="20" t="s">
        <v>26</v>
      </c>
      <c r="S51" s="19">
        <v>1846004957.99</v>
      </c>
      <c r="T51" s="20">
        <v>1.0138208646279999E-2</v>
      </c>
      <c r="U51" s="20" t="s">
        <v>26</v>
      </c>
      <c r="V51" s="20" t="s">
        <v>26</v>
      </c>
      <c r="W51" s="19">
        <v>1388436494.46</v>
      </c>
      <c r="X51" s="20">
        <v>0.14469148693254</v>
      </c>
      <c r="Y51" s="20" t="s">
        <v>26</v>
      </c>
      <c r="Z51" s="20" t="s">
        <v>26</v>
      </c>
      <c r="AA51" s="19">
        <v>5577541884.1899996</v>
      </c>
      <c r="AB51" s="20">
        <v>2.453817567644E-2</v>
      </c>
      <c r="AC51" s="20" t="s">
        <v>26</v>
      </c>
      <c r="AD51" s="20" t="s">
        <v>26</v>
      </c>
      <c r="AE51" s="19">
        <v>18641930379.34</v>
      </c>
      <c r="AF51" s="20">
        <v>1.7685372475840001E-2</v>
      </c>
      <c r="AG51" s="20" t="s">
        <v>26</v>
      </c>
      <c r="AH51" s="20" t="s">
        <v>26</v>
      </c>
      <c r="AI51" s="19">
        <v>707776402.17999995</v>
      </c>
      <c r="AJ51" s="20">
        <v>3.3076001803939999E-2</v>
      </c>
      <c r="AK51" s="20" t="s">
        <v>26</v>
      </c>
      <c r="AL51" s="20" t="s">
        <v>26</v>
      </c>
      <c r="AM51" s="19">
        <v>599166495.32000005</v>
      </c>
      <c r="AN51" s="20">
        <v>2.1487729709890002E-2</v>
      </c>
      <c r="AO51" s="20" t="s">
        <v>26</v>
      </c>
      <c r="AP51" s="20" t="s">
        <v>26</v>
      </c>
      <c r="AQ51" s="19">
        <v>1306942897.5</v>
      </c>
      <c r="AR51" s="20">
        <v>2.6519352262679999E-2</v>
      </c>
      <c r="AS51" s="20" t="s">
        <v>26</v>
      </c>
      <c r="AT51" s="20" t="s">
        <v>26</v>
      </c>
      <c r="AU51" s="19">
        <v>1493199382.78</v>
      </c>
      <c r="AV51" s="20">
        <v>1.9328335504840002E-2</v>
      </c>
      <c r="AW51" s="20" t="s">
        <v>26</v>
      </c>
      <c r="AX51" s="20" t="s">
        <v>26</v>
      </c>
      <c r="AY51" s="19">
        <v>21442072659.619999</v>
      </c>
      <c r="AZ51" s="20">
        <v>1.816163543362E-2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21" t="s">
        <v>26</v>
      </c>
      <c r="D52" s="22" t="s">
        <v>26</v>
      </c>
      <c r="E52" s="21" t="s">
        <v>26</v>
      </c>
      <c r="F52" s="22" t="s">
        <v>26</v>
      </c>
      <c r="G52" s="21" t="s">
        <v>26</v>
      </c>
      <c r="H52" s="22" t="s">
        <v>26</v>
      </c>
      <c r="I52" s="21" t="s">
        <v>26</v>
      </c>
      <c r="J52" s="22" t="s">
        <v>26</v>
      </c>
      <c r="K52" s="21" t="s">
        <v>26</v>
      </c>
      <c r="L52" s="22" t="s">
        <v>26</v>
      </c>
      <c r="M52" s="21" t="s">
        <v>26</v>
      </c>
      <c r="N52" s="22" t="s">
        <v>26</v>
      </c>
      <c r="O52" s="21" t="s">
        <v>26</v>
      </c>
      <c r="P52" s="22" t="s">
        <v>26</v>
      </c>
      <c r="Q52" s="21" t="s">
        <v>26</v>
      </c>
      <c r="R52" s="22" t="s">
        <v>26</v>
      </c>
      <c r="S52" s="21" t="s">
        <v>26</v>
      </c>
      <c r="T52" s="22" t="s">
        <v>26</v>
      </c>
      <c r="U52" s="21" t="s">
        <v>26</v>
      </c>
      <c r="V52" s="22" t="s">
        <v>26</v>
      </c>
      <c r="W52" s="21" t="s">
        <v>26</v>
      </c>
      <c r="X52" s="22" t="s">
        <v>26</v>
      </c>
      <c r="Y52" s="21" t="s">
        <v>26</v>
      </c>
      <c r="Z52" s="22" t="s">
        <v>26</v>
      </c>
      <c r="AA52" s="21" t="s">
        <v>26</v>
      </c>
      <c r="AB52" s="22" t="s">
        <v>26</v>
      </c>
      <c r="AC52" s="21" t="s">
        <v>26</v>
      </c>
      <c r="AD52" s="22" t="s">
        <v>26</v>
      </c>
      <c r="AE52" s="21" t="s">
        <v>26</v>
      </c>
      <c r="AF52" s="22" t="s">
        <v>26</v>
      </c>
      <c r="AG52" s="21" t="s">
        <v>26</v>
      </c>
      <c r="AH52" s="22" t="s">
        <v>26</v>
      </c>
      <c r="AI52" s="21" t="s">
        <v>26</v>
      </c>
      <c r="AJ52" s="22" t="s">
        <v>26</v>
      </c>
      <c r="AK52" s="21" t="s">
        <v>26</v>
      </c>
      <c r="AL52" s="22" t="s">
        <v>26</v>
      </c>
      <c r="AM52" s="21" t="s">
        <v>26</v>
      </c>
      <c r="AN52" s="22" t="s">
        <v>26</v>
      </c>
      <c r="AO52" s="21" t="s">
        <v>26</v>
      </c>
      <c r="AP52" s="22" t="s">
        <v>26</v>
      </c>
      <c r="AQ52" s="21" t="s">
        <v>26</v>
      </c>
      <c r="AR52" s="22" t="s">
        <v>26</v>
      </c>
      <c r="AS52" s="21" t="s">
        <v>26</v>
      </c>
      <c r="AT52" s="22" t="s">
        <v>26</v>
      </c>
      <c r="AU52" s="21">
        <v>26282167.390000001</v>
      </c>
      <c r="AV52" s="22">
        <v>3.4020275855999998E-4</v>
      </c>
      <c r="AW52" s="22">
        <v>0.13500000000000001</v>
      </c>
      <c r="AX52" s="22">
        <v>0.13469999999999999</v>
      </c>
      <c r="AY52" s="21">
        <v>26282167.390000001</v>
      </c>
      <c r="AZ52" s="22">
        <v>2.2261240789999999E-5</v>
      </c>
      <c r="BA52" s="22">
        <v>0.13500000000000001</v>
      </c>
      <c r="BB52" s="22">
        <v>0.13500000000000001</v>
      </c>
    </row>
    <row r="53" spans="1:54" s="1" customFormat="1" ht="15" customHeight="1" x14ac:dyDescent="0.3">
      <c r="A53" s="11" t="s">
        <v>41</v>
      </c>
      <c r="B53" s="8" t="s">
        <v>45</v>
      </c>
      <c r="C53" s="21" t="s">
        <v>26</v>
      </c>
      <c r="D53" s="22" t="s">
        <v>26</v>
      </c>
      <c r="E53" s="21" t="s">
        <v>26</v>
      </c>
      <c r="F53" s="22" t="s">
        <v>26</v>
      </c>
      <c r="G53" s="21" t="s">
        <v>26</v>
      </c>
      <c r="H53" s="22" t="s">
        <v>26</v>
      </c>
      <c r="I53" s="21" t="s">
        <v>26</v>
      </c>
      <c r="J53" s="22" t="s">
        <v>26</v>
      </c>
      <c r="K53" s="21" t="s">
        <v>26</v>
      </c>
      <c r="L53" s="22" t="s">
        <v>26</v>
      </c>
      <c r="M53" s="21" t="s">
        <v>26</v>
      </c>
      <c r="N53" s="22" t="s">
        <v>26</v>
      </c>
      <c r="O53" s="21" t="s">
        <v>26</v>
      </c>
      <c r="P53" s="22" t="s">
        <v>26</v>
      </c>
      <c r="Q53" s="21" t="s">
        <v>26</v>
      </c>
      <c r="R53" s="22" t="s">
        <v>26</v>
      </c>
      <c r="S53" s="21" t="s">
        <v>26</v>
      </c>
      <c r="T53" s="22" t="s">
        <v>26</v>
      </c>
      <c r="U53" s="21" t="s">
        <v>26</v>
      </c>
      <c r="V53" s="22" t="s">
        <v>26</v>
      </c>
      <c r="W53" s="21" t="s">
        <v>26</v>
      </c>
      <c r="X53" s="22" t="s">
        <v>26</v>
      </c>
      <c r="Y53" s="21" t="s">
        <v>26</v>
      </c>
      <c r="Z53" s="22" t="s">
        <v>26</v>
      </c>
      <c r="AA53" s="21" t="s">
        <v>26</v>
      </c>
      <c r="AB53" s="22" t="s">
        <v>26</v>
      </c>
      <c r="AC53" s="21" t="s">
        <v>26</v>
      </c>
      <c r="AD53" s="22" t="s">
        <v>26</v>
      </c>
      <c r="AE53" s="21" t="s">
        <v>26</v>
      </c>
      <c r="AF53" s="22" t="s">
        <v>26</v>
      </c>
      <c r="AG53" s="21" t="s">
        <v>26</v>
      </c>
      <c r="AH53" s="22" t="s">
        <v>26</v>
      </c>
      <c r="AI53" s="21" t="s">
        <v>26</v>
      </c>
      <c r="AJ53" s="22" t="s">
        <v>26</v>
      </c>
      <c r="AK53" s="21" t="s">
        <v>26</v>
      </c>
      <c r="AL53" s="22" t="s">
        <v>26</v>
      </c>
      <c r="AM53" s="21" t="s">
        <v>26</v>
      </c>
      <c r="AN53" s="22" t="s">
        <v>26</v>
      </c>
      <c r="AO53" s="21" t="s">
        <v>26</v>
      </c>
      <c r="AP53" s="22" t="s">
        <v>26</v>
      </c>
      <c r="AQ53" s="21" t="s">
        <v>26</v>
      </c>
      <c r="AR53" s="22" t="s">
        <v>26</v>
      </c>
      <c r="AS53" s="21" t="s">
        <v>26</v>
      </c>
      <c r="AT53" s="22" t="s">
        <v>26</v>
      </c>
      <c r="AU53" s="23">
        <v>26282167.390000001</v>
      </c>
      <c r="AV53" s="24">
        <v>1</v>
      </c>
      <c r="AW53" s="21" t="s">
        <v>26</v>
      </c>
      <c r="AX53" s="22" t="s">
        <v>26</v>
      </c>
      <c r="AY53" s="23">
        <v>26282167.390000001</v>
      </c>
      <c r="AZ53" s="24">
        <v>1</v>
      </c>
      <c r="BA53" s="24" t="s">
        <v>26</v>
      </c>
      <c r="BB53" s="24" t="s">
        <v>26</v>
      </c>
    </row>
    <row r="54" spans="1:54" s="1" customFormat="1" x14ac:dyDescent="0.3">
      <c r="A54" s="9" t="s">
        <v>60</v>
      </c>
      <c r="B54" s="10" t="s">
        <v>25</v>
      </c>
      <c r="C54" s="21">
        <v>36040141.200000003</v>
      </c>
      <c r="D54" s="22">
        <v>1.86995576038E-3</v>
      </c>
      <c r="E54" s="22">
        <v>0.12</v>
      </c>
      <c r="F54" s="22">
        <v>0.1181</v>
      </c>
      <c r="G54" s="21">
        <v>674433223</v>
      </c>
      <c r="H54" s="22">
        <v>2.7383980285999999E-3</v>
      </c>
      <c r="I54" s="22">
        <v>0.12</v>
      </c>
      <c r="J54" s="22">
        <v>0.1173</v>
      </c>
      <c r="K54" s="21">
        <v>30891549.600000001</v>
      </c>
      <c r="L54" s="22">
        <v>3.1518484255699999E-3</v>
      </c>
      <c r="M54" s="22">
        <v>0.12</v>
      </c>
      <c r="N54" s="22">
        <v>0.1168</v>
      </c>
      <c r="O54" s="21">
        <v>3236751371.52</v>
      </c>
      <c r="P54" s="22">
        <v>8.9973418919899999E-3</v>
      </c>
      <c r="Q54" s="22">
        <v>0.1363</v>
      </c>
      <c r="R54" s="22">
        <v>0.1273</v>
      </c>
      <c r="S54" s="21">
        <v>308915496</v>
      </c>
      <c r="T54" s="22">
        <v>1.6965554393300001E-3</v>
      </c>
      <c r="U54" s="22">
        <v>0.12</v>
      </c>
      <c r="V54" s="22">
        <v>0.1183</v>
      </c>
      <c r="W54" s="21" t="s">
        <v>26</v>
      </c>
      <c r="X54" s="22" t="s">
        <v>26</v>
      </c>
      <c r="Y54" s="21" t="s">
        <v>26</v>
      </c>
      <c r="Z54" s="22" t="s">
        <v>26</v>
      </c>
      <c r="AA54" s="21">
        <v>1629982407.25</v>
      </c>
      <c r="AB54" s="22">
        <v>7.1710433537000001E-3</v>
      </c>
      <c r="AC54" s="22">
        <v>0.12139999999999999</v>
      </c>
      <c r="AD54" s="22">
        <v>0.1142</v>
      </c>
      <c r="AE54" s="21">
        <v>5917014188.5699997</v>
      </c>
      <c r="AF54" s="22">
        <v>5.6133993497600003E-3</v>
      </c>
      <c r="AG54" s="22">
        <v>0.1293</v>
      </c>
      <c r="AH54" s="22">
        <v>0.1237</v>
      </c>
      <c r="AI54" s="21">
        <v>501422888.18000001</v>
      </c>
      <c r="AJ54" s="22">
        <v>2.3432632541710002E-2</v>
      </c>
      <c r="AK54" s="22">
        <v>0.13139999999999999</v>
      </c>
      <c r="AL54" s="22">
        <v>0.108</v>
      </c>
      <c r="AM54" s="21" t="s">
        <v>26</v>
      </c>
      <c r="AN54" s="22" t="s">
        <v>26</v>
      </c>
      <c r="AO54" s="21" t="s">
        <v>26</v>
      </c>
      <c r="AP54" s="22" t="s">
        <v>26</v>
      </c>
      <c r="AQ54" s="21">
        <v>501422888.18000001</v>
      </c>
      <c r="AR54" s="22">
        <v>1.017443855401E-2</v>
      </c>
      <c r="AS54" s="22">
        <v>0.13139999999999999</v>
      </c>
      <c r="AT54" s="22">
        <v>0.1212</v>
      </c>
      <c r="AU54" s="21">
        <v>699445748.70000005</v>
      </c>
      <c r="AV54" s="22">
        <v>9.0537956646699995E-3</v>
      </c>
      <c r="AW54" s="22">
        <v>0.1234</v>
      </c>
      <c r="AX54" s="22">
        <v>0.1143</v>
      </c>
      <c r="AY54" s="21">
        <v>7117882825.4499998</v>
      </c>
      <c r="AZ54" s="22">
        <v>6.02891310869E-3</v>
      </c>
      <c r="BA54" s="22">
        <v>0.12889999999999999</v>
      </c>
      <c r="BB54" s="22">
        <v>0.1229</v>
      </c>
    </row>
    <row r="55" spans="1:54" s="1" customFormat="1" x14ac:dyDescent="0.3">
      <c r="A55" s="11" t="s">
        <v>38</v>
      </c>
      <c r="B55" s="8" t="s">
        <v>39</v>
      </c>
      <c r="C55" s="23">
        <v>36040141.200000003</v>
      </c>
      <c r="D55" s="24">
        <v>1</v>
      </c>
      <c r="E55" s="21" t="s">
        <v>26</v>
      </c>
      <c r="F55" s="22" t="s">
        <v>26</v>
      </c>
      <c r="G55" s="23">
        <v>674433223</v>
      </c>
      <c r="H55" s="24">
        <v>1</v>
      </c>
      <c r="I55" s="21" t="s">
        <v>26</v>
      </c>
      <c r="J55" s="22" t="s">
        <v>26</v>
      </c>
      <c r="K55" s="23">
        <v>30891549.600000001</v>
      </c>
      <c r="L55" s="24">
        <v>1</v>
      </c>
      <c r="M55" s="21" t="s">
        <v>26</v>
      </c>
      <c r="N55" s="22" t="s">
        <v>26</v>
      </c>
      <c r="O55" s="23">
        <v>1473763399.96</v>
      </c>
      <c r="P55" s="24">
        <v>0.45532178125498002</v>
      </c>
      <c r="Q55" s="21" t="s">
        <v>26</v>
      </c>
      <c r="R55" s="22" t="s">
        <v>26</v>
      </c>
      <c r="S55" s="23">
        <v>308915496</v>
      </c>
      <c r="T55" s="24">
        <v>1</v>
      </c>
      <c r="U55" s="21" t="s">
        <v>26</v>
      </c>
      <c r="V55" s="22" t="s">
        <v>26</v>
      </c>
      <c r="W55" s="21" t="s">
        <v>26</v>
      </c>
      <c r="X55" s="22" t="s">
        <v>26</v>
      </c>
      <c r="Y55" s="21" t="s">
        <v>26</v>
      </c>
      <c r="Z55" s="22" t="s">
        <v>26</v>
      </c>
      <c r="AA55" s="23">
        <v>1553080465.3499999</v>
      </c>
      <c r="AB55" s="24">
        <v>0.95282038532566005</v>
      </c>
      <c r="AC55" s="21" t="s">
        <v>26</v>
      </c>
      <c r="AD55" s="22" t="s">
        <v>26</v>
      </c>
      <c r="AE55" s="23">
        <v>4077124275.1100001</v>
      </c>
      <c r="AF55" s="24">
        <v>0.68905095461590005</v>
      </c>
      <c r="AG55" s="21" t="s">
        <v>26</v>
      </c>
      <c r="AH55" s="22" t="s">
        <v>26</v>
      </c>
      <c r="AI55" s="23">
        <v>310504476</v>
      </c>
      <c r="AJ55" s="24">
        <v>0.61924671433932998</v>
      </c>
      <c r="AK55" s="21" t="s">
        <v>26</v>
      </c>
      <c r="AL55" s="22" t="s">
        <v>26</v>
      </c>
      <c r="AM55" s="21" t="s">
        <v>26</v>
      </c>
      <c r="AN55" s="22" t="s">
        <v>26</v>
      </c>
      <c r="AO55" s="21" t="s">
        <v>26</v>
      </c>
      <c r="AP55" s="22" t="s">
        <v>26</v>
      </c>
      <c r="AQ55" s="23">
        <v>310504476</v>
      </c>
      <c r="AR55" s="24">
        <v>0.61924671433932998</v>
      </c>
      <c r="AS55" s="21" t="s">
        <v>26</v>
      </c>
      <c r="AT55" s="22" t="s">
        <v>26</v>
      </c>
      <c r="AU55" s="23">
        <v>619949632</v>
      </c>
      <c r="AV55" s="24">
        <v>0.88634412769288995</v>
      </c>
      <c r="AW55" s="21" t="s">
        <v>26</v>
      </c>
      <c r="AX55" s="22" t="s">
        <v>26</v>
      </c>
      <c r="AY55" s="23">
        <v>5007578383.1099997</v>
      </c>
      <c r="AZ55" s="24">
        <v>0.70352076676583997</v>
      </c>
      <c r="BA55" s="24" t="s">
        <v>26</v>
      </c>
      <c r="BB55" s="24" t="s">
        <v>26</v>
      </c>
    </row>
    <row r="56" spans="1:54" s="1" customFormat="1" x14ac:dyDescent="0.3">
      <c r="A56" s="11" t="s">
        <v>41</v>
      </c>
      <c r="B56" s="8" t="s">
        <v>42</v>
      </c>
      <c r="C56" s="21" t="s">
        <v>26</v>
      </c>
      <c r="D56" s="22" t="s">
        <v>26</v>
      </c>
      <c r="E56" s="21" t="s">
        <v>26</v>
      </c>
      <c r="F56" s="22" t="s">
        <v>26</v>
      </c>
      <c r="G56" s="21" t="s">
        <v>26</v>
      </c>
      <c r="H56" s="22" t="s">
        <v>26</v>
      </c>
      <c r="I56" s="21" t="s">
        <v>26</v>
      </c>
      <c r="J56" s="22" t="s">
        <v>26</v>
      </c>
      <c r="K56" s="21" t="s">
        <v>26</v>
      </c>
      <c r="L56" s="22" t="s">
        <v>26</v>
      </c>
      <c r="M56" s="21" t="s">
        <v>26</v>
      </c>
      <c r="N56" s="22" t="s">
        <v>26</v>
      </c>
      <c r="O56" s="23">
        <v>1762987971.5599999</v>
      </c>
      <c r="P56" s="24">
        <v>0.54467821874501998</v>
      </c>
      <c r="Q56" s="21" t="s">
        <v>26</v>
      </c>
      <c r="R56" s="22" t="s">
        <v>26</v>
      </c>
      <c r="S56" s="21" t="s">
        <v>26</v>
      </c>
      <c r="T56" s="22" t="s">
        <v>26</v>
      </c>
      <c r="U56" s="21" t="s">
        <v>26</v>
      </c>
      <c r="V56" s="22" t="s">
        <v>26</v>
      </c>
      <c r="W56" s="21" t="s">
        <v>26</v>
      </c>
      <c r="X56" s="22" t="s">
        <v>26</v>
      </c>
      <c r="Y56" s="21" t="s">
        <v>26</v>
      </c>
      <c r="Z56" s="22" t="s">
        <v>26</v>
      </c>
      <c r="AA56" s="23">
        <v>76901941.900000006</v>
      </c>
      <c r="AB56" s="24">
        <v>4.7179614674340002E-2</v>
      </c>
      <c r="AC56" s="21" t="s">
        <v>26</v>
      </c>
      <c r="AD56" s="22" t="s">
        <v>26</v>
      </c>
      <c r="AE56" s="23">
        <v>1839889913.46</v>
      </c>
      <c r="AF56" s="24">
        <v>0.31094904538410001</v>
      </c>
      <c r="AG56" s="21" t="s">
        <v>26</v>
      </c>
      <c r="AH56" s="22" t="s">
        <v>26</v>
      </c>
      <c r="AI56" s="23">
        <v>190918412.18000001</v>
      </c>
      <c r="AJ56" s="24">
        <v>0.38075328566067002</v>
      </c>
      <c r="AK56" s="21" t="s">
        <v>26</v>
      </c>
      <c r="AL56" s="22" t="s">
        <v>26</v>
      </c>
      <c r="AM56" s="21" t="s">
        <v>26</v>
      </c>
      <c r="AN56" s="22" t="s">
        <v>26</v>
      </c>
      <c r="AO56" s="21" t="s">
        <v>26</v>
      </c>
      <c r="AP56" s="22" t="s">
        <v>26</v>
      </c>
      <c r="AQ56" s="23">
        <v>190918412.18000001</v>
      </c>
      <c r="AR56" s="24">
        <v>0.38075328566067002</v>
      </c>
      <c r="AS56" s="21" t="s">
        <v>26</v>
      </c>
      <c r="AT56" s="22" t="s">
        <v>26</v>
      </c>
      <c r="AU56" s="23">
        <v>79496116.700000003</v>
      </c>
      <c r="AV56" s="24">
        <v>0.11365587230711</v>
      </c>
      <c r="AW56" s="21" t="s">
        <v>26</v>
      </c>
      <c r="AX56" s="22" t="s">
        <v>26</v>
      </c>
      <c r="AY56" s="23">
        <v>2110304442.3399999</v>
      </c>
      <c r="AZ56" s="24">
        <v>0.29647923323415998</v>
      </c>
      <c r="BA56" s="24" t="s">
        <v>26</v>
      </c>
      <c r="BB56" s="24" t="s">
        <v>26</v>
      </c>
    </row>
    <row r="57" spans="1:54" s="1" customFormat="1" x14ac:dyDescent="0.3">
      <c r="A57" s="9" t="s">
        <v>61</v>
      </c>
      <c r="B57" s="10" t="s">
        <v>25</v>
      </c>
      <c r="C57" s="21">
        <v>33702064.170000002</v>
      </c>
      <c r="D57" s="22">
        <v>1.74864378809E-3</v>
      </c>
      <c r="E57" s="22">
        <v>0.09</v>
      </c>
      <c r="F57" s="22">
        <v>8.8300000000000003E-2</v>
      </c>
      <c r="G57" s="21" t="s">
        <v>26</v>
      </c>
      <c r="H57" s="22" t="s">
        <v>26</v>
      </c>
      <c r="I57" s="21" t="s">
        <v>26</v>
      </c>
      <c r="J57" s="22" t="s">
        <v>26</v>
      </c>
      <c r="K57" s="21">
        <v>16718476.67</v>
      </c>
      <c r="L57" s="22">
        <v>1.70577730974E-3</v>
      </c>
      <c r="M57" s="22">
        <v>0.09</v>
      </c>
      <c r="N57" s="22">
        <v>8.8300000000000003E-2</v>
      </c>
      <c r="O57" s="21">
        <v>389993518.19999999</v>
      </c>
      <c r="P57" s="22">
        <v>1.08408234558E-3</v>
      </c>
      <c r="Q57" s="22">
        <v>0.09</v>
      </c>
      <c r="R57" s="22">
        <v>8.8900000000000007E-2</v>
      </c>
      <c r="S57" s="21">
        <v>295210080.99000001</v>
      </c>
      <c r="T57" s="22">
        <v>1.62128567565E-3</v>
      </c>
      <c r="U57" s="22">
        <v>0.09</v>
      </c>
      <c r="V57" s="22">
        <v>8.8400000000000006E-2</v>
      </c>
      <c r="W57" s="21" t="s">
        <v>26</v>
      </c>
      <c r="X57" s="22" t="s">
        <v>26</v>
      </c>
      <c r="Y57" s="21" t="s">
        <v>26</v>
      </c>
      <c r="Z57" s="22" t="s">
        <v>26</v>
      </c>
      <c r="AA57" s="21">
        <v>106662129.39</v>
      </c>
      <c r="AB57" s="22">
        <v>4.6925583408000002E-4</v>
      </c>
      <c r="AC57" s="22">
        <v>0.09</v>
      </c>
      <c r="AD57" s="22">
        <v>8.9499999999999996E-2</v>
      </c>
      <c r="AE57" s="21">
        <v>842286269.41999996</v>
      </c>
      <c r="AF57" s="22">
        <v>7.9906673305000001E-4</v>
      </c>
      <c r="AG57" s="22">
        <v>0.09</v>
      </c>
      <c r="AH57" s="22">
        <v>8.9200000000000002E-2</v>
      </c>
      <c r="AI57" s="21" t="s">
        <v>26</v>
      </c>
      <c r="AJ57" s="22" t="s">
        <v>26</v>
      </c>
      <c r="AK57" s="21" t="s">
        <v>26</v>
      </c>
      <c r="AL57" s="22" t="s">
        <v>26</v>
      </c>
      <c r="AM57" s="21" t="s">
        <v>26</v>
      </c>
      <c r="AN57" s="22" t="s">
        <v>26</v>
      </c>
      <c r="AO57" s="21" t="s">
        <v>26</v>
      </c>
      <c r="AP57" s="22" t="s">
        <v>26</v>
      </c>
      <c r="AQ57" s="21" t="s">
        <v>26</v>
      </c>
      <c r="AR57" s="22" t="s">
        <v>26</v>
      </c>
      <c r="AS57" s="21" t="s">
        <v>26</v>
      </c>
      <c r="AT57" s="22" t="s">
        <v>26</v>
      </c>
      <c r="AU57" s="21" t="s">
        <v>26</v>
      </c>
      <c r="AV57" s="22" t="s">
        <v>26</v>
      </c>
      <c r="AW57" s="21" t="s">
        <v>26</v>
      </c>
      <c r="AX57" s="22" t="s">
        <v>26</v>
      </c>
      <c r="AY57" s="21">
        <v>842286269.41999996</v>
      </c>
      <c r="AZ57" s="22">
        <v>7.1342432229999999E-4</v>
      </c>
      <c r="BA57" s="22">
        <v>0.09</v>
      </c>
      <c r="BB57" s="22">
        <v>8.9300000000000004E-2</v>
      </c>
    </row>
    <row r="58" spans="1:54" s="1" customFormat="1" ht="15" customHeight="1" x14ac:dyDescent="0.3">
      <c r="A58" s="11" t="s">
        <v>38</v>
      </c>
      <c r="B58" s="8" t="s">
        <v>47</v>
      </c>
      <c r="C58" s="23">
        <v>33702064.170000002</v>
      </c>
      <c r="D58" s="24">
        <v>1</v>
      </c>
      <c r="E58" s="21" t="s">
        <v>26</v>
      </c>
      <c r="F58" s="22" t="s">
        <v>26</v>
      </c>
      <c r="G58" s="21" t="s">
        <v>26</v>
      </c>
      <c r="H58" s="22" t="s">
        <v>26</v>
      </c>
      <c r="I58" s="21" t="s">
        <v>26</v>
      </c>
      <c r="J58" s="22" t="s">
        <v>26</v>
      </c>
      <c r="K58" s="23">
        <v>16718476.67</v>
      </c>
      <c r="L58" s="24">
        <v>1</v>
      </c>
      <c r="M58" s="21" t="s">
        <v>26</v>
      </c>
      <c r="N58" s="22" t="s">
        <v>26</v>
      </c>
      <c r="O58" s="23">
        <v>389993518.19999999</v>
      </c>
      <c r="P58" s="24">
        <v>1</v>
      </c>
      <c r="Q58" s="21" t="s">
        <v>26</v>
      </c>
      <c r="R58" s="22" t="s">
        <v>26</v>
      </c>
      <c r="S58" s="23">
        <v>295210080.99000001</v>
      </c>
      <c r="T58" s="24">
        <v>1</v>
      </c>
      <c r="U58" s="21" t="s">
        <v>26</v>
      </c>
      <c r="V58" s="22" t="s">
        <v>26</v>
      </c>
      <c r="W58" s="21" t="s">
        <v>26</v>
      </c>
      <c r="X58" s="22" t="s">
        <v>26</v>
      </c>
      <c r="Y58" s="21" t="s">
        <v>26</v>
      </c>
      <c r="Z58" s="22" t="s">
        <v>26</v>
      </c>
      <c r="AA58" s="23">
        <v>106662129.39</v>
      </c>
      <c r="AB58" s="24">
        <v>1</v>
      </c>
      <c r="AC58" s="21" t="s">
        <v>26</v>
      </c>
      <c r="AD58" s="22" t="s">
        <v>26</v>
      </c>
      <c r="AE58" s="23">
        <v>842286269.41999996</v>
      </c>
      <c r="AF58" s="24">
        <v>1</v>
      </c>
      <c r="AG58" s="21" t="s">
        <v>26</v>
      </c>
      <c r="AH58" s="22" t="s">
        <v>26</v>
      </c>
      <c r="AI58" s="21" t="s">
        <v>26</v>
      </c>
      <c r="AJ58" s="22" t="s">
        <v>26</v>
      </c>
      <c r="AK58" s="21" t="s">
        <v>26</v>
      </c>
      <c r="AL58" s="22" t="s">
        <v>26</v>
      </c>
      <c r="AM58" s="21" t="s">
        <v>26</v>
      </c>
      <c r="AN58" s="22" t="s">
        <v>26</v>
      </c>
      <c r="AO58" s="21" t="s">
        <v>26</v>
      </c>
      <c r="AP58" s="22" t="s">
        <v>26</v>
      </c>
      <c r="AQ58" s="21" t="s">
        <v>26</v>
      </c>
      <c r="AR58" s="22" t="s">
        <v>26</v>
      </c>
      <c r="AS58" s="21" t="s">
        <v>26</v>
      </c>
      <c r="AT58" s="22" t="s">
        <v>26</v>
      </c>
      <c r="AU58" s="21" t="s">
        <v>26</v>
      </c>
      <c r="AV58" s="22" t="s">
        <v>26</v>
      </c>
      <c r="AW58" s="21" t="s">
        <v>26</v>
      </c>
      <c r="AX58" s="22" t="s">
        <v>26</v>
      </c>
      <c r="AY58" s="23">
        <v>842286269.41999996</v>
      </c>
      <c r="AZ58" s="24">
        <v>1</v>
      </c>
      <c r="BA58" s="24" t="s">
        <v>26</v>
      </c>
      <c r="BB58" s="24" t="s">
        <v>26</v>
      </c>
    </row>
    <row r="59" spans="1:54" s="1" customFormat="1" x14ac:dyDescent="0.3">
      <c r="A59" s="9" t="s">
        <v>137</v>
      </c>
      <c r="B59" s="10" t="s">
        <v>25</v>
      </c>
      <c r="C59" s="21" t="s">
        <v>26</v>
      </c>
      <c r="D59" s="22" t="s">
        <v>26</v>
      </c>
      <c r="E59" s="21" t="s">
        <v>26</v>
      </c>
      <c r="F59" s="22" t="s">
        <v>26</v>
      </c>
      <c r="G59" s="21" t="s">
        <v>26</v>
      </c>
      <c r="H59" s="22" t="s">
        <v>26</v>
      </c>
      <c r="I59" s="21" t="s">
        <v>26</v>
      </c>
      <c r="J59" s="22" t="s">
        <v>26</v>
      </c>
      <c r="K59" s="21" t="s">
        <v>26</v>
      </c>
      <c r="L59" s="22" t="s">
        <v>26</v>
      </c>
      <c r="M59" s="21" t="s">
        <v>26</v>
      </c>
      <c r="N59" s="22" t="s">
        <v>26</v>
      </c>
      <c r="O59" s="21" t="s">
        <v>26</v>
      </c>
      <c r="P59" s="22" t="s">
        <v>26</v>
      </c>
      <c r="Q59" s="21" t="s">
        <v>26</v>
      </c>
      <c r="R59" s="22" t="s">
        <v>26</v>
      </c>
      <c r="S59" s="21" t="s">
        <v>26</v>
      </c>
      <c r="T59" s="22" t="s">
        <v>26</v>
      </c>
      <c r="U59" s="21" t="s">
        <v>26</v>
      </c>
      <c r="V59" s="22" t="s">
        <v>26</v>
      </c>
      <c r="W59" s="21" t="s">
        <v>26</v>
      </c>
      <c r="X59" s="22" t="s">
        <v>26</v>
      </c>
      <c r="Y59" s="21" t="s">
        <v>26</v>
      </c>
      <c r="Z59" s="22" t="s">
        <v>26</v>
      </c>
      <c r="AA59" s="21" t="s">
        <v>26</v>
      </c>
      <c r="AB59" s="22" t="s">
        <v>26</v>
      </c>
      <c r="AC59" s="21" t="s">
        <v>26</v>
      </c>
      <c r="AD59" s="22" t="s">
        <v>26</v>
      </c>
      <c r="AE59" s="21" t="s">
        <v>26</v>
      </c>
      <c r="AF59" s="22" t="s">
        <v>26</v>
      </c>
      <c r="AG59" s="21" t="s">
        <v>26</v>
      </c>
      <c r="AH59" s="22" t="s">
        <v>26</v>
      </c>
      <c r="AI59" s="21" t="s">
        <v>26</v>
      </c>
      <c r="AJ59" s="22" t="s">
        <v>26</v>
      </c>
      <c r="AK59" s="21" t="s">
        <v>26</v>
      </c>
      <c r="AL59" s="22" t="s">
        <v>26</v>
      </c>
      <c r="AM59" s="21" t="s">
        <v>26</v>
      </c>
      <c r="AN59" s="22" t="s">
        <v>26</v>
      </c>
      <c r="AO59" s="21" t="s">
        <v>26</v>
      </c>
      <c r="AP59" s="22" t="s">
        <v>26</v>
      </c>
      <c r="AQ59" s="21" t="s">
        <v>26</v>
      </c>
      <c r="AR59" s="22" t="s">
        <v>26</v>
      </c>
      <c r="AS59" s="21" t="s">
        <v>26</v>
      </c>
      <c r="AT59" s="22" t="s">
        <v>26</v>
      </c>
      <c r="AU59" s="21">
        <v>115578749.09</v>
      </c>
      <c r="AV59" s="22">
        <v>1.4960794019900001E-3</v>
      </c>
      <c r="AW59" s="22">
        <v>0.13500000000000001</v>
      </c>
      <c r="AX59" s="22">
        <v>0.13350000000000001</v>
      </c>
      <c r="AY59" s="21">
        <v>115578749.09</v>
      </c>
      <c r="AZ59" s="22">
        <v>9.7896277949999997E-5</v>
      </c>
      <c r="BA59" s="22">
        <v>0.13500000000000001</v>
      </c>
      <c r="BB59" s="22">
        <v>0.13489999999999999</v>
      </c>
    </row>
    <row r="60" spans="1:54" s="1" customFormat="1" ht="15" customHeight="1" x14ac:dyDescent="0.3">
      <c r="A60" s="11" t="s">
        <v>41</v>
      </c>
      <c r="B60" s="8" t="s">
        <v>45</v>
      </c>
      <c r="C60" s="21" t="s">
        <v>26</v>
      </c>
      <c r="D60" s="22" t="s">
        <v>26</v>
      </c>
      <c r="E60" s="21" t="s">
        <v>26</v>
      </c>
      <c r="F60" s="22" t="s">
        <v>26</v>
      </c>
      <c r="G60" s="21" t="s">
        <v>26</v>
      </c>
      <c r="H60" s="22" t="s">
        <v>26</v>
      </c>
      <c r="I60" s="21" t="s">
        <v>26</v>
      </c>
      <c r="J60" s="22" t="s">
        <v>26</v>
      </c>
      <c r="K60" s="21" t="s">
        <v>26</v>
      </c>
      <c r="L60" s="22" t="s">
        <v>26</v>
      </c>
      <c r="M60" s="21" t="s">
        <v>26</v>
      </c>
      <c r="N60" s="22" t="s">
        <v>26</v>
      </c>
      <c r="O60" s="21" t="s">
        <v>26</v>
      </c>
      <c r="P60" s="22" t="s">
        <v>26</v>
      </c>
      <c r="Q60" s="21" t="s">
        <v>26</v>
      </c>
      <c r="R60" s="22" t="s">
        <v>26</v>
      </c>
      <c r="S60" s="21" t="s">
        <v>26</v>
      </c>
      <c r="T60" s="22" t="s">
        <v>26</v>
      </c>
      <c r="U60" s="21" t="s">
        <v>26</v>
      </c>
      <c r="V60" s="22" t="s">
        <v>26</v>
      </c>
      <c r="W60" s="21" t="s">
        <v>26</v>
      </c>
      <c r="X60" s="22" t="s">
        <v>26</v>
      </c>
      <c r="Y60" s="21" t="s">
        <v>26</v>
      </c>
      <c r="Z60" s="22" t="s">
        <v>26</v>
      </c>
      <c r="AA60" s="21" t="s">
        <v>26</v>
      </c>
      <c r="AB60" s="22" t="s">
        <v>26</v>
      </c>
      <c r="AC60" s="21" t="s">
        <v>26</v>
      </c>
      <c r="AD60" s="22" t="s">
        <v>26</v>
      </c>
      <c r="AE60" s="21" t="s">
        <v>26</v>
      </c>
      <c r="AF60" s="22" t="s">
        <v>26</v>
      </c>
      <c r="AG60" s="21" t="s">
        <v>26</v>
      </c>
      <c r="AH60" s="22" t="s">
        <v>26</v>
      </c>
      <c r="AI60" s="21" t="s">
        <v>26</v>
      </c>
      <c r="AJ60" s="22" t="s">
        <v>26</v>
      </c>
      <c r="AK60" s="21" t="s">
        <v>26</v>
      </c>
      <c r="AL60" s="22" t="s">
        <v>26</v>
      </c>
      <c r="AM60" s="21" t="s">
        <v>26</v>
      </c>
      <c r="AN60" s="22" t="s">
        <v>26</v>
      </c>
      <c r="AO60" s="21" t="s">
        <v>26</v>
      </c>
      <c r="AP60" s="22" t="s">
        <v>26</v>
      </c>
      <c r="AQ60" s="21" t="s">
        <v>26</v>
      </c>
      <c r="AR60" s="22" t="s">
        <v>26</v>
      </c>
      <c r="AS60" s="21" t="s">
        <v>26</v>
      </c>
      <c r="AT60" s="22" t="s">
        <v>26</v>
      </c>
      <c r="AU60" s="23">
        <v>115578749.09</v>
      </c>
      <c r="AV60" s="24">
        <v>1</v>
      </c>
      <c r="AW60" s="21" t="s">
        <v>26</v>
      </c>
      <c r="AX60" s="22" t="s">
        <v>26</v>
      </c>
      <c r="AY60" s="23">
        <v>115578749.09</v>
      </c>
      <c r="AZ60" s="24">
        <v>1</v>
      </c>
      <c r="BA60" s="24" t="s">
        <v>26</v>
      </c>
      <c r="BB60" s="24" t="s">
        <v>26</v>
      </c>
    </row>
    <row r="61" spans="1:54" s="1" customFormat="1" x14ac:dyDescent="0.3">
      <c r="A61" s="9" t="s">
        <v>62</v>
      </c>
      <c r="B61" s="10" t="s">
        <v>25</v>
      </c>
      <c r="C61" s="21">
        <v>117626876.51000001</v>
      </c>
      <c r="D61" s="22">
        <v>6.1031130284499996E-3</v>
      </c>
      <c r="E61" s="22">
        <v>0.12</v>
      </c>
      <c r="F61" s="22">
        <v>0.1139</v>
      </c>
      <c r="G61" s="21">
        <v>707160340.13</v>
      </c>
      <c r="H61" s="22">
        <v>2.8712797876499999E-3</v>
      </c>
      <c r="I61" s="22">
        <v>0.12</v>
      </c>
      <c r="J61" s="22">
        <v>0.1171</v>
      </c>
      <c r="K61" s="21">
        <v>278456429.22000003</v>
      </c>
      <c r="L61" s="22">
        <v>2.8410761822949999E-2</v>
      </c>
      <c r="M61" s="22">
        <v>0.12</v>
      </c>
      <c r="N61" s="22">
        <v>9.1600000000000001E-2</v>
      </c>
      <c r="O61" s="21">
        <v>4308173052.4799995</v>
      </c>
      <c r="P61" s="22">
        <v>1.197562043971E-2</v>
      </c>
      <c r="Q61" s="22">
        <v>0.12330000000000001</v>
      </c>
      <c r="R61" s="22">
        <v>0.1113</v>
      </c>
      <c r="S61" s="21">
        <v>1241879381</v>
      </c>
      <c r="T61" s="22">
        <v>6.8203675312999996E-3</v>
      </c>
      <c r="U61" s="22">
        <v>0.12</v>
      </c>
      <c r="V61" s="22">
        <v>0.1132</v>
      </c>
      <c r="W61" s="21">
        <v>1388436494.46</v>
      </c>
      <c r="X61" s="22">
        <v>0.14469148693254</v>
      </c>
      <c r="Y61" s="22">
        <v>0.14899999999999999</v>
      </c>
      <c r="Z61" s="22">
        <v>4.3E-3</v>
      </c>
      <c r="AA61" s="21">
        <v>3840897347.5500002</v>
      </c>
      <c r="AB61" s="22">
        <v>1.6897876488660001E-2</v>
      </c>
      <c r="AC61" s="22">
        <v>0.12770000000000001</v>
      </c>
      <c r="AD61" s="22">
        <v>0.1108</v>
      </c>
      <c r="AE61" s="21">
        <v>11882629921.35</v>
      </c>
      <c r="AF61" s="22">
        <v>1.127290639303E-2</v>
      </c>
      <c r="AG61" s="22">
        <v>0.12709999999999999</v>
      </c>
      <c r="AH61" s="22">
        <v>0.1158</v>
      </c>
      <c r="AI61" s="21">
        <v>206353514</v>
      </c>
      <c r="AJ61" s="22">
        <v>9.6433692622300005E-3</v>
      </c>
      <c r="AK61" s="22">
        <v>0.12</v>
      </c>
      <c r="AL61" s="22">
        <v>0.1104</v>
      </c>
      <c r="AM61" s="21">
        <v>599166495.32000005</v>
      </c>
      <c r="AN61" s="22">
        <v>2.1487729709890002E-2</v>
      </c>
      <c r="AO61" s="22">
        <v>0.13189999999999999</v>
      </c>
      <c r="AP61" s="22">
        <v>0.1104</v>
      </c>
      <c r="AQ61" s="21">
        <v>805520009.32000005</v>
      </c>
      <c r="AR61" s="22">
        <v>1.634491370867E-2</v>
      </c>
      <c r="AS61" s="22">
        <v>0.12889999999999999</v>
      </c>
      <c r="AT61" s="22">
        <v>0.11260000000000001</v>
      </c>
      <c r="AU61" s="21">
        <v>651892717.60000002</v>
      </c>
      <c r="AV61" s="22">
        <v>8.4382576796099996E-3</v>
      </c>
      <c r="AW61" s="22">
        <v>0.12</v>
      </c>
      <c r="AX61" s="22">
        <v>0.1116</v>
      </c>
      <c r="AY61" s="21">
        <v>13340042648.27</v>
      </c>
      <c r="AZ61" s="22">
        <v>1.129914048389E-2</v>
      </c>
      <c r="BA61" s="22">
        <v>0.1268</v>
      </c>
      <c r="BB61" s="22">
        <v>0.11550000000000001</v>
      </c>
    </row>
    <row r="62" spans="1:54" s="1" customFormat="1" x14ac:dyDescent="0.3">
      <c r="A62" s="11" t="s">
        <v>38</v>
      </c>
      <c r="B62" s="8" t="s">
        <v>39</v>
      </c>
      <c r="C62" s="23">
        <v>117626876.51000001</v>
      </c>
      <c r="D62" s="24">
        <v>1</v>
      </c>
      <c r="E62" s="21" t="s">
        <v>26</v>
      </c>
      <c r="F62" s="22" t="s">
        <v>26</v>
      </c>
      <c r="G62" s="23">
        <v>707160340.13</v>
      </c>
      <c r="H62" s="24">
        <v>1</v>
      </c>
      <c r="I62" s="21" t="s">
        <v>26</v>
      </c>
      <c r="J62" s="22" t="s">
        <v>26</v>
      </c>
      <c r="K62" s="23">
        <v>278456429.22000003</v>
      </c>
      <c r="L62" s="24">
        <v>1</v>
      </c>
      <c r="M62" s="21" t="s">
        <v>26</v>
      </c>
      <c r="N62" s="22" t="s">
        <v>26</v>
      </c>
      <c r="O62" s="23">
        <v>3830104992.96</v>
      </c>
      <c r="P62" s="24">
        <v>0.88903229891268998</v>
      </c>
      <c r="Q62" s="21" t="s">
        <v>26</v>
      </c>
      <c r="R62" s="22" t="s">
        <v>26</v>
      </c>
      <c r="S62" s="23">
        <v>1241879381</v>
      </c>
      <c r="T62" s="24">
        <v>1</v>
      </c>
      <c r="U62" s="21" t="s">
        <v>26</v>
      </c>
      <c r="V62" s="22" t="s">
        <v>26</v>
      </c>
      <c r="W62" s="23">
        <v>48087749</v>
      </c>
      <c r="X62" s="24">
        <v>3.4634460554639999E-2</v>
      </c>
      <c r="Y62" s="21" t="s">
        <v>26</v>
      </c>
      <c r="Z62" s="22" t="s">
        <v>26</v>
      </c>
      <c r="AA62" s="23">
        <v>2853983717.5999999</v>
      </c>
      <c r="AB62" s="24">
        <v>0.74305128706979995</v>
      </c>
      <c r="AC62" s="21" t="s">
        <v>26</v>
      </c>
      <c r="AD62" s="22" t="s">
        <v>26</v>
      </c>
      <c r="AE62" s="23">
        <v>9077299486.4200001</v>
      </c>
      <c r="AF62" s="24">
        <v>0.76391333791439997</v>
      </c>
      <c r="AG62" s="21" t="s">
        <v>26</v>
      </c>
      <c r="AH62" s="22" t="s">
        <v>26</v>
      </c>
      <c r="AI62" s="23">
        <v>206353514</v>
      </c>
      <c r="AJ62" s="24">
        <v>1</v>
      </c>
      <c r="AK62" s="21" t="s">
        <v>26</v>
      </c>
      <c r="AL62" s="22" t="s">
        <v>26</v>
      </c>
      <c r="AM62" s="23">
        <v>360529011.06</v>
      </c>
      <c r="AN62" s="24">
        <v>0.60171757579244001</v>
      </c>
      <c r="AO62" s="21" t="s">
        <v>26</v>
      </c>
      <c r="AP62" s="22" t="s">
        <v>26</v>
      </c>
      <c r="AQ62" s="23">
        <v>566882525.05999994</v>
      </c>
      <c r="AR62" s="24">
        <v>0.70374729181284001</v>
      </c>
      <c r="AS62" s="21" t="s">
        <v>26</v>
      </c>
      <c r="AT62" s="22" t="s">
        <v>26</v>
      </c>
      <c r="AU62" s="23">
        <v>651892717.60000002</v>
      </c>
      <c r="AV62" s="24">
        <v>1</v>
      </c>
      <c r="AW62" s="21" t="s">
        <v>26</v>
      </c>
      <c r="AX62" s="22" t="s">
        <v>26</v>
      </c>
      <c r="AY62" s="23">
        <v>10296074729.08</v>
      </c>
      <c r="AZ62" s="24">
        <v>0.77181722731712998</v>
      </c>
      <c r="BA62" s="24" t="s">
        <v>26</v>
      </c>
      <c r="BB62" s="24" t="s">
        <v>26</v>
      </c>
    </row>
    <row r="63" spans="1:54" s="1" customFormat="1" x14ac:dyDescent="0.3">
      <c r="A63" s="11" t="s">
        <v>41</v>
      </c>
      <c r="B63" s="8" t="s">
        <v>42</v>
      </c>
      <c r="C63" s="21" t="s">
        <v>26</v>
      </c>
      <c r="D63" s="22" t="s">
        <v>26</v>
      </c>
      <c r="E63" s="21" t="s">
        <v>26</v>
      </c>
      <c r="F63" s="22" t="s">
        <v>26</v>
      </c>
      <c r="G63" s="21" t="s">
        <v>26</v>
      </c>
      <c r="H63" s="22" t="s">
        <v>26</v>
      </c>
      <c r="I63" s="21" t="s">
        <v>26</v>
      </c>
      <c r="J63" s="22" t="s">
        <v>26</v>
      </c>
      <c r="K63" s="21" t="s">
        <v>26</v>
      </c>
      <c r="L63" s="22" t="s">
        <v>26</v>
      </c>
      <c r="M63" s="21" t="s">
        <v>26</v>
      </c>
      <c r="N63" s="22" t="s">
        <v>26</v>
      </c>
      <c r="O63" s="23">
        <v>478068059.51999998</v>
      </c>
      <c r="P63" s="24">
        <v>0.11096770108730999</v>
      </c>
      <c r="Q63" s="21" t="s">
        <v>26</v>
      </c>
      <c r="R63" s="22" t="s">
        <v>26</v>
      </c>
      <c r="S63" s="21" t="s">
        <v>26</v>
      </c>
      <c r="T63" s="22" t="s">
        <v>26</v>
      </c>
      <c r="U63" s="21" t="s">
        <v>26</v>
      </c>
      <c r="V63" s="22" t="s">
        <v>26</v>
      </c>
      <c r="W63" s="23">
        <v>1340348745.46</v>
      </c>
      <c r="X63" s="24">
        <v>0.96536553944535997</v>
      </c>
      <c r="Y63" s="21" t="s">
        <v>26</v>
      </c>
      <c r="Z63" s="22" t="s">
        <v>26</v>
      </c>
      <c r="AA63" s="23">
        <v>986913629.95000005</v>
      </c>
      <c r="AB63" s="24">
        <v>0.2569487129302</v>
      </c>
      <c r="AC63" s="21" t="s">
        <v>26</v>
      </c>
      <c r="AD63" s="22" t="s">
        <v>26</v>
      </c>
      <c r="AE63" s="23">
        <v>2805330434.9299998</v>
      </c>
      <c r="AF63" s="24">
        <v>0.2360866620856</v>
      </c>
      <c r="AG63" s="21" t="s">
        <v>26</v>
      </c>
      <c r="AH63" s="22" t="s">
        <v>26</v>
      </c>
      <c r="AI63" s="21" t="s">
        <v>26</v>
      </c>
      <c r="AJ63" s="22" t="s">
        <v>26</v>
      </c>
      <c r="AK63" s="21" t="s">
        <v>26</v>
      </c>
      <c r="AL63" s="22" t="s">
        <v>26</v>
      </c>
      <c r="AM63" s="23">
        <v>238637484.25999999</v>
      </c>
      <c r="AN63" s="24">
        <v>0.39828242420755999</v>
      </c>
      <c r="AO63" s="21" t="s">
        <v>26</v>
      </c>
      <c r="AP63" s="22" t="s">
        <v>26</v>
      </c>
      <c r="AQ63" s="23">
        <v>238637484.25999999</v>
      </c>
      <c r="AR63" s="24">
        <v>0.29625270818715999</v>
      </c>
      <c r="AS63" s="21" t="s">
        <v>26</v>
      </c>
      <c r="AT63" s="22" t="s">
        <v>26</v>
      </c>
      <c r="AU63" s="21" t="s">
        <v>26</v>
      </c>
      <c r="AV63" s="22" t="s">
        <v>26</v>
      </c>
      <c r="AW63" s="21" t="s">
        <v>26</v>
      </c>
      <c r="AX63" s="22" t="s">
        <v>26</v>
      </c>
      <c r="AY63" s="23">
        <v>3043967919.1900001</v>
      </c>
      <c r="AZ63" s="24">
        <v>0.22818277268286999</v>
      </c>
      <c r="BA63" s="24" t="s">
        <v>26</v>
      </c>
      <c r="BB63" s="24" t="s">
        <v>26</v>
      </c>
    </row>
    <row r="64" spans="1:54" s="1" customFormat="1" x14ac:dyDescent="0.3">
      <c r="A64" s="12" t="s">
        <v>63</v>
      </c>
      <c r="B64" s="17" t="s">
        <v>25</v>
      </c>
      <c r="C64" s="19">
        <v>15026833.050000001</v>
      </c>
      <c r="D64" s="20">
        <v>7.7967266738000003E-4</v>
      </c>
      <c r="E64" s="20" t="s">
        <v>26</v>
      </c>
      <c r="F64" s="20" t="s">
        <v>26</v>
      </c>
      <c r="G64" s="19">
        <v>45016488</v>
      </c>
      <c r="H64" s="20">
        <v>1.8278023352E-4</v>
      </c>
      <c r="I64" s="20" t="s">
        <v>26</v>
      </c>
      <c r="J64" s="20" t="s">
        <v>26</v>
      </c>
      <c r="K64" s="19">
        <v>104411642.12</v>
      </c>
      <c r="L64" s="20">
        <v>1.065306448166E-2</v>
      </c>
      <c r="M64" s="20" t="s">
        <v>26</v>
      </c>
      <c r="N64" s="20" t="s">
        <v>26</v>
      </c>
      <c r="O64" s="19" t="s">
        <v>26</v>
      </c>
      <c r="P64" s="20" t="s">
        <v>26</v>
      </c>
      <c r="Q64" s="20" t="s">
        <v>26</v>
      </c>
      <c r="R64" s="20" t="s">
        <v>26</v>
      </c>
      <c r="S64" s="19" t="s">
        <v>26</v>
      </c>
      <c r="T64" s="20" t="s">
        <v>26</v>
      </c>
      <c r="U64" s="20" t="s">
        <v>26</v>
      </c>
      <c r="V64" s="20" t="s">
        <v>26</v>
      </c>
      <c r="W64" s="19" t="s">
        <v>26</v>
      </c>
      <c r="X64" s="20" t="s">
        <v>26</v>
      </c>
      <c r="Y64" s="20" t="s">
        <v>26</v>
      </c>
      <c r="Z64" s="20" t="s">
        <v>26</v>
      </c>
      <c r="AA64" s="19">
        <v>117121900.26000001</v>
      </c>
      <c r="AB64" s="20">
        <v>5.1527318375000004E-4</v>
      </c>
      <c r="AC64" s="20" t="s">
        <v>26</v>
      </c>
      <c r="AD64" s="20" t="s">
        <v>26</v>
      </c>
      <c r="AE64" s="19">
        <v>281576863.43000001</v>
      </c>
      <c r="AF64" s="20">
        <v>2.6712854349999999E-4</v>
      </c>
      <c r="AG64" s="20" t="s">
        <v>26</v>
      </c>
      <c r="AH64" s="20" t="s">
        <v>26</v>
      </c>
      <c r="AI64" s="19">
        <v>60344911</v>
      </c>
      <c r="AJ64" s="20">
        <v>2.8200550045800001E-3</v>
      </c>
      <c r="AK64" s="20" t="s">
        <v>26</v>
      </c>
      <c r="AL64" s="20" t="s">
        <v>26</v>
      </c>
      <c r="AM64" s="19" t="s">
        <v>26</v>
      </c>
      <c r="AN64" s="20" t="s">
        <v>26</v>
      </c>
      <c r="AO64" s="20" t="s">
        <v>26</v>
      </c>
      <c r="AP64" s="20" t="s">
        <v>26</v>
      </c>
      <c r="AQ64" s="19">
        <v>60344911</v>
      </c>
      <c r="AR64" s="20">
        <v>1.22446661987E-3</v>
      </c>
      <c r="AS64" s="20" t="s">
        <v>26</v>
      </c>
      <c r="AT64" s="20" t="s">
        <v>26</v>
      </c>
      <c r="AU64" s="19">
        <v>47671578.579999998</v>
      </c>
      <c r="AV64" s="20">
        <v>6.1707249243999999E-4</v>
      </c>
      <c r="AW64" s="20" t="s">
        <v>26</v>
      </c>
      <c r="AX64" s="20" t="s">
        <v>26</v>
      </c>
      <c r="AY64" s="19">
        <v>389593353.00999999</v>
      </c>
      <c r="AZ64" s="20">
        <v>3.2998920193E-4</v>
      </c>
      <c r="BA64" s="20" t="s">
        <v>26</v>
      </c>
      <c r="BB64" s="20" t="s">
        <v>26</v>
      </c>
    </row>
    <row r="65" spans="1:54" s="1" customFormat="1" ht="15" customHeight="1" x14ac:dyDescent="0.3">
      <c r="A65" s="9" t="s">
        <v>64</v>
      </c>
      <c r="B65" s="10" t="s">
        <v>25</v>
      </c>
      <c r="C65" s="21" t="s">
        <v>26</v>
      </c>
      <c r="D65" s="22" t="s">
        <v>26</v>
      </c>
      <c r="E65" s="21" t="s">
        <v>26</v>
      </c>
      <c r="F65" s="22" t="s">
        <v>26</v>
      </c>
      <c r="G65" s="21">
        <v>45016488</v>
      </c>
      <c r="H65" s="22">
        <v>1.8278023352E-4</v>
      </c>
      <c r="I65" s="22">
        <v>0.13500000000000001</v>
      </c>
      <c r="J65" s="22">
        <v>0.1348</v>
      </c>
      <c r="K65" s="21" t="s">
        <v>26</v>
      </c>
      <c r="L65" s="22" t="s">
        <v>26</v>
      </c>
      <c r="M65" s="21" t="s">
        <v>26</v>
      </c>
      <c r="N65" s="22" t="s">
        <v>26</v>
      </c>
      <c r="O65" s="21" t="s">
        <v>26</v>
      </c>
      <c r="P65" s="22" t="s">
        <v>26</v>
      </c>
      <c r="Q65" s="21" t="s">
        <v>26</v>
      </c>
      <c r="R65" s="22" t="s">
        <v>26</v>
      </c>
      <c r="S65" s="21" t="s">
        <v>26</v>
      </c>
      <c r="T65" s="22" t="s">
        <v>26</v>
      </c>
      <c r="U65" s="21" t="s">
        <v>26</v>
      </c>
      <c r="V65" s="22" t="s">
        <v>26</v>
      </c>
      <c r="W65" s="21" t="s">
        <v>26</v>
      </c>
      <c r="X65" s="22" t="s">
        <v>26</v>
      </c>
      <c r="Y65" s="21" t="s">
        <v>26</v>
      </c>
      <c r="Z65" s="22" t="s">
        <v>26</v>
      </c>
      <c r="AA65" s="21">
        <v>117121900.26000001</v>
      </c>
      <c r="AB65" s="22">
        <v>5.1527318375000004E-4</v>
      </c>
      <c r="AC65" s="22">
        <v>0.13500000000000001</v>
      </c>
      <c r="AD65" s="22">
        <v>0.13450000000000001</v>
      </c>
      <c r="AE65" s="21">
        <v>162138388.25999999</v>
      </c>
      <c r="AF65" s="22">
        <v>1.5381871569E-4</v>
      </c>
      <c r="AG65" s="22">
        <v>0.13500000000000001</v>
      </c>
      <c r="AH65" s="22">
        <v>0.1348</v>
      </c>
      <c r="AI65" s="21">
        <v>25547374.66</v>
      </c>
      <c r="AJ65" s="22">
        <v>1.1938869503700001E-3</v>
      </c>
      <c r="AK65" s="22">
        <v>0.13500000000000001</v>
      </c>
      <c r="AL65" s="22">
        <v>0.1338</v>
      </c>
      <c r="AM65" s="21" t="s">
        <v>26</v>
      </c>
      <c r="AN65" s="22" t="s">
        <v>26</v>
      </c>
      <c r="AO65" s="21" t="s">
        <v>26</v>
      </c>
      <c r="AP65" s="22" t="s">
        <v>26</v>
      </c>
      <c r="AQ65" s="21">
        <v>25547374.66</v>
      </c>
      <c r="AR65" s="22">
        <v>5.1838517910000003E-4</v>
      </c>
      <c r="AS65" s="22">
        <v>0.13500000000000001</v>
      </c>
      <c r="AT65" s="22">
        <v>0.13450000000000001</v>
      </c>
      <c r="AU65" s="21">
        <v>35572735.740000002</v>
      </c>
      <c r="AV65" s="22">
        <v>4.6046213194000002E-4</v>
      </c>
      <c r="AW65" s="22">
        <v>0.13500000000000001</v>
      </c>
      <c r="AX65" s="22">
        <v>0.13450000000000001</v>
      </c>
      <c r="AY65" s="21">
        <v>223258498.66</v>
      </c>
      <c r="AZ65" s="22">
        <v>1.8910202966000001E-4</v>
      </c>
      <c r="BA65" s="22">
        <v>0.13500000000000001</v>
      </c>
      <c r="BB65" s="22">
        <v>0.1348</v>
      </c>
    </row>
    <row r="66" spans="1:54" s="1" customFormat="1" x14ac:dyDescent="0.3">
      <c r="A66" s="11" t="s">
        <v>41</v>
      </c>
      <c r="B66" s="8" t="s">
        <v>45</v>
      </c>
      <c r="C66" s="21" t="s">
        <v>26</v>
      </c>
      <c r="D66" s="22" t="s">
        <v>26</v>
      </c>
      <c r="E66" s="21" t="s">
        <v>26</v>
      </c>
      <c r="F66" s="22" t="s">
        <v>26</v>
      </c>
      <c r="G66" s="23">
        <v>45016488</v>
      </c>
      <c r="H66" s="24">
        <v>1</v>
      </c>
      <c r="I66" s="21" t="s">
        <v>26</v>
      </c>
      <c r="J66" s="22" t="s">
        <v>26</v>
      </c>
      <c r="K66" s="21" t="s">
        <v>26</v>
      </c>
      <c r="L66" s="22" t="s">
        <v>26</v>
      </c>
      <c r="M66" s="21" t="s">
        <v>26</v>
      </c>
      <c r="N66" s="22" t="s">
        <v>26</v>
      </c>
      <c r="O66" s="21" t="s">
        <v>26</v>
      </c>
      <c r="P66" s="22" t="s">
        <v>26</v>
      </c>
      <c r="Q66" s="21" t="s">
        <v>26</v>
      </c>
      <c r="R66" s="22" t="s">
        <v>26</v>
      </c>
      <c r="S66" s="21" t="s">
        <v>26</v>
      </c>
      <c r="T66" s="22" t="s">
        <v>26</v>
      </c>
      <c r="U66" s="21" t="s">
        <v>26</v>
      </c>
      <c r="V66" s="22" t="s">
        <v>26</v>
      </c>
      <c r="W66" s="21" t="s">
        <v>26</v>
      </c>
      <c r="X66" s="22" t="s">
        <v>26</v>
      </c>
      <c r="Y66" s="21" t="s">
        <v>26</v>
      </c>
      <c r="Z66" s="22" t="s">
        <v>26</v>
      </c>
      <c r="AA66" s="23">
        <v>117121900.26000001</v>
      </c>
      <c r="AB66" s="24">
        <v>1</v>
      </c>
      <c r="AC66" s="21" t="s">
        <v>26</v>
      </c>
      <c r="AD66" s="22" t="s">
        <v>26</v>
      </c>
      <c r="AE66" s="23">
        <v>162138388.25999999</v>
      </c>
      <c r="AF66" s="24">
        <v>1</v>
      </c>
      <c r="AG66" s="21" t="s">
        <v>26</v>
      </c>
      <c r="AH66" s="22" t="s">
        <v>26</v>
      </c>
      <c r="AI66" s="23">
        <v>25547374.66</v>
      </c>
      <c r="AJ66" s="24">
        <v>1</v>
      </c>
      <c r="AK66" s="21" t="s">
        <v>26</v>
      </c>
      <c r="AL66" s="22" t="s">
        <v>26</v>
      </c>
      <c r="AM66" s="21" t="s">
        <v>26</v>
      </c>
      <c r="AN66" s="22" t="s">
        <v>26</v>
      </c>
      <c r="AO66" s="21" t="s">
        <v>26</v>
      </c>
      <c r="AP66" s="22" t="s">
        <v>26</v>
      </c>
      <c r="AQ66" s="23">
        <v>25547374.66</v>
      </c>
      <c r="AR66" s="24">
        <v>1</v>
      </c>
      <c r="AS66" s="21" t="s">
        <v>26</v>
      </c>
      <c r="AT66" s="22" t="s">
        <v>26</v>
      </c>
      <c r="AU66" s="23">
        <v>35572735.740000002</v>
      </c>
      <c r="AV66" s="24">
        <v>1</v>
      </c>
      <c r="AW66" s="21" t="s">
        <v>26</v>
      </c>
      <c r="AX66" s="22" t="s">
        <v>26</v>
      </c>
      <c r="AY66" s="23">
        <v>223258498.66</v>
      </c>
      <c r="AZ66" s="24">
        <v>1</v>
      </c>
      <c r="BA66" s="24" t="s">
        <v>26</v>
      </c>
      <c r="BB66" s="24" t="s">
        <v>26</v>
      </c>
    </row>
    <row r="67" spans="1:54" s="1" customFormat="1" x14ac:dyDescent="0.3">
      <c r="A67" s="9" t="s">
        <v>65</v>
      </c>
      <c r="B67" s="10" t="s">
        <v>25</v>
      </c>
      <c r="C67" s="21">
        <v>15026833.050000001</v>
      </c>
      <c r="D67" s="22">
        <v>7.7967266738000003E-4</v>
      </c>
      <c r="E67" s="22">
        <v>0.13500000000000001</v>
      </c>
      <c r="F67" s="22">
        <v>0.13420000000000001</v>
      </c>
      <c r="G67" s="21" t="s">
        <v>26</v>
      </c>
      <c r="H67" s="22" t="s">
        <v>26</v>
      </c>
      <c r="I67" s="21" t="s">
        <v>26</v>
      </c>
      <c r="J67" s="22" t="s">
        <v>26</v>
      </c>
      <c r="K67" s="21" t="s">
        <v>26</v>
      </c>
      <c r="L67" s="22" t="s">
        <v>26</v>
      </c>
      <c r="M67" s="21" t="s">
        <v>26</v>
      </c>
      <c r="N67" s="22" t="s">
        <v>26</v>
      </c>
      <c r="O67" s="21" t="s">
        <v>26</v>
      </c>
      <c r="P67" s="22" t="s">
        <v>26</v>
      </c>
      <c r="Q67" s="21" t="s">
        <v>26</v>
      </c>
      <c r="R67" s="22" t="s">
        <v>26</v>
      </c>
      <c r="S67" s="21" t="s">
        <v>26</v>
      </c>
      <c r="T67" s="22" t="s">
        <v>26</v>
      </c>
      <c r="U67" s="21" t="s">
        <v>26</v>
      </c>
      <c r="V67" s="22" t="s">
        <v>26</v>
      </c>
      <c r="W67" s="21" t="s">
        <v>26</v>
      </c>
      <c r="X67" s="22" t="s">
        <v>26</v>
      </c>
      <c r="Y67" s="21" t="s">
        <v>26</v>
      </c>
      <c r="Z67" s="22" t="s">
        <v>26</v>
      </c>
      <c r="AA67" s="21" t="s">
        <v>26</v>
      </c>
      <c r="AB67" s="22" t="s">
        <v>26</v>
      </c>
      <c r="AC67" s="21" t="s">
        <v>26</v>
      </c>
      <c r="AD67" s="22" t="s">
        <v>26</v>
      </c>
      <c r="AE67" s="21">
        <v>15026833.050000001</v>
      </c>
      <c r="AF67" s="22">
        <v>1.425577364E-5</v>
      </c>
      <c r="AG67" s="22">
        <v>0.13500000000000001</v>
      </c>
      <c r="AH67" s="22">
        <v>0.13500000000000001</v>
      </c>
      <c r="AI67" s="21" t="s">
        <v>26</v>
      </c>
      <c r="AJ67" s="22" t="s">
        <v>26</v>
      </c>
      <c r="AK67" s="21" t="s">
        <v>26</v>
      </c>
      <c r="AL67" s="22" t="s">
        <v>26</v>
      </c>
      <c r="AM67" s="21" t="s">
        <v>26</v>
      </c>
      <c r="AN67" s="22" t="s">
        <v>26</v>
      </c>
      <c r="AO67" s="21" t="s">
        <v>26</v>
      </c>
      <c r="AP67" s="22" t="s">
        <v>26</v>
      </c>
      <c r="AQ67" s="21" t="s">
        <v>26</v>
      </c>
      <c r="AR67" s="22" t="s">
        <v>26</v>
      </c>
      <c r="AS67" s="21" t="s">
        <v>26</v>
      </c>
      <c r="AT67" s="22" t="s">
        <v>26</v>
      </c>
      <c r="AU67" s="21">
        <v>12098842.84</v>
      </c>
      <c r="AV67" s="22">
        <v>1.566103605E-4</v>
      </c>
      <c r="AW67" s="22">
        <v>0.13500000000000001</v>
      </c>
      <c r="AX67" s="22">
        <v>0.1348</v>
      </c>
      <c r="AY67" s="21">
        <v>27125675.890000001</v>
      </c>
      <c r="AZ67" s="22">
        <v>2.2975700350000002E-5</v>
      </c>
      <c r="BA67" s="22">
        <v>0.13500000000000001</v>
      </c>
      <c r="BB67" s="22">
        <v>0.13500000000000001</v>
      </c>
    </row>
    <row r="68" spans="1:54" s="1" customFormat="1" x14ac:dyDescent="0.3">
      <c r="A68" s="11" t="s">
        <v>41</v>
      </c>
      <c r="B68" s="8" t="s">
        <v>45</v>
      </c>
      <c r="C68" s="23">
        <v>15026833.050000001</v>
      </c>
      <c r="D68" s="24">
        <v>1</v>
      </c>
      <c r="E68" s="21" t="s">
        <v>26</v>
      </c>
      <c r="F68" s="22" t="s">
        <v>26</v>
      </c>
      <c r="G68" s="21" t="s">
        <v>26</v>
      </c>
      <c r="H68" s="22" t="s">
        <v>26</v>
      </c>
      <c r="I68" s="21" t="s">
        <v>26</v>
      </c>
      <c r="J68" s="22" t="s">
        <v>26</v>
      </c>
      <c r="K68" s="21" t="s">
        <v>26</v>
      </c>
      <c r="L68" s="22" t="s">
        <v>26</v>
      </c>
      <c r="M68" s="21" t="s">
        <v>26</v>
      </c>
      <c r="N68" s="22" t="s">
        <v>26</v>
      </c>
      <c r="O68" s="21" t="s">
        <v>26</v>
      </c>
      <c r="P68" s="22" t="s">
        <v>26</v>
      </c>
      <c r="Q68" s="21" t="s">
        <v>26</v>
      </c>
      <c r="R68" s="22" t="s">
        <v>26</v>
      </c>
      <c r="S68" s="21" t="s">
        <v>26</v>
      </c>
      <c r="T68" s="22" t="s">
        <v>26</v>
      </c>
      <c r="U68" s="21" t="s">
        <v>26</v>
      </c>
      <c r="V68" s="22" t="s">
        <v>26</v>
      </c>
      <c r="W68" s="21" t="s">
        <v>26</v>
      </c>
      <c r="X68" s="22" t="s">
        <v>26</v>
      </c>
      <c r="Y68" s="21" t="s">
        <v>26</v>
      </c>
      <c r="Z68" s="22" t="s">
        <v>26</v>
      </c>
      <c r="AA68" s="21" t="s">
        <v>26</v>
      </c>
      <c r="AB68" s="22" t="s">
        <v>26</v>
      </c>
      <c r="AC68" s="21" t="s">
        <v>26</v>
      </c>
      <c r="AD68" s="22" t="s">
        <v>26</v>
      </c>
      <c r="AE68" s="23">
        <v>15026833.050000001</v>
      </c>
      <c r="AF68" s="24">
        <v>1</v>
      </c>
      <c r="AG68" s="21" t="s">
        <v>26</v>
      </c>
      <c r="AH68" s="22" t="s">
        <v>26</v>
      </c>
      <c r="AI68" s="21" t="s">
        <v>26</v>
      </c>
      <c r="AJ68" s="22" t="s">
        <v>26</v>
      </c>
      <c r="AK68" s="21" t="s">
        <v>26</v>
      </c>
      <c r="AL68" s="22" t="s">
        <v>26</v>
      </c>
      <c r="AM68" s="21" t="s">
        <v>26</v>
      </c>
      <c r="AN68" s="22" t="s">
        <v>26</v>
      </c>
      <c r="AO68" s="21" t="s">
        <v>26</v>
      </c>
      <c r="AP68" s="22" t="s">
        <v>26</v>
      </c>
      <c r="AQ68" s="21" t="s">
        <v>26</v>
      </c>
      <c r="AR68" s="22" t="s">
        <v>26</v>
      </c>
      <c r="AS68" s="21" t="s">
        <v>26</v>
      </c>
      <c r="AT68" s="22" t="s">
        <v>26</v>
      </c>
      <c r="AU68" s="23">
        <v>12098842.84</v>
      </c>
      <c r="AV68" s="24">
        <v>1</v>
      </c>
      <c r="AW68" s="21" t="s">
        <v>26</v>
      </c>
      <c r="AX68" s="22" t="s">
        <v>26</v>
      </c>
      <c r="AY68" s="23">
        <v>27125675.890000001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9" t="s">
        <v>66</v>
      </c>
      <c r="B69" s="10" t="s">
        <v>25</v>
      </c>
      <c r="C69" s="21" t="s">
        <v>26</v>
      </c>
      <c r="D69" s="22" t="s">
        <v>26</v>
      </c>
      <c r="E69" s="21" t="s">
        <v>26</v>
      </c>
      <c r="F69" s="22" t="s">
        <v>26</v>
      </c>
      <c r="G69" s="21" t="s">
        <v>26</v>
      </c>
      <c r="H69" s="22" t="s">
        <v>26</v>
      </c>
      <c r="I69" s="21" t="s">
        <v>26</v>
      </c>
      <c r="J69" s="22" t="s">
        <v>26</v>
      </c>
      <c r="K69" s="21">
        <v>104411642.12</v>
      </c>
      <c r="L69" s="22">
        <v>1.065306448166E-2</v>
      </c>
      <c r="M69" s="22">
        <v>0.13500000000000001</v>
      </c>
      <c r="N69" s="22">
        <v>0.12429999999999999</v>
      </c>
      <c r="O69" s="21" t="s">
        <v>26</v>
      </c>
      <c r="P69" s="22" t="s">
        <v>26</v>
      </c>
      <c r="Q69" s="21" t="s">
        <v>26</v>
      </c>
      <c r="R69" s="22" t="s">
        <v>26</v>
      </c>
      <c r="S69" s="21" t="s">
        <v>26</v>
      </c>
      <c r="T69" s="22" t="s">
        <v>26</v>
      </c>
      <c r="U69" s="21" t="s">
        <v>26</v>
      </c>
      <c r="V69" s="22" t="s">
        <v>26</v>
      </c>
      <c r="W69" s="21" t="s">
        <v>26</v>
      </c>
      <c r="X69" s="22" t="s">
        <v>26</v>
      </c>
      <c r="Y69" s="21" t="s">
        <v>26</v>
      </c>
      <c r="Z69" s="22" t="s">
        <v>26</v>
      </c>
      <c r="AA69" s="21" t="s">
        <v>26</v>
      </c>
      <c r="AB69" s="22" t="s">
        <v>26</v>
      </c>
      <c r="AC69" s="21" t="s">
        <v>26</v>
      </c>
      <c r="AD69" s="22" t="s">
        <v>26</v>
      </c>
      <c r="AE69" s="21">
        <v>104411642.12</v>
      </c>
      <c r="AF69" s="22">
        <v>9.9054054170000005E-5</v>
      </c>
      <c r="AG69" s="22">
        <v>0.13500000000000001</v>
      </c>
      <c r="AH69" s="22">
        <v>0.13489999999999999</v>
      </c>
      <c r="AI69" s="21">
        <v>34797536.340000004</v>
      </c>
      <c r="AJ69" s="22">
        <v>1.6261680542199999E-3</v>
      </c>
      <c r="AK69" s="22">
        <v>0.13500000000000001</v>
      </c>
      <c r="AL69" s="22">
        <v>0.13339999999999999</v>
      </c>
      <c r="AM69" s="21" t="s">
        <v>26</v>
      </c>
      <c r="AN69" s="22" t="s">
        <v>26</v>
      </c>
      <c r="AO69" s="21" t="s">
        <v>26</v>
      </c>
      <c r="AP69" s="22" t="s">
        <v>26</v>
      </c>
      <c r="AQ69" s="21">
        <v>34797536.340000004</v>
      </c>
      <c r="AR69" s="22">
        <v>7.0608144077000004E-4</v>
      </c>
      <c r="AS69" s="22">
        <v>0.13500000000000001</v>
      </c>
      <c r="AT69" s="22">
        <v>0.1343</v>
      </c>
      <c r="AU69" s="21" t="s">
        <v>26</v>
      </c>
      <c r="AV69" s="22" t="s">
        <v>26</v>
      </c>
      <c r="AW69" s="21" t="s">
        <v>26</v>
      </c>
      <c r="AX69" s="22" t="s">
        <v>26</v>
      </c>
      <c r="AY69" s="21">
        <v>139209178.46000001</v>
      </c>
      <c r="AZ69" s="22">
        <v>1.1791147192E-4</v>
      </c>
      <c r="BA69" s="22">
        <v>0.13500000000000001</v>
      </c>
      <c r="BB69" s="22">
        <v>0.13489999999999999</v>
      </c>
    </row>
    <row r="70" spans="1:54" s="1" customFormat="1" x14ac:dyDescent="0.3">
      <c r="A70" s="11" t="s">
        <v>41</v>
      </c>
      <c r="B70" s="8" t="s">
        <v>45</v>
      </c>
      <c r="C70" s="21" t="s">
        <v>26</v>
      </c>
      <c r="D70" s="22" t="s">
        <v>26</v>
      </c>
      <c r="E70" s="21" t="s">
        <v>26</v>
      </c>
      <c r="F70" s="22" t="s">
        <v>26</v>
      </c>
      <c r="G70" s="21" t="s">
        <v>26</v>
      </c>
      <c r="H70" s="22" t="s">
        <v>26</v>
      </c>
      <c r="I70" s="21" t="s">
        <v>26</v>
      </c>
      <c r="J70" s="22" t="s">
        <v>26</v>
      </c>
      <c r="K70" s="23">
        <v>104411642.12</v>
      </c>
      <c r="L70" s="24">
        <v>1</v>
      </c>
      <c r="M70" s="21" t="s">
        <v>26</v>
      </c>
      <c r="N70" s="22" t="s">
        <v>26</v>
      </c>
      <c r="O70" s="21" t="s">
        <v>26</v>
      </c>
      <c r="P70" s="22" t="s">
        <v>26</v>
      </c>
      <c r="Q70" s="21" t="s">
        <v>26</v>
      </c>
      <c r="R70" s="22" t="s">
        <v>26</v>
      </c>
      <c r="S70" s="21" t="s">
        <v>26</v>
      </c>
      <c r="T70" s="22" t="s">
        <v>26</v>
      </c>
      <c r="U70" s="21" t="s">
        <v>26</v>
      </c>
      <c r="V70" s="22" t="s">
        <v>26</v>
      </c>
      <c r="W70" s="21" t="s">
        <v>26</v>
      </c>
      <c r="X70" s="22" t="s">
        <v>26</v>
      </c>
      <c r="Y70" s="21" t="s">
        <v>26</v>
      </c>
      <c r="Z70" s="22" t="s">
        <v>26</v>
      </c>
      <c r="AA70" s="21" t="s">
        <v>26</v>
      </c>
      <c r="AB70" s="22" t="s">
        <v>26</v>
      </c>
      <c r="AC70" s="21" t="s">
        <v>26</v>
      </c>
      <c r="AD70" s="22" t="s">
        <v>26</v>
      </c>
      <c r="AE70" s="23">
        <v>104411642.12</v>
      </c>
      <c r="AF70" s="24">
        <v>1</v>
      </c>
      <c r="AG70" s="21" t="s">
        <v>26</v>
      </c>
      <c r="AH70" s="22" t="s">
        <v>26</v>
      </c>
      <c r="AI70" s="23">
        <v>34797536.340000004</v>
      </c>
      <c r="AJ70" s="24">
        <v>1</v>
      </c>
      <c r="AK70" s="21" t="s">
        <v>26</v>
      </c>
      <c r="AL70" s="22" t="s">
        <v>26</v>
      </c>
      <c r="AM70" s="21" t="s">
        <v>26</v>
      </c>
      <c r="AN70" s="22" t="s">
        <v>26</v>
      </c>
      <c r="AO70" s="21" t="s">
        <v>26</v>
      </c>
      <c r="AP70" s="22" t="s">
        <v>26</v>
      </c>
      <c r="AQ70" s="23">
        <v>34797536.340000004</v>
      </c>
      <c r="AR70" s="24">
        <v>1</v>
      </c>
      <c r="AS70" s="21" t="s">
        <v>26</v>
      </c>
      <c r="AT70" s="22" t="s">
        <v>26</v>
      </c>
      <c r="AU70" s="21" t="s">
        <v>26</v>
      </c>
      <c r="AV70" s="22" t="s">
        <v>26</v>
      </c>
      <c r="AW70" s="21" t="s">
        <v>26</v>
      </c>
      <c r="AX70" s="22" t="s">
        <v>26</v>
      </c>
      <c r="AY70" s="23">
        <v>139209178.46000001</v>
      </c>
      <c r="AZ70" s="24">
        <v>1</v>
      </c>
      <c r="BA70" s="24" t="s">
        <v>26</v>
      </c>
      <c r="BB70" s="24" t="s">
        <v>26</v>
      </c>
    </row>
    <row r="71" spans="1:54" s="1" customFormat="1" x14ac:dyDescent="0.3">
      <c r="A71" s="12" t="s">
        <v>67</v>
      </c>
      <c r="B71" s="17" t="s">
        <v>25</v>
      </c>
      <c r="C71" s="19">
        <v>1701709676.74</v>
      </c>
      <c r="D71" s="20">
        <v>8.8293822015010001E-2</v>
      </c>
      <c r="E71" s="20" t="s">
        <v>26</v>
      </c>
      <c r="F71" s="20" t="s">
        <v>26</v>
      </c>
      <c r="G71" s="19">
        <v>5214356209.2399998</v>
      </c>
      <c r="H71" s="20">
        <v>2.1171825878179999E-2</v>
      </c>
      <c r="I71" s="20" t="s">
        <v>26</v>
      </c>
      <c r="J71" s="20" t="s">
        <v>26</v>
      </c>
      <c r="K71" s="19">
        <v>1064148701.3099999</v>
      </c>
      <c r="L71" s="20">
        <v>0.10857452773421</v>
      </c>
      <c r="M71" s="20" t="s">
        <v>26</v>
      </c>
      <c r="N71" s="20" t="s">
        <v>26</v>
      </c>
      <c r="O71" s="19">
        <v>7295003032.21</v>
      </c>
      <c r="P71" s="20">
        <v>2.0278244712100001E-2</v>
      </c>
      <c r="Q71" s="20" t="s">
        <v>26</v>
      </c>
      <c r="R71" s="20" t="s">
        <v>26</v>
      </c>
      <c r="S71" s="19">
        <v>4715555180.5900002</v>
      </c>
      <c r="T71" s="20">
        <v>2.5897699839279999E-2</v>
      </c>
      <c r="U71" s="20" t="s">
        <v>26</v>
      </c>
      <c r="V71" s="20" t="s">
        <v>26</v>
      </c>
      <c r="W71" s="19" t="s">
        <v>26</v>
      </c>
      <c r="X71" s="20" t="s">
        <v>26</v>
      </c>
      <c r="Y71" s="20" t="s">
        <v>26</v>
      </c>
      <c r="Z71" s="20" t="s">
        <v>26</v>
      </c>
      <c r="AA71" s="19">
        <v>5359519826.9300003</v>
      </c>
      <c r="AB71" s="20">
        <v>2.3578996229030001E-2</v>
      </c>
      <c r="AC71" s="20" t="s">
        <v>26</v>
      </c>
      <c r="AD71" s="20" t="s">
        <v>26</v>
      </c>
      <c r="AE71" s="19">
        <v>25350292627.02</v>
      </c>
      <c r="AF71" s="20">
        <v>2.4049514098460002E-2</v>
      </c>
      <c r="AG71" s="20" t="s">
        <v>26</v>
      </c>
      <c r="AH71" s="20" t="s">
        <v>26</v>
      </c>
      <c r="AI71" s="19">
        <v>232729489.13</v>
      </c>
      <c r="AJ71" s="20">
        <v>1.087597859802E-2</v>
      </c>
      <c r="AK71" s="20" t="s">
        <v>26</v>
      </c>
      <c r="AL71" s="20" t="s">
        <v>26</v>
      </c>
      <c r="AM71" s="19">
        <v>645321650.71000004</v>
      </c>
      <c r="AN71" s="20">
        <v>2.3142978311879999E-2</v>
      </c>
      <c r="AO71" s="20" t="s">
        <v>26</v>
      </c>
      <c r="AP71" s="20" t="s">
        <v>26</v>
      </c>
      <c r="AQ71" s="19">
        <v>878051139.84000003</v>
      </c>
      <c r="AR71" s="20">
        <v>1.7816652530579999E-2</v>
      </c>
      <c r="AS71" s="20" t="s">
        <v>26</v>
      </c>
      <c r="AT71" s="20" t="s">
        <v>26</v>
      </c>
      <c r="AU71" s="19">
        <v>1054060240.55</v>
      </c>
      <c r="AV71" s="20">
        <v>1.364401178209E-2</v>
      </c>
      <c r="AW71" s="20" t="s">
        <v>26</v>
      </c>
      <c r="AX71" s="20" t="s">
        <v>26</v>
      </c>
      <c r="AY71" s="19">
        <v>27282404007.41</v>
      </c>
      <c r="AZ71" s="20">
        <v>2.3108450530920002E-2</v>
      </c>
      <c r="BA71" s="20" t="s">
        <v>26</v>
      </c>
      <c r="BB71" s="20" t="s">
        <v>26</v>
      </c>
    </row>
    <row r="72" spans="1:54" s="1" customFormat="1" ht="15" customHeight="1" x14ac:dyDescent="0.3">
      <c r="A72" s="9" t="s">
        <v>68</v>
      </c>
      <c r="B72" s="10" t="s">
        <v>25</v>
      </c>
      <c r="C72" s="21">
        <v>356665974.79000002</v>
      </c>
      <c r="D72" s="22">
        <v>1.8505743093170001E-2</v>
      </c>
      <c r="E72" s="22">
        <v>0.08</v>
      </c>
      <c r="F72" s="22">
        <v>6.1499999999999999E-2</v>
      </c>
      <c r="G72" s="21">
        <v>227932483.08000001</v>
      </c>
      <c r="H72" s="22">
        <v>9.2547318404999997E-4</v>
      </c>
      <c r="I72" s="22">
        <v>0.08</v>
      </c>
      <c r="J72" s="22">
        <v>7.9100000000000004E-2</v>
      </c>
      <c r="K72" s="21">
        <v>273580867.27999997</v>
      </c>
      <c r="L72" s="22">
        <v>2.7913310823449999E-2</v>
      </c>
      <c r="M72" s="22">
        <v>0.08</v>
      </c>
      <c r="N72" s="22">
        <v>5.21E-2</v>
      </c>
      <c r="O72" s="21" t="s">
        <v>26</v>
      </c>
      <c r="P72" s="22" t="s">
        <v>26</v>
      </c>
      <c r="Q72" s="21" t="s">
        <v>26</v>
      </c>
      <c r="R72" s="22" t="s">
        <v>26</v>
      </c>
      <c r="S72" s="21">
        <v>505725154.63999999</v>
      </c>
      <c r="T72" s="22">
        <v>2.7774286917400001E-3</v>
      </c>
      <c r="U72" s="22">
        <v>0.08</v>
      </c>
      <c r="V72" s="22">
        <v>7.7200000000000005E-2</v>
      </c>
      <c r="W72" s="21" t="s">
        <v>26</v>
      </c>
      <c r="X72" s="22" t="s">
        <v>26</v>
      </c>
      <c r="Y72" s="21" t="s">
        <v>26</v>
      </c>
      <c r="Z72" s="22" t="s">
        <v>26</v>
      </c>
      <c r="AA72" s="21" t="s">
        <v>26</v>
      </c>
      <c r="AB72" s="22" t="s">
        <v>26</v>
      </c>
      <c r="AC72" s="21" t="s">
        <v>26</v>
      </c>
      <c r="AD72" s="22" t="s">
        <v>26</v>
      </c>
      <c r="AE72" s="21">
        <v>1363904479.79</v>
      </c>
      <c r="AF72" s="22">
        <v>1.29391958106E-3</v>
      </c>
      <c r="AG72" s="22">
        <v>0.08</v>
      </c>
      <c r="AH72" s="22">
        <v>7.8700000000000006E-2</v>
      </c>
      <c r="AI72" s="21" t="s">
        <v>26</v>
      </c>
      <c r="AJ72" s="22" t="s">
        <v>26</v>
      </c>
      <c r="AK72" s="21" t="s">
        <v>26</v>
      </c>
      <c r="AL72" s="22" t="s">
        <v>26</v>
      </c>
      <c r="AM72" s="21" t="s">
        <v>26</v>
      </c>
      <c r="AN72" s="22" t="s">
        <v>26</v>
      </c>
      <c r="AO72" s="21" t="s">
        <v>26</v>
      </c>
      <c r="AP72" s="22" t="s">
        <v>26</v>
      </c>
      <c r="AQ72" s="21" t="s">
        <v>26</v>
      </c>
      <c r="AR72" s="22" t="s">
        <v>26</v>
      </c>
      <c r="AS72" s="21" t="s">
        <v>26</v>
      </c>
      <c r="AT72" s="22" t="s">
        <v>26</v>
      </c>
      <c r="AU72" s="21" t="s">
        <v>26</v>
      </c>
      <c r="AV72" s="22" t="s">
        <v>26</v>
      </c>
      <c r="AW72" s="21" t="s">
        <v>26</v>
      </c>
      <c r="AX72" s="22" t="s">
        <v>26</v>
      </c>
      <c r="AY72" s="21">
        <v>1363904479.79</v>
      </c>
      <c r="AZ72" s="22">
        <v>1.1552398091999999E-3</v>
      </c>
      <c r="BA72" s="22">
        <v>0.08</v>
      </c>
      <c r="BB72" s="22">
        <v>7.8799999999999995E-2</v>
      </c>
    </row>
    <row r="73" spans="1:54" s="1" customFormat="1" x14ac:dyDescent="0.3">
      <c r="A73" s="11" t="s">
        <v>69</v>
      </c>
      <c r="B73" s="8" t="s">
        <v>39</v>
      </c>
      <c r="C73" s="23">
        <v>356665974.79000002</v>
      </c>
      <c r="D73" s="24">
        <v>1</v>
      </c>
      <c r="E73" s="21" t="s">
        <v>26</v>
      </c>
      <c r="F73" s="22" t="s">
        <v>26</v>
      </c>
      <c r="G73" s="23">
        <v>227932483.08000001</v>
      </c>
      <c r="H73" s="24">
        <v>1</v>
      </c>
      <c r="I73" s="21" t="s">
        <v>26</v>
      </c>
      <c r="J73" s="22" t="s">
        <v>26</v>
      </c>
      <c r="K73" s="23">
        <v>273580867.27999997</v>
      </c>
      <c r="L73" s="24">
        <v>1</v>
      </c>
      <c r="M73" s="21" t="s">
        <v>26</v>
      </c>
      <c r="N73" s="22" t="s">
        <v>26</v>
      </c>
      <c r="O73" s="21" t="s">
        <v>26</v>
      </c>
      <c r="P73" s="22" t="s">
        <v>26</v>
      </c>
      <c r="Q73" s="21" t="s">
        <v>26</v>
      </c>
      <c r="R73" s="22" t="s">
        <v>26</v>
      </c>
      <c r="S73" s="23">
        <v>505725154.63999999</v>
      </c>
      <c r="T73" s="24">
        <v>1</v>
      </c>
      <c r="U73" s="21" t="s">
        <v>26</v>
      </c>
      <c r="V73" s="22" t="s">
        <v>26</v>
      </c>
      <c r="W73" s="21" t="s">
        <v>26</v>
      </c>
      <c r="X73" s="22" t="s">
        <v>26</v>
      </c>
      <c r="Y73" s="21" t="s">
        <v>26</v>
      </c>
      <c r="Z73" s="22" t="s">
        <v>26</v>
      </c>
      <c r="AA73" s="21" t="s">
        <v>26</v>
      </c>
      <c r="AB73" s="22" t="s">
        <v>26</v>
      </c>
      <c r="AC73" s="21" t="s">
        <v>26</v>
      </c>
      <c r="AD73" s="22" t="s">
        <v>26</v>
      </c>
      <c r="AE73" s="23">
        <v>1363904479.79</v>
      </c>
      <c r="AF73" s="24">
        <v>1</v>
      </c>
      <c r="AG73" s="21" t="s">
        <v>26</v>
      </c>
      <c r="AH73" s="22" t="s">
        <v>26</v>
      </c>
      <c r="AI73" s="21" t="s">
        <v>26</v>
      </c>
      <c r="AJ73" s="22" t="s">
        <v>26</v>
      </c>
      <c r="AK73" s="21" t="s">
        <v>26</v>
      </c>
      <c r="AL73" s="22" t="s">
        <v>26</v>
      </c>
      <c r="AM73" s="21" t="s">
        <v>26</v>
      </c>
      <c r="AN73" s="22" t="s">
        <v>26</v>
      </c>
      <c r="AO73" s="21" t="s">
        <v>26</v>
      </c>
      <c r="AP73" s="22" t="s">
        <v>26</v>
      </c>
      <c r="AQ73" s="21" t="s">
        <v>26</v>
      </c>
      <c r="AR73" s="22" t="s">
        <v>26</v>
      </c>
      <c r="AS73" s="21" t="s">
        <v>26</v>
      </c>
      <c r="AT73" s="22" t="s">
        <v>26</v>
      </c>
      <c r="AU73" s="21" t="s">
        <v>26</v>
      </c>
      <c r="AV73" s="22" t="s">
        <v>26</v>
      </c>
      <c r="AW73" s="21" t="s">
        <v>26</v>
      </c>
      <c r="AX73" s="22" t="s">
        <v>26</v>
      </c>
      <c r="AY73" s="23">
        <v>1363904479.79</v>
      </c>
      <c r="AZ73" s="24">
        <v>1</v>
      </c>
      <c r="BA73" s="24" t="s">
        <v>26</v>
      </c>
      <c r="BB73" s="24" t="s">
        <v>26</v>
      </c>
    </row>
    <row r="74" spans="1:54" s="1" customFormat="1" x14ac:dyDescent="0.3">
      <c r="A74" s="9" t="s">
        <v>70</v>
      </c>
      <c r="B74" s="10" t="s">
        <v>25</v>
      </c>
      <c r="C74" s="21" t="s">
        <v>26</v>
      </c>
      <c r="D74" s="22" t="s">
        <v>26</v>
      </c>
      <c r="E74" s="21" t="s">
        <v>26</v>
      </c>
      <c r="F74" s="22" t="s">
        <v>26</v>
      </c>
      <c r="G74" s="21">
        <v>806261798</v>
      </c>
      <c r="H74" s="22">
        <v>3.2736609687800001E-3</v>
      </c>
      <c r="I74" s="22">
        <v>0.08</v>
      </c>
      <c r="J74" s="22">
        <v>7.6700000000000004E-2</v>
      </c>
      <c r="K74" s="21" t="s">
        <v>26</v>
      </c>
      <c r="L74" s="22" t="s">
        <v>26</v>
      </c>
      <c r="M74" s="21" t="s">
        <v>26</v>
      </c>
      <c r="N74" s="22" t="s">
        <v>26</v>
      </c>
      <c r="O74" s="21">
        <v>294712734.69999999</v>
      </c>
      <c r="P74" s="22">
        <v>8.1922610965999999E-4</v>
      </c>
      <c r="Q74" s="22">
        <v>0.08</v>
      </c>
      <c r="R74" s="22">
        <v>7.9200000000000007E-2</v>
      </c>
      <c r="S74" s="21">
        <v>251660810.25</v>
      </c>
      <c r="T74" s="22">
        <v>1.38211427405E-3</v>
      </c>
      <c r="U74" s="22">
        <v>0.08</v>
      </c>
      <c r="V74" s="22">
        <v>7.8600000000000003E-2</v>
      </c>
      <c r="W74" s="21" t="s">
        <v>26</v>
      </c>
      <c r="X74" s="22" t="s">
        <v>26</v>
      </c>
      <c r="Y74" s="21" t="s">
        <v>26</v>
      </c>
      <c r="Z74" s="22" t="s">
        <v>26</v>
      </c>
      <c r="AA74" s="21" t="s">
        <v>26</v>
      </c>
      <c r="AB74" s="22" t="s">
        <v>26</v>
      </c>
      <c r="AC74" s="21" t="s">
        <v>26</v>
      </c>
      <c r="AD74" s="22" t="s">
        <v>26</v>
      </c>
      <c r="AE74" s="21">
        <v>1352635342.95</v>
      </c>
      <c r="AF74" s="22">
        <v>1.2832286880900001E-3</v>
      </c>
      <c r="AG74" s="22">
        <v>0.08</v>
      </c>
      <c r="AH74" s="22">
        <v>7.8700000000000006E-2</v>
      </c>
      <c r="AI74" s="21" t="s">
        <v>26</v>
      </c>
      <c r="AJ74" s="22" t="s">
        <v>26</v>
      </c>
      <c r="AK74" s="21" t="s">
        <v>26</v>
      </c>
      <c r="AL74" s="22" t="s">
        <v>26</v>
      </c>
      <c r="AM74" s="21" t="s">
        <v>26</v>
      </c>
      <c r="AN74" s="22" t="s">
        <v>26</v>
      </c>
      <c r="AO74" s="21" t="s">
        <v>26</v>
      </c>
      <c r="AP74" s="22" t="s">
        <v>26</v>
      </c>
      <c r="AQ74" s="21" t="s">
        <v>26</v>
      </c>
      <c r="AR74" s="22" t="s">
        <v>26</v>
      </c>
      <c r="AS74" s="21" t="s">
        <v>26</v>
      </c>
      <c r="AT74" s="22" t="s">
        <v>26</v>
      </c>
      <c r="AU74" s="21">
        <v>251660810.25</v>
      </c>
      <c r="AV74" s="22">
        <v>3.2575586556100001E-3</v>
      </c>
      <c r="AW74" s="22">
        <v>0.08</v>
      </c>
      <c r="AX74" s="22">
        <v>7.6700000000000004E-2</v>
      </c>
      <c r="AY74" s="21">
        <v>1604296153.2</v>
      </c>
      <c r="AZ74" s="22">
        <v>1.3588537976000001E-3</v>
      </c>
      <c r="BA74" s="22">
        <v>0.08</v>
      </c>
      <c r="BB74" s="22">
        <v>7.8600000000000003E-2</v>
      </c>
    </row>
    <row r="75" spans="1:54" s="1" customFormat="1" x14ac:dyDescent="0.3">
      <c r="A75" s="11" t="s">
        <v>69</v>
      </c>
      <c r="B75" s="8" t="s">
        <v>39</v>
      </c>
      <c r="C75" s="21" t="s">
        <v>26</v>
      </c>
      <c r="D75" s="22" t="s">
        <v>26</v>
      </c>
      <c r="E75" s="21" t="s">
        <v>26</v>
      </c>
      <c r="F75" s="22" t="s">
        <v>26</v>
      </c>
      <c r="G75" s="23">
        <v>806261798</v>
      </c>
      <c r="H75" s="24">
        <v>1</v>
      </c>
      <c r="I75" s="21" t="s">
        <v>26</v>
      </c>
      <c r="J75" s="22" t="s">
        <v>26</v>
      </c>
      <c r="K75" s="21" t="s">
        <v>26</v>
      </c>
      <c r="L75" s="22" t="s">
        <v>26</v>
      </c>
      <c r="M75" s="21" t="s">
        <v>26</v>
      </c>
      <c r="N75" s="22" t="s">
        <v>26</v>
      </c>
      <c r="O75" s="23">
        <v>294712734.69999999</v>
      </c>
      <c r="P75" s="24">
        <v>1</v>
      </c>
      <c r="Q75" s="21" t="s">
        <v>26</v>
      </c>
      <c r="R75" s="22" t="s">
        <v>26</v>
      </c>
      <c r="S75" s="23">
        <v>251660810.25</v>
      </c>
      <c r="T75" s="24">
        <v>1</v>
      </c>
      <c r="U75" s="21" t="s">
        <v>26</v>
      </c>
      <c r="V75" s="22" t="s">
        <v>26</v>
      </c>
      <c r="W75" s="21" t="s">
        <v>26</v>
      </c>
      <c r="X75" s="22" t="s">
        <v>26</v>
      </c>
      <c r="Y75" s="21" t="s">
        <v>26</v>
      </c>
      <c r="Z75" s="22" t="s">
        <v>26</v>
      </c>
      <c r="AA75" s="21" t="s">
        <v>26</v>
      </c>
      <c r="AB75" s="22" t="s">
        <v>26</v>
      </c>
      <c r="AC75" s="21" t="s">
        <v>26</v>
      </c>
      <c r="AD75" s="22" t="s">
        <v>26</v>
      </c>
      <c r="AE75" s="23">
        <v>1352635342.95</v>
      </c>
      <c r="AF75" s="24">
        <v>1</v>
      </c>
      <c r="AG75" s="21" t="s">
        <v>26</v>
      </c>
      <c r="AH75" s="22" t="s">
        <v>26</v>
      </c>
      <c r="AI75" s="21" t="s">
        <v>26</v>
      </c>
      <c r="AJ75" s="22" t="s">
        <v>26</v>
      </c>
      <c r="AK75" s="21" t="s">
        <v>26</v>
      </c>
      <c r="AL75" s="22" t="s">
        <v>26</v>
      </c>
      <c r="AM75" s="21" t="s">
        <v>26</v>
      </c>
      <c r="AN75" s="22" t="s">
        <v>26</v>
      </c>
      <c r="AO75" s="21" t="s">
        <v>26</v>
      </c>
      <c r="AP75" s="22" t="s">
        <v>26</v>
      </c>
      <c r="AQ75" s="21" t="s">
        <v>26</v>
      </c>
      <c r="AR75" s="22" t="s">
        <v>26</v>
      </c>
      <c r="AS75" s="21" t="s">
        <v>26</v>
      </c>
      <c r="AT75" s="22" t="s">
        <v>26</v>
      </c>
      <c r="AU75" s="23">
        <v>251660810.25</v>
      </c>
      <c r="AV75" s="24">
        <v>1</v>
      </c>
      <c r="AW75" s="21" t="s">
        <v>26</v>
      </c>
      <c r="AX75" s="22" t="s">
        <v>26</v>
      </c>
      <c r="AY75" s="23">
        <v>1604296153.2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79</v>
      </c>
      <c r="B76" s="10" t="s">
        <v>25</v>
      </c>
      <c r="C76" s="21">
        <v>2760590.41</v>
      </c>
      <c r="D76" s="22">
        <v>1.4323423180999999E-4</v>
      </c>
      <c r="E76" s="22">
        <v>0.09</v>
      </c>
      <c r="F76" s="22">
        <v>8.9899999999999994E-2</v>
      </c>
      <c r="G76" s="21">
        <v>1281062145.1900001</v>
      </c>
      <c r="H76" s="22">
        <v>5.2014905750100001E-3</v>
      </c>
      <c r="I76" s="22">
        <v>0.09</v>
      </c>
      <c r="J76" s="22">
        <v>8.48E-2</v>
      </c>
      <c r="K76" s="21">
        <v>10766468.800000001</v>
      </c>
      <c r="L76" s="22">
        <v>1.09849710279E-3</v>
      </c>
      <c r="M76" s="22">
        <v>0.09</v>
      </c>
      <c r="N76" s="22">
        <v>8.8900000000000007E-2</v>
      </c>
      <c r="O76" s="21" t="s">
        <v>26</v>
      </c>
      <c r="P76" s="22" t="s">
        <v>26</v>
      </c>
      <c r="Q76" s="21" t="s">
        <v>26</v>
      </c>
      <c r="R76" s="22" t="s">
        <v>26</v>
      </c>
      <c r="S76" s="21">
        <v>1251344802.1700001</v>
      </c>
      <c r="T76" s="22">
        <v>6.8723513650000003E-3</v>
      </c>
      <c r="U76" s="22">
        <v>0.09</v>
      </c>
      <c r="V76" s="22">
        <v>8.3099999999999993E-2</v>
      </c>
      <c r="W76" s="21" t="s">
        <v>26</v>
      </c>
      <c r="X76" s="22" t="s">
        <v>26</v>
      </c>
      <c r="Y76" s="21" t="s">
        <v>26</v>
      </c>
      <c r="Z76" s="22" t="s">
        <v>26</v>
      </c>
      <c r="AA76" s="21">
        <v>1251344802.1700001</v>
      </c>
      <c r="AB76" s="22">
        <v>5.5052421344400004E-3</v>
      </c>
      <c r="AC76" s="22">
        <v>0.09</v>
      </c>
      <c r="AD76" s="22">
        <v>8.4500000000000006E-2</v>
      </c>
      <c r="AE76" s="21">
        <v>3797278808.7399998</v>
      </c>
      <c r="AF76" s="22">
        <v>3.6024321924099999E-3</v>
      </c>
      <c r="AG76" s="22">
        <v>0.09</v>
      </c>
      <c r="AH76" s="22">
        <v>8.6400000000000005E-2</v>
      </c>
      <c r="AI76" s="21" t="s">
        <v>26</v>
      </c>
      <c r="AJ76" s="22" t="s">
        <v>26</v>
      </c>
      <c r="AK76" s="21" t="s">
        <v>26</v>
      </c>
      <c r="AL76" s="22" t="s">
        <v>26</v>
      </c>
      <c r="AM76" s="21">
        <v>27561.58</v>
      </c>
      <c r="AN76" s="22">
        <v>9.884327399999999E-7</v>
      </c>
      <c r="AO76" s="22">
        <v>0.09</v>
      </c>
      <c r="AP76" s="22">
        <v>0.09</v>
      </c>
      <c r="AQ76" s="21">
        <v>27561.58</v>
      </c>
      <c r="AR76" s="22">
        <v>5.5925568999999998E-7</v>
      </c>
      <c r="AS76" s="22">
        <v>0.09</v>
      </c>
      <c r="AT76" s="22">
        <v>0.09</v>
      </c>
      <c r="AU76" s="21" t="s">
        <v>26</v>
      </c>
      <c r="AV76" s="22" t="s">
        <v>26</v>
      </c>
      <c r="AW76" s="21" t="s">
        <v>26</v>
      </c>
      <c r="AX76" s="22" t="s">
        <v>26</v>
      </c>
      <c r="AY76" s="21">
        <v>3797306370.3200002</v>
      </c>
      <c r="AZ76" s="22">
        <v>3.21635389555E-3</v>
      </c>
      <c r="BA76" s="22">
        <v>0.09</v>
      </c>
      <c r="BB76" s="22">
        <v>8.6800000000000002E-2</v>
      </c>
    </row>
    <row r="77" spans="1:54" s="1" customFormat="1" x14ac:dyDescent="0.3">
      <c r="A77" s="11" t="s">
        <v>80</v>
      </c>
      <c r="B77" s="8" t="s">
        <v>40</v>
      </c>
      <c r="C77" s="23">
        <v>2760590.41</v>
      </c>
      <c r="D77" s="24">
        <v>1</v>
      </c>
      <c r="E77" s="21" t="s">
        <v>26</v>
      </c>
      <c r="F77" s="22" t="s">
        <v>26</v>
      </c>
      <c r="G77" s="23">
        <v>1281062145.1900001</v>
      </c>
      <c r="H77" s="24">
        <v>1</v>
      </c>
      <c r="I77" s="21" t="s">
        <v>26</v>
      </c>
      <c r="J77" s="22" t="s">
        <v>26</v>
      </c>
      <c r="K77" s="23">
        <v>10766468.800000001</v>
      </c>
      <c r="L77" s="24">
        <v>1</v>
      </c>
      <c r="M77" s="21" t="s">
        <v>26</v>
      </c>
      <c r="N77" s="22" t="s">
        <v>26</v>
      </c>
      <c r="O77" s="21" t="s">
        <v>26</v>
      </c>
      <c r="P77" s="22" t="s">
        <v>26</v>
      </c>
      <c r="Q77" s="21" t="s">
        <v>26</v>
      </c>
      <c r="R77" s="22" t="s">
        <v>26</v>
      </c>
      <c r="S77" s="23">
        <v>1251344802.1700001</v>
      </c>
      <c r="T77" s="24">
        <v>1</v>
      </c>
      <c r="U77" s="21" t="s">
        <v>26</v>
      </c>
      <c r="V77" s="22" t="s">
        <v>26</v>
      </c>
      <c r="W77" s="21" t="s">
        <v>26</v>
      </c>
      <c r="X77" s="22" t="s">
        <v>26</v>
      </c>
      <c r="Y77" s="21" t="s">
        <v>26</v>
      </c>
      <c r="Z77" s="22" t="s">
        <v>26</v>
      </c>
      <c r="AA77" s="23">
        <v>1251344802.1700001</v>
      </c>
      <c r="AB77" s="24">
        <v>1</v>
      </c>
      <c r="AC77" s="21" t="s">
        <v>26</v>
      </c>
      <c r="AD77" s="22" t="s">
        <v>26</v>
      </c>
      <c r="AE77" s="23">
        <v>3797278808.7399998</v>
      </c>
      <c r="AF77" s="24">
        <v>1</v>
      </c>
      <c r="AG77" s="21" t="s">
        <v>26</v>
      </c>
      <c r="AH77" s="22" t="s">
        <v>26</v>
      </c>
      <c r="AI77" s="21" t="s">
        <v>26</v>
      </c>
      <c r="AJ77" s="22" t="s">
        <v>26</v>
      </c>
      <c r="AK77" s="21" t="s">
        <v>26</v>
      </c>
      <c r="AL77" s="22" t="s">
        <v>26</v>
      </c>
      <c r="AM77" s="23">
        <v>27561.58</v>
      </c>
      <c r="AN77" s="24">
        <v>1</v>
      </c>
      <c r="AO77" s="21" t="s">
        <v>26</v>
      </c>
      <c r="AP77" s="22" t="s">
        <v>26</v>
      </c>
      <c r="AQ77" s="23">
        <v>27561.58</v>
      </c>
      <c r="AR77" s="24">
        <v>1</v>
      </c>
      <c r="AS77" s="21" t="s">
        <v>26</v>
      </c>
      <c r="AT77" s="22" t="s">
        <v>26</v>
      </c>
      <c r="AU77" s="21" t="s">
        <v>26</v>
      </c>
      <c r="AV77" s="22" t="s">
        <v>26</v>
      </c>
      <c r="AW77" s="21" t="s">
        <v>26</v>
      </c>
      <c r="AX77" s="22" t="s">
        <v>26</v>
      </c>
      <c r="AY77" s="23">
        <v>3797306370.3200002</v>
      </c>
      <c r="AZ77" s="24">
        <v>1</v>
      </c>
      <c r="BA77" s="24" t="s">
        <v>26</v>
      </c>
      <c r="BB77" s="24" t="s">
        <v>26</v>
      </c>
    </row>
    <row r="78" spans="1:54" s="1" customFormat="1" ht="15" customHeigh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1" t="s">
        <v>26</v>
      </c>
      <c r="F78" s="22" t="s">
        <v>26</v>
      </c>
      <c r="G78" s="21" t="s">
        <v>26</v>
      </c>
      <c r="H78" s="22" t="s">
        <v>26</v>
      </c>
      <c r="I78" s="21" t="s">
        <v>26</v>
      </c>
      <c r="J78" s="22" t="s">
        <v>26</v>
      </c>
      <c r="K78" s="21" t="s">
        <v>26</v>
      </c>
      <c r="L78" s="22" t="s">
        <v>26</v>
      </c>
      <c r="M78" s="21" t="s">
        <v>26</v>
      </c>
      <c r="N78" s="22" t="s">
        <v>26</v>
      </c>
      <c r="O78" s="21">
        <v>1177232430.52</v>
      </c>
      <c r="P78" s="22">
        <v>3.2724053991100002E-3</v>
      </c>
      <c r="Q78" s="22">
        <v>0.09</v>
      </c>
      <c r="R78" s="22">
        <v>8.6699999999999999E-2</v>
      </c>
      <c r="S78" s="21">
        <v>539172781.66999996</v>
      </c>
      <c r="T78" s="22">
        <v>2.96112214288E-3</v>
      </c>
      <c r="U78" s="22">
        <v>0.09</v>
      </c>
      <c r="V78" s="22">
        <v>8.6999999999999994E-2</v>
      </c>
      <c r="W78" s="21" t="s">
        <v>26</v>
      </c>
      <c r="X78" s="22" t="s">
        <v>26</v>
      </c>
      <c r="Y78" s="21" t="s">
        <v>26</v>
      </c>
      <c r="Z78" s="22" t="s">
        <v>26</v>
      </c>
      <c r="AA78" s="21">
        <v>1426208262.9000001</v>
      </c>
      <c r="AB78" s="22">
        <v>6.2745470375499997E-3</v>
      </c>
      <c r="AC78" s="22">
        <v>0.09</v>
      </c>
      <c r="AD78" s="22">
        <v>8.3699999999999997E-2</v>
      </c>
      <c r="AE78" s="21">
        <v>3142613475.0900002</v>
      </c>
      <c r="AF78" s="22">
        <v>2.98135915775E-3</v>
      </c>
      <c r="AG78" s="22">
        <v>0.09</v>
      </c>
      <c r="AH78" s="22">
        <v>8.6999999999999994E-2</v>
      </c>
      <c r="AI78" s="21">
        <v>99904768.450000003</v>
      </c>
      <c r="AJ78" s="22">
        <v>4.6687771608300002E-3</v>
      </c>
      <c r="AK78" s="22">
        <v>0.09</v>
      </c>
      <c r="AL78" s="22">
        <v>8.5300000000000001E-2</v>
      </c>
      <c r="AM78" s="21">
        <v>14006143.369999999</v>
      </c>
      <c r="AN78" s="22">
        <v>5.0229815144999998E-4</v>
      </c>
      <c r="AO78" s="22">
        <v>0.09</v>
      </c>
      <c r="AP78" s="22">
        <v>8.9499999999999996E-2</v>
      </c>
      <c r="AQ78" s="21">
        <v>113910911.81999999</v>
      </c>
      <c r="AR78" s="22">
        <v>2.3113814711400002E-3</v>
      </c>
      <c r="AS78" s="22">
        <v>0.09</v>
      </c>
      <c r="AT78" s="22">
        <v>8.77E-2</v>
      </c>
      <c r="AU78" s="21">
        <v>194045641.41999999</v>
      </c>
      <c r="AV78" s="22">
        <v>2.5117739157100001E-3</v>
      </c>
      <c r="AW78" s="22">
        <v>0.09</v>
      </c>
      <c r="AX78" s="22">
        <v>8.7499999999999994E-2</v>
      </c>
      <c r="AY78" s="21">
        <v>3450570028.3299999</v>
      </c>
      <c r="AZ78" s="22">
        <v>2.9226649814799999E-3</v>
      </c>
      <c r="BA78" s="22">
        <v>0.09</v>
      </c>
      <c r="BB78" s="22">
        <v>8.7099999999999997E-2</v>
      </c>
    </row>
    <row r="79" spans="1:54" s="1" customFormat="1" ht="15" customHeight="1" x14ac:dyDescent="0.3">
      <c r="A79" s="11" t="s">
        <v>69</v>
      </c>
      <c r="B79" s="8" t="s">
        <v>40</v>
      </c>
      <c r="C79" s="21" t="s">
        <v>26</v>
      </c>
      <c r="D79" s="22" t="s">
        <v>26</v>
      </c>
      <c r="E79" s="21" t="s">
        <v>26</v>
      </c>
      <c r="F79" s="22" t="s">
        <v>26</v>
      </c>
      <c r="G79" s="21" t="s">
        <v>26</v>
      </c>
      <c r="H79" s="22" t="s">
        <v>26</v>
      </c>
      <c r="I79" s="21" t="s">
        <v>26</v>
      </c>
      <c r="J79" s="22" t="s">
        <v>26</v>
      </c>
      <c r="K79" s="21" t="s">
        <v>26</v>
      </c>
      <c r="L79" s="22" t="s">
        <v>26</v>
      </c>
      <c r="M79" s="21" t="s">
        <v>26</v>
      </c>
      <c r="N79" s="22" t="s">
        <v>26</v>
      </c>
      <c r="O79" s="23">
        <v>1177232430.52</v>
      </c>
      <c r="P79" s="24">
        <v>1</v>
      </c>
      <c r="Q79" s="21" t="s">
        <v>26</v>
      </c>
      <c r="R79" s="22" t="s">
        <v>26</v>
      </c>
      <c r="S79" s="23">
        <v>539172781.66999996</v>
      </c>
      <c r="T79" s="24">
        <v>1</v>
      </c>
      <c r="U79" s="21" t="s">
        <v>26</v>
      </c>
      <c r="V79" s="22" t="s">
        <v>26</v>
      </c>
      <c r="W79" s="21" t="s">
        <v>26</v>
      </c>
      <c r="X79" s="22" t="s">
        <v>26</v>
      </c>
      <c r="Y79" s="21" t="s">
        <v>26</v>
      </c>
      <c r="Z79" s="22" t="s">
        <v>26</v>
      </c>
      <c r="AA79" s="23">
        <v>1426208262.9000001</v>
      </c>
      <c r="AB79" s="24">
        <v>1</v>
      </c>
      <c r="AC79" s="21" t="s">
        <v>26</v>
      </c>
      <c r="AD79" s="22" t="s">
        <v>26</v>
      </c>
      <c r="AE79" s="23">
        <v>3142613475.0900002</v>
      </c>
      <c r="AF79" s="24">
        <v>1</v>
      </c>
      <c r="AG79" s="21" t="s">
        <v>26</v>
      </c>
      <c r="AH79" s="22" t="s">
        <v>26</v>
      </c>
      <c r="AI79" s="23">
        <v>99904768.450000003</v>
      </c>
      <c r="AJ79" s="24">
        <v>1</v>
      </c>
      <c r="AK79" s="21" t="s">
        <v>26</v>
      </c>
      <c r="AL79" s="22" t="s">
        <v>26</v>
      </c>
      <c r="AM79" s="23">
        <v>14006143.369999999</v>
      </c>
      <c r="AN79" s="24">
        <v>1</v>
      </c>
      <c r="AO79" s="21" t="s">
        <v>26</v>
      </c>
      <c r="AP79" s="22" t="s">
        <v>26</v>
      </c>
      <c r="AQ79" s="23">
        <v>113910911.81999999</v>
      </c>
      <c r="AR79" s="24">
        <v>1</v>
      </c>
      <c r="AS79" s="21" t="s">
        <v>26</v>
      </c>
      <c r="AT79" s="22" t="s">
        <v>26</v>
      </c>
      <c r="AU79" s="23">
        <v>194045641.41999999</v>
      </c>
      <c r="AV79" s="24">
        <v>1</v>
      </c>
      <c r="AW79" s="21" t="s">
        <v>26</v>
      </c>
      <c r="AX79" s="22" t="s">
        <v>26</v>
      </c>
      <c r="AY79" s="23">
        <v>3450570028.3299999</v>
      </c>
      <c r="AZ79" s="24">
        <v>1</v>
      </c>
      <c r="BA79" s="24" t="s">
        <v>26</v>
      </c>
      <c r="BB79" s="24" t="s">
        <v>26</v>
      </c>
    </row>
    <row r="80" spans="1:54" s="1" customFormat="1" x14ac:dyDescent="0.3">
      <c r="A80" s="9" t="s">
        <v>72</v>
      </c>
      <c r="B80" s="10" t="s">
        <v>25</v>
      </c>
      <c r="C80" s="21">
        <v>360349361.63999999</v>
      </c>
      <c r="D80" s="22">
        <v>1.869685695201E-2</v>
      </c>
      <c r="E80" s="22">
        <v>0.08</v>
      </c>
      <c r="F80" s="22">
        <v>6.13E-2</v>
      </c>
      <c r="G80" s="21">
        <v>464442504.63</v>
      </c>
      <c r="H80" s="22">
        <v>1.88577370703E-3</v>
      </c>
      <c r="I80" s="22">
        <v>0.08</v>
      </c>
      <c r="J80" s="22">
        <v>7.8100000000000003E-2</v>
      </c>
      <c r="K80" s="21">
        <v>264177932.91</v>
      </c>
      <c r="L80" s="22">
        <v>2.6953934415549999E-2</v>
      </c>
      <c r="M80" s="22">
        <v>0.08</v>
      </c>
      <c r="N80" s="22">
        <v>5.2999999999999999E-2</v>
      </c>
      <c r="O80" s="21">
        <v>1431429253.3599999</v>
      </c>
      <c r="P80" s="22">
        <v>3.9790076247399999E-3</v>
      </c>
      <c r="Q80" s="22">
        <v>0.08</v>
      </c>
      <c r="R80" s="22">
        <v>7.5999999999999998E-2</v>
      </c>
      <c r="S80" s="21">
        <v>311472929.52999997</v>
      </c>
      <c r="T80" s="22">
        <v>1.7106007942000001E-3</v>
      </c>
      <c r="U80" s="22">
        <v>0.08</v>
      </c>
      <c r="V80" s="22">
        <v>7.8299999999999995E-2</v>
      </c>
      <c r="W80" s="21" t="s">
        <v>26</v>
      </c>
      <c r="X80" s="22" t="s">
        <v>26</v>
      </c>
      <c r="Y80" s="21" t="s">
        <v>26</v>
      </c>
      <c r="Z80" s="22" t="s">
        <v>26</v>
      </c>
      <c r="AA80" s="21" t="s">
        <v>26</v>
      </c>
      <c r="AB80" s="22" t="s">
        <v>26</v>
      </c>
      <c r="AC80" s="21" t="s">
        <v>26</v>
      </c>
      <c r="AD80" s="22" t="s">
        <v>26</v>
      </c>
      <c r="AE80" s="21">
        <v>2831871982.0700002</v>
      </c>
      <c r="AF80" s="22">
        <v>2.6865624850899998E-3</v>
      </c>
      <c r="AG80" s="22">
        <v>0.08</v>
      </c>
      <c r="AH80" s="22">
        <v>7.7299999999999994E-2</v>
      </c>
      <c r="AI80" s="21" t="s">
        <v>26</v>
      </c>
      <c r="AJ80" s="22" t="s">
        <v>26</v>
      </c>
      <c r="AK80" s="21" t="s">
        <v>26</v>
      </c>
      <c r="AL80" s="22" t="s">
        <v>26</v>
      </c>
      <c r="AM80" s="21" t="s">
        <v>26</v>
      </c>
      <c r="AN80" s="22" t="s">
        <v>26</v>
      </c>
      <c r="AO80" s="21" t="s">
        <v>26</v>
      </c>
      <c r="AP80" s="22" t="s">
        <v>26</v>
      </c>
      <c r="AQ80" s="21" t="s">
        <v>26</v>
      </c>
      <c r="AR80" s="22" t="s">
        <v>26</v>
      </c>
      <c r="AS80" s="21" t="s">
        <v>26</v>
      </c>
      <c r="AT80" s="22" t="s">
        <v>26</v>
      </c>
      <c r="AU80" s="21" t="s">
        <v>26</v>
      </c>
      <c r="AV80" s="22" t="s">
        <v>26</v>
      </c>
      <c r="AW80" s="21" t="s">
        <v>26</v>
      </c>
      <c r="AX80" s="22" t="s">
        <v>26</v>
      </c>
      <c r="AY80" s="21">
        <v>2831871982.0700002</v>
      </c>
      <c r="AZ80" s="22">
        <v>2.3986219685699999E-3</v>
      </c>
      <c r="BA80" s="22">
        <v>0.08</v>
      </c>
      <c r="BB80" s="22">
        <v>7.7600000000000002E-2</v>
      </c>
    </row>
    <row r="81" spans="1:57" s="1" customFormat="1" ht="15" customHeight="1" x14ac:dyDescent="0.3">
      <c r="A81" s="11" t="s">
        <v>69</v>
      </c>
      <c r="B81" s="8" t="s">
        <v>39</v>
      </c>
      <c r="C81" s="23">
        <v>360349361.63999999</v>
      </c>
      <c r="D81" s="24">
        <v>1</v>
      </c>
      <c r="E81" s="24" t="s">
        <v>25</v>
      </c>
      <c r="F81" s="24" t="s">
        <v>25</v>
      </c>
      <c r="G81" s="23">
        <v>464442504.63</v>
      </c>
      <c r="H81" s="24">
        <v>1</v>
      </c>
      <c r="I81" s="21" t="s">
        <v>26</v>
      </c>
      <c r="J81" s="22" t="s">
        <v>26</v>
      </c>
      <c r="K81" s="23">
        <v>264177932.91</v>
      </c>
      <c r="L81" s="24">
        <v>1</v>
      </c>
      <c r="M81" s="21" t="s">
        <v>26</v>
      </c>
      <c r="N81" s="22" t="s">
        <v>26</v>
      </c>
      <c r="O81" s="23">
        <v>1431429253.3599999</v>
      </c>
      <c r="P81" s="24">
        <v>1</v>
      </c>
      <c r="Q81" s="21" t="s">
        <v>26</v>
      </c>
      <c r="R81" s="22" t="s">
        <v>26</v>
      </c>
      <c r="S81" s="23">
        <v>311472929.52999997</v>
      </c>
      <c r="T81" s="24">
        <v>1</v>
      </c>
      <c r="U81" s="21" t="s">
        <v>26</v>
      </c>
      <c r="V81" s="22" t="s">
        <v>26</v>
      </c>
      <c r="W81" s="21" t="s">
        <v>26</v>
      </c>
      <c r="X81" s="22" t="s">
        <v>26</v>
      </c>
      <c r="Y81" s="21" t="s">
        <v>26</v>
      </c>
      <c r="Z81" s="22" t="s">
        <v>26</v>
      </c>
      <c r="AA81" s="21" t="s">
        <v>26</v>
      </c>
      <c r="AB81" s="22" t="s">
        <v>26</v>
      </c>
      <c r="AC81" s="21" t="s">
        <v>26</v>
      </c>
      <c r="AD81" s="22" t="s">
        <v>26</v>
      </c>
      <c r="AE81" s="23">
        <v>2831871982.0700002</v>
      </c>
      <c r="AF81" s="24">
        <v>1</v>
      </c>
      <c r="AG81" s="21" t="s">
        <v>26</v>
      </c>
      <c r="AH81" s="22" t="s">
        <v>26</v>
      </c>
      <c r="AI81" s="21" t="s">
        <v>26</v>
      </c>
      <c r="AJ81" s="22" t="s">
        <v>26</v>
      </c>
      <c r="AK81" s="21" t="s">
        <v>26</v>
      </c>
      <c r="AL81" s="22" t="s">
        <v>26</v>
      </c>
      <c r="AM81" s="21" t="s">
        <v>26</v>
      </c>
      <c r="AN81" s="22" t="s">
        <v>26</v>
      </c>
      <c r="AO81" s="21" t="s">
        <v>26</v>
      </c>
      <c r="AP81" s="22" t="s">
        <v>26</v>
      </c>
      <c r="AQ81" s="21" t="s">
        <v>26</v>
      </c>
      <c r="AR81" s="22" t="s">
        <v>26</v>
      </c>
      <c r="AS81" s="21" t="s">
        <v>26</v>
      </c>
      <c r="AT81" s="22" t="s">
        <v>26</v>
      </c>
      <c r="AU81" s="21" t="s">
        <v>26</v>
      </c>
      <c r="AV81" s="22" t="s">
        <v>26</v>
      </c>
      <c r="AW81" s="21" t="s">
        <v>26</v>
      </c>
      <c r="AX81" s="22" t="s">
        <v>26</v>
      </c>
      <c r="AY81" s="23">
        <v>2831871982.0700002</v>
      </c>
      <c r="AZ81" s="24">
        <v>1</v>
      </c>
      <c r="BA81" s="24" t="s">
        <v>26</v>
      </c>
      <c r="BB81" s="24" t="s">
        <v>26</v>
      </c>
    </row>
    <row r="82" spans="1:57" s="1" customForma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1" t="s">
        <v>26</v>
      </c>
      <c r="F82" s="22" t="s">
        <v>26</v>
      </c>
      <c r="G82" s="21" t="s">
        <v>26</v>
      </c>
      <c r="H82" s="22" t="s">
        <v>26</v>
      </c>
      <c r="I82" s="21" t="s">
        <v>26</v>
      </c>
      <c r="J82" s="22" t="s">
        <v>26</v>
      </c>
      <c r="K82" s="21" t="s">
        <v>26</v>
      </c>
      <c r="L82" s="22" t="s">
        <v>26</v>
      </c>
      <c r="M82" s="21" t="s">
        <v>26</v>
      </c>
      <c r="N82" s="22" t="s">
        <v>26</v>
      </c>
      <c r="O82" s="21">
        <v>2237633645.3800001</v>
      </c>
      <c r="P82" s="22">
        <v>6.22004986656E-3</v>
      </c>
      <c r="Q82" s="22">
        <v>0.09</v>
      </c>
      <c r="R82" s="22">
        <v>8.3799999999999999E-2</v>
      </c>
      <c r="S82" s="21">
        <v>530174394.70999998</v>
      </c>
      <c r="T82" s="22">
        <v>2.9117032482600001E-3</v>
      </c>
      <c r="U82" s="22">
        <v>0.09</v>
      </c>
      <c r="V82" s="22">
        <v>8.7099999999999997E-2</v>
      </c>
      <c r="W82" s="21" t="s">
        <v>26</v>
      </c>
      <c r="X82" s="22" t="s">
        <v>26</v>
      </c>
      <c r="Y82" s="21" t="s">
        <v>26</v>
      </c>
      <c r="Z82" s="22" t="s">
        <v>26</v>
      </c>
      <c r="AA82" s="21">
        <v>1845607729.4200001</v>
      </c>
      <c r="AB82" s="22">
        <v>8.1196784595500004E-3</v>
      </c>
      <c r="AC82" s="22">
        <v>0.09</v>
      </c>
      <c r="AD82" s="22">
        <v>8.1900000000000001E-2</v>
      </c>
      <c r="AE82" s="21">
        <v>4613415769.5100002</v>
      </c>
      <c r="AF82" s="22">
        <v>4.3766913945899998E-3</v>
      </c>
      <c r="AG82" s="22">
        <v>0.09</v>
      </c>
      <c r="AH82" s="22">
        <v>8.5599999999999996E-2</v>
      </c>
      <c r="AI82" s="21">
        <v>16444022.939999999</v>
      </c>
      <c r="AJ82" s="22">
        <v>7.6846661000999996E-4</v>
      </c>
      <c r="AK82" s="22">
        <v>0.09</v>
      </c>
      <c r="AL82" s="22">
        <v>8.9200000000000002E-2</v>
      </c>
      <c r="AM82" s="21">
        <v>116412579.02</v>
      </c>
      <c r="AN82" s="22">
        <v>4.1748696770399999E-3</v>
      </c>
      <c r="AO82" s="22">
        <v>0.09</v>
      </c>
      <c r="AP82" s="22">
        <v>8.5800000000000001E-2</v>
      </c>
      <c r="AQ82" s="21">
        <v>132856601.95999999</v>
      </c>
      <c r="AR82" s="22">
        <v>2.6958109910800001E-3</v>
      </c>
      <c r="AS82" s="22">
        <v>0.09</v>
      </c>
      <c r="AT82" s="22">
        <v>8.7300000000000003E-2</v>
      </c>
      <c r="AU82" s="21">
        <v>493272413.16000003</v>
      </c>
      <c r="AV82" s="22">
        <v>6.3850379304899998E-3</v>
      </c>
      <c r="AW82" s="22">
        <v>0.09</v>
      </c>
      <c r="AX82" s="22">
        <v>8.3599999999999994E-2</v>
      </c>
      <c r="AY82" s="21">
        <v>5239544784.6300001</v>
      </c>
      <c r="AZ82" s="22">
        <v>4.4379432775500001E-3</v>
      </c>
      <c r="BA82" s="22">
        <v>0.09</v>
      </c>
      <c r="BB82" s="22">
        <v>8.5599999999999996E-2</v>
      </c>
      <c r="BC82" s="14"/>
    </row>
    <row r="83" spans="1:57" s="1" customFormat="1" ht="15" customHeight="1" x14ac:dyDescent="0.3">
      <c r="A83" s="11" t="s">
        <v>69</v>
      </c>
      <c r="B83" s="8" t="s">
        <v>40</v>
      </c>
      <c r="C83" s="21" t="s">
        <v>26</v>
      </c>
      <c r="D83" s="22" t="s">
        <v>26</v>
      </c>
      <c r="E83" s="21" t="s">
        <v>26</v>
      </c>
      <c r="F83" s="22" t="s">
        <v>26</v>
      </c>
      <c r="G83" s="21" t="s">
        <v>26</v>
      </c>
      <c r="H83" s="22" t="s">
        <v>26</v>
      </c>
      <c r="I83" s="21" t="s">
        <v>26</v>
      </c>
      <c r="J83" s="22" t="s">
        <v>26</v>
      </c>
      <c r="K83" s="21" t="s">
        <v>26</v>
      </c>
      <c r="L83" s="22" t="s">
        <v>26</v>
      </c>
      <c r="M83" s="21" t="s">
        <v>26</v>
      </c>
      <c r="N83" s="22" t="s">
        <v>26</v>
      </c>
      <c r="O83" s="23">
        <v>2237633645.3800001</v>
      </c>
      <c r="P83" s="24">
        <v>1</v>
      </c>
      <c r="Q83" s="21" t="s">
        <v>26</v>
      </c>
      <c r="R83" s="22" t="s">
        <v>26</v>
      </c>
      <c r="S83" s="23">
        <v>530174394.70999998</v>
      </c>
      <c r="T83" s="24">
        <v>1</v>
      </c>
      <c r="U83" s="21" t="s">
        <v>26</v>
      </c>
      <c r="V83" s="22" t="s">
        <v>26</v>
      </c>
      <c r="W83" s="21" t="s">
        <v>26</v>
      </c>
      <c r="X83" s="22" t="s">
        <v>26</v>
      </c>
      <c r="Y83" s="21" t="s">
        <v>26</v>
      </c>
      <c r="Z83" s="22" t="s">
        <v>26</v>
      </c>
      <c r="AA83" s="23">
        <v>1845607729.4200001</v>
      </c>
      <c r="AB83" s="24">
        <v>1</v>
      </c>
      <c r="AC83" s="21" t="s">
        <v>26</v>
      </c>
      <c r="AD83" s="22" t="s">
        <v>26</v>
      </c>
      <c r="AE83" s="23">
        <v>4613415769.5100002</v>
      </c>
      <c r="AF83" s="24">
        <v>1</v>
      </c>
      <c r="AG83" s="21" t="s">
        <v>26</v>
      </c>
      <c r="AH83" s="22" t="s">
        <v>26</v>
      </c>
      <c r="AI83" s="23">
        <v>16444022.939999999</v>
      </c>
      <c r="AJ83" s="24">
        <v>1</v>
      </c>
      <c r="AK83" s="21" t="s">
        <v>26</v>
      </c>
      <c r="AL83" s="22" t="s">
        <v>26</v>
      </c>
      <c r="AM83" s="23">
        <v>116412579.02</v>
      </c>
      <c r="AN83" s="24">
        <v>1</v>
      </c>
      <c r="AO83" s="21" t="s">
        <v>26</v>
      </c>
      <c r="AP83" s="22" t="s">
        <v>26</v>
      </c>
      <c r="AQ83" s="23">
        <v>132856601.95999999</v>
      </c>
      <c r="AR83" s="24">
        <v>1</v>
      </c>
      <c r="AS83" s="21" t="s">
        <v>26</v>
      </c>
      <c r="AT83" s="22" t="s">
        <v>26</v>
      </c>
      <c r="AU83" s="23">
        <v>493272413.16000003</v>
      </c>
      <c r="AV83" s="24">
        <v>1</v>
      </c>
      <c r="AW83" s="21" t="s">
        <v>26</v>
      </c>
      <c r="AX83" s="22" t="s">
        <v>26</v>
      </c>
      <c r="AY83" s="23">
        <v>5239544784.6300001</v>
      </c>
      <c r="AZ83" s="24">
        <v>1</v>
      </c>
      <c r="BA83" s="24" t="s">
        <v>26</v>
      </c>
      <c r="BB83" s="24" t="s">
        <v>26</v>
      </c>
    </row>
    <row r="84" spans="1:57" s="1" customForma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1" t="s">
        <v>26</v>
      </c>
      <c r="F84" s="22" t="s">
        <v>26</v>
      </c>
      <c r="G84" s="21" t="s">
        <v>26</v>
      </c>
      <c r="H84" s="22" t="s">
        <v>26</v>
      </c>
      <c r="I84" s="21" t="s">
        <v>26</v>
      </c>
      <c r="J84" s="22" t="s">
        <v>26</v>
      </c>
      <c r="K84" s="21">
        <v>43040201.799999997</v>
      </c>
      <c r="L84" s="22">
        <v>4.3913689677600003E-3</v>
      </c>
      <c r="M84" s="22">
        <v>0.08</v>
      </c>
      <c r="N84" s="22">
        <v>7.5600000000000001E-2</v>
      </c>
      <c r="O84" s="21" t="s">
        <v>26</v>
      </c>
      <c r="P84" s="22" t="s">
        <v>26</v>
      </c>
      <c r="Q84" s="21" t="s">
        <v>26</v>
      </c>
      <c r="R84" s="22" t="s">
        <v>26</v>
      </c>
      <c r="S84" s="21">
        <v>110797904.78</v>
      </c>
      <c r="T84" s="22">
        <v>6.0849905703999998E-4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1" t="s">
        <v>26</v>
      </c>
      <c r="Z84" s="22" t="s">
        <v>26</v>
      </c>
      <c r="AA84" s="21">
        <v>498269344.89999998</v>
      </c>
      <c r="AB84" s="22">
        <v>2.1921163432200002E-3</v>
      </c>
      <c r="AC84" s="22">
        <v>0.08</v>
      </c>
      <c r="AD84" s="22">
        <v>7.7799999999999994E-2</v>
      </c>
      <c r="AE84" s="21">
        <v>652107451.48000002</v>
      </c>
      <c r="AF84" s="22">
        <v>6.1864640297999999E-4</v>
      </c>
      <c r="AG84" s="22">
        <v>0.08</v>
      </c>
      <c r="AH84" s="22">
        <v>7.9399999999999998E-2</v>
      </c>
      <c r="AI84" s="21">
        <v>17722462.34</v>
      </c>
      <c r="AJ84" s="22">
        <v>8.2821099223E-4</v>
      </c>
      <c r="AK84" s="22">
        <v>0.08</v>
      </c>
      <c r="AL84" s="22">
        <v>7.9200000000000007E-2</v>
      </c>
      <c r="AM84" s="21">
        <v>127132138.52</v>
      </c>
      <c r="AN84" s="22">
        <v>4.55930204926E-3</v>
      </c>
      <c r="AO84" s="22">
        <v>0.08</v>
      </c>
      <c r="AP84" s="22">
        <v>7.5399999999999995E-2</v>
      </c>
      <c r="AQ84" s="21">
        <v>144854600.86000001</v>
      </c>
      <c r="AR84" s="22">
        <v>2.93926398347E-3</v>
      </c>
      <c r="AS84" s="22">
        <v>0.08</v>
      </c>
      <c r="AT84" s="22">
        <v>7.7100000000000002E-2</v>
      </c>
      <c r="AU84" s="21">
        <v>15190682</v>
      </c>
      <c r="AV84" s="22">
        <v>1.9663187758E-4</v>
      </c>
      <c r="AW84" s="22">
        <v>0.08</v>
      </c>
      <c r="AX84" s="22">
        <v>7.9799999999999996E-2</v>
      </c>
      <c r="AY84" s="21">
        <v>812152734.34000003</v>
      </c>
      <c r="AZ84" s="22">
        <v>6.8790093716999999E-4</v>
      </c>
      <c r="BA84" s="22">
        <v>0.08</v>
      </c>
      <c r="BB84" s="22">
        <v>7.9299999999999995E-2</v>
      </c>
    </row>
    <row r="85" spans="1:57" s="1" customFormat="1" x14ac:dyDescent="0.3">
      <c r="A85" s="11" t="s">
        <v>69</v>
      </c>
      <c r="B85" s="8" t="s">
        <v>39</v>
      </c>
      <c r="C85" s="21" t="s">
        <v>26</v>
      </c>
      <c r="D85" s="22" t="s">
        <v>26</v>
      </c>
      <c r="E85" s="21" t="s">
        <v>26</v>
      </c>
      <c r="F85" s="22" t="s">
        <v>26</v>
      </c>
      <c r="G85" s="21" t="s">
        <v>26</v>
      </c>
      <c r="H85" s="22" t="s">
        <v>26</v>
      </c>
      <c r="I85" s="21" t="s">
        <v>26</v>
      </c>
      <c r="J85" s="22" t="s">
        <v>26</v>
      </c>
      <c r="K85" s="23">
        <v>43040201.799999997</v>
      </c>
      <c r="L85" s="24">
        <v>1</v>
      </c>
      <c r="M85" s="21" t="s">
        <v>26</v>
      </c>
      <c r="N85" s="22" t="s">
        <v>26</v>
      </c>
      <c r="O85" s="21" t="s">
        <v>26</v>
      </c>
      <c r="P85" s="22" t="s">
        <v>26</v>
      </c>
      <c r="Q85" s="21" t="s">
        <v>26</v>
      </c>
      <c r="R85" s="22" t="s">
        <v>26</v>
      </c>
      <c r="S85" s="23">
        <v>110797904.78</v>
      </c>
      <c r="T85" s="24">
        <v>1</v>
      </c>
      <c r="U85" s="21" t="s">
        <v>26</v>
      </c>
      <c r="V85" s="22" t="s">
        <v>26</v>
      </c>
      <c r="W85" s="21" t="s">
        <v>26</v>
      </c>
      <c r="X85" s="22" t="s">
        <v>26</v>
      </c>
      <c r="Y85" s="21" t="s">
        <v>26</v>
      </c>
      <c r="Z85" s="22" t="s">
        <v>26</v>
      </c>
      <c r="AA85" s="23">
        <v>498269344.89999998</v>
      </c>
      <c r="AB85" s="24">
        <v>1</v>
      </c>
      <c r="AC85" s="21" t="s">
        <v>26</v>
      </c>
      <c r="AD85" s="22" t="s">
        <v>26</v>
      </c>
      <c r="AE85" s="23">
        <v>652107451.48000002</v>
      </c>
      <c r="AF85" s="24">
        <v>1</v>
      </c>
      <c r="AG85" s="21" t="s">
        <v>26</v>
      </c>
      <c r="AH85" s="22" t="s">
        <v>26</v>
      </c>
      <c r="AI85" s="23">
        <v>17722462.34</v>
      </c>
      <c r="AJ85" s="24">
        <v>1</v>
      </c>
      <c r="AK85" s="21" t="s">
        <v>26</v>
      </c>
      <c r="AL85" s="22" t="s">
        <v>26</v>
      </c>
      <c r="AM85" s="23">
        <v>127132138.52</v>
      </c>
      <c r="AN85" s="24">
        <v>1</v>
      </c>
      <c r="AO85" s="21" t="s">
        <v>26</v>
      </c>
      <c r="AP85" s="22" t="s">
        <v>26</v>
      </c>
      <c r="AQ85" s="23">
        <v>144854600.86000001</v>
      </c>
      <c r="AR85" s="24">
        <v>1</v>
      </c>
      <c r="AS85" s="21" t="s">
        <v>26</v>
      </c>
      <c r="AT85" s="22" t="s">
        <v>26</v>
      </c>
      <c r="AU85" s="23">
        <v>15190682</v>
      </c>
      <c r="AV85" s="24">
        <v>1</v>
      </c>
      <c r="AW85" s="24" t="s">
        <v>25</v>
      </c>
      <c r="AX85" s="24" t="s">
        <v>25</v>
      </c>
      <c r="AY85" s="23">
        <v>812152734.34000003</v>
      </c>
      <c r="AZ85" s="24">
        <v>1</v>
      </c>
      <c r="BA85" s="24" t="s">
        <v>26</v>
      </c>
      <c r="BB85" s="24" t="s">
        <v>26</v>
      </c>
    </row>
    <row r="86" spans="1:57" s="1" customFormat="1" x14ac:dyDescent="0.3">
      <c r="A86" s="9" t="s">
        <v>75</v>
      </c>
      <c r="B86" s="10" t="s">
        <v>25</v>
      </c>
      <c r="C86" s="21">
        <v>285041894.74000001</v>
      </c>
      <c r="D86" s="22">
        <v>1.4789501796339999E-2</v>
      </c>
      <c r="E86" s="22">
        <v>0.08</v>
      </c>
      <c r="F86" s="22">
        <v>6.5199999999999994E-2</v>
      </c>
      <c r="G86" s="21">
        <v>903945806.15999997</v>
      </c>
      <c r="H86" s="22">
        <v>3.6702868855500001E-3</v>
      </c>
      <c r="I86" s="22">
        <v>0.08</v>
      </c>
      <c r="J86" s="22">
        <v>7.6300000000000007E-2</v>
      </c>
      <c r="K86" s="21">
        <v>336899130.19</v>
      </c>
      <c r="L86" s="22">
        <v>3.4373639613909997E-2</v>
      </c>
      <c r="M86" s="22">
        <v>0.08</v>
      </c>
      <c r="N86" s="22">
        <v>4.5600000000000002E-2</v>
      </c>
      <c r="O86" s="21">
        <v>1917439174.8299999</v>
      </c>
      <c r="P86" s="22">
        <v>5.3299910412800003E-3</v>
      </c>
      <c r="Q86" s="22">
        <v>0.08</v>
      </c>
      <c r="R86" s="22">
        <v>7.4700000000000003E-2</v>
      </c>
      <c r="S86" s="21" t="s">
        <v>26</v>
      </c>
      <c r="T86" s="22" t="s">
        <v>26</v>
      </c>
      <c r="U86" s="21" t="s">
        <v>26</v>
      </c>
      <c r="V86" s="22" t="s">
        <v>26</v>
      </c>
      <c r="W86" s="21" t="s">
        <v>26</v>
      </c>
      <c r="X86" s="22" t="s">
        <v>26</v>
      </c>
      <c r="Y86" s="21" t="s">
        <v>26</v>
      </c>
      <c r="Z86" s="22" t="s">
        <v>26</v>
      </c>
      <c r="AA86" s="21" t="s">
        <v>26</v>
      </c>
      <c r="AB86" s="22" t="s">
        <v>26</v>
      </c>
      <c r="AC86" s="21" t="s">
        <v>26</v>
      </c>
      <c r="AD86" s="22" t="s">
        <v>26</v>
      </c>
      <c r="AE86" s="21">
        <v>3443326005.9200001</v>
      </c>
      <c r="AF86" s="22">
        <v>3.26664147603E-3</v>
      </c>
      <c r="AG86" s="22">
        <v>0.08</v>
      </c>
      <c r="AH86" s="22">
        <v>7.6700000000000004E-2</v>
      </c>
      <c r="AI86" s="21" t="s">
        <v>26</v>
      </c>
      <c r="AJ86" s="22" t="s">
        <v>26</v>
      </c>
      <c r="AK86" s="21" t="s">
        <v>26</v>
      </c>
      <c r="AL86" s="22" t="s">
        <v>26</v>
      </c>
      <c r="AM86" s="21">
        <v>363437005.45999998</v>
      </c>
      <c r="AN86" s="22">
        <v>1.3033833168070001E-2</v>
      </c>
      <c r="AO86" s="22">
        <v>0.08</v>
      </c>
      <c r="AP86" s="22">
        <v>6.7000000000000004E-2</v>
      </c>
      <c r="AQ86" s="21">
        <v>363437005.45999998</v>
      </c>
      <c r="AR86" s="22">
        <v>7.3745486444100001E-3</v>
      </c>
      <c r="AS86" s="22">
        <v>0.08</v>
      </c>
      <c r="AT86" s="22">
        <v>7.2599999999999998E-2</v>
      </c>
      <c r="AU86" s="21" t="s">
        <v>26</v>
      </c>
      <c r="AV86" s="22" t="s">
        <v>26</v>
      </c>
      <c r="AW86" s="21" t="s">
        <v>26</v>
      </c>
      <c r="AX86" s="22" t="s">
        <v>26</v>
      </c>
      <c r="AY86" s="21">
        <v>3806763011.3800001</v>
      </c>
      <c r="AZ86" s="22">
        <v>3.2243637586900002E-3</v>
      </c>
      <c r="BA86" s="22">
        <v>0.08</v>
      </c>
      <c r="BB86" s="22">
        <v>7.6799999999999993E-2</v>
      </c>
    </row>
    <row r="87" spans="1:57" s="1" customFormat="1" ht="15" customHeight="1" x14ac:dyDescent="0.3">
      <c r="A87" s="11" t="s">
        <v>69</v>
      </c>
      <c r="B87" s="8" t="s">
        <v>39</v>
      </c>
      <c r="C87" s="23">
        <v>285041894.74000001</v>
      </c>
      <c r="D87" s="24">
        <v>1</v>
      </c>
      <c r="E87" s="21" t="s">
        <v>26</v>
      </c>
      <c r="F87" s="22" t="s">
        <v>26</v>
      </c>
      <c r="G87" s="23">
        <v>903945806.15999997</v>
      </c>
      <c r="H87" s="24">
        <v>1</v>
      </c>
      <c r="I87" s="21" t="s">
        <v>26</v>
      </c>
      <c r="J87" s="22" t="s">
        <v>26</v>
      </c>
      <c r="K87" s="23">
        <v>336899130.19</v>
      </c>
      <c r="L87" s="24">
        <v>1</v>
      </c>
      <c r="M87" s="21" t="s">
        <v>26</v>
      </c>
      <c r="N87" s="22" t="s">
        <v>26</v>
      </c>
      <c r="O87" s="23">
        <v>1917439174.8299999</v>
      </c>
      <c r="P87" s="24">
        <v>1</v>
      </c>
      <c r="Q87" s="21" t="s">
        <v>26</v>
      </c>
      <c r="R87" s="22" t="s">
        <v>26</v>
      </c>
      <c r="S87" s="21" t="s">
        <v>26</v>
      </c>
      <c r="T87" s="22" t="s">
        <v>26</v>
      </c>
      <c r="U87" s="21" t="s">
        <v>26</v>
      </c>
      <c r="V87" s="22" t="s">
        <v>26</v>
      </c>
      <c r="W87" s="21" t="s">
        <v>26</v>
      </c>
      <c r="X87" s="22" t="s">
        <v>26</v>
      </c>
      <c r="Y87" s="21" t="s">
        <v>26</v>
      </c>
      <c r="Z87" s="22" t="s">
        <v>26</v>
      </c>
      <c r="AA87" s="21" t="s">
        <v>26</v>
      </c>
      <c r="AB87" s="22" t="s">
        <v>26</v>
      </c>
      <c r="AC87" s="21" t="s">
        <v>26</v>
      </c>
      <c r="AD87" s="22" t="s">
        <v>26</v>
      </c>
      <c r="AE87" s="23">
        <v>3443326005.9200001</v>
      </c>
      <c r="AF87" s="24">
        <v>1</v>
      </c>
      <c r="AG87" s="21" t="s">
        <v>26</v>
      </c>
      <c r="AH87" s="22" t="s">
        <v>26</v>
      </c>
      <c r="AI87" s="21" t="s">
        <v>26</v>
      </c>
      <c r="AJ87" s="22" t="s">
        <v>26</v>
      </c>
      <c r="AK87" s="21" t="s">
        <v>26</v>
      </c>
      <c r="AL87" s="22" t="s">
        <v>26</v>
      </c>
      <c r="AM87" s="23">
        <v>363437005.45999998</v>
      </c>
      <c r="AN87" s="24">
        <v>1</v>
      </c>
      <c r="AO87" s="21" t="s">
        <v>26</v>
      </c>
      <c r="AP87" s="22" t="s">
        <v>26</v>
      </c>
      <c r="AQ87" s="23">
        <v>363437005.45999998</v>
      </c>
      <c r="AR87" s="24">
        <v>1</v>
      </c>
      <c r="AS87" s="21" t="s">
        <v>26</v>
      </c>
      <c r="AT87" s="22" t="s">
        <v>26</v>
      </c>
      <c r="AU87" s="21" t="s">
        <v>26</v>
      </c>
      <c r="AV87" s="22" t="s">
        <v>26</v>
      </c>
      <c r="AW87" s="21" t="s">
        <v>26</v>
      </c>
      <c r="AX87" s="22" t="s">
        <v>26</v>
      </c>
      <c r="AY87" s="23">
        <v>3806763011.3800001</v>
      </c>
      <c r="AZ87" s="24">
        <v>1</v>
      </c>
      <c r="BA87" s="24" t="s">
        <v>26</v>
      </c>
      <c r="BB87" s="24" t="s">
        <v>26</v>
      </c>
      <c r="BC87" s="14"/>
    </row>
    <row r="88" spans="1:57" s="1" customFormat="1" x14ac:dyDescent="0.3">
      <c r="A88" s="9" t="s">
        <v>124</v>
      </c>
      <c r="B88" s="10" t="s">
        <v>25</v>
      </c>
      <c r="C88" s="21" t="s">
        <v>26</v>
      </c>
      <c r="D88" s="22" t="s">
        <v>26</v>
      </c>
      <c r="E88" s="21" t="s">
        <v>26</v>
      </c>
      <c r="F88" s="22" t="s">
        <v>26</v>
      </c>
      <c r="G88" s="21" t="s">
        <v>26</v>
      </c>
      <c r="H88" s="22" t="s">
        <v>26</v>
      </c>
      <c r="I88" s="21" t="s">
        <v>26</v>
      </c>
      <c r="J88" s="22" t="s">
        <v>26</v>
      </c>
      <c r="K88" s="21" t="s">
        <v>26</v>
      </c>
      <c r="L88" s="22" t="s">
        <v>26</v>
      </c>
      <c r="M88" s="21" t="s">
        <v>26</v>
      </c>
      <c r="N88" s="22" t="s">
        <v>26</v>
      </c>
      <c r="O88" s="21" t="s">
        <v>26</v>
      </c>
      <c r="P88" s="22" t="s">
        <v>26</v>
      </c>
      <c r="Q88" s="21" t="s">
        <v>26</v>
      </c>
      <c r="R88" s="22" t="s">
        <v>26</v>
      </c>
      <c r="S88" s="21">
        <v>202898581.11000001</v>
      </c>
      <c r="T88" s="22">
        <v>1.1143134477600001E-3</v>
      </c>
      <c r="U88" s="22">
        <v>0.08</v>
      </c>
      <c r="V88" s="22">
        <v>7.8899999999999998E-2</v>
      </c>
      <c r="W88" s="21" t="s">
        <v>26</v>
      </c>
      <c r="X88" s="22" t="s">
        <v>26</v>
      </c>
      <c r="Y88" s="21" t="s">
        <v>26</v>
      </c>
      <c r="Z88" s="22" t="s">
        <v>26</v>
      </c>
      <c r="AA88" s="21">
        <v>338089687.54000002</v>
      </c>
      <c r="AB88" s="22">
        <v>1.48741225427E-3</v>
      </c>
      <c r="AC88" s="22">
        <v>0.08</v>
      </c>
      <c r="AD88" s="22">
        <v>7.85E-2</v>
      </c>
      <c r="AE88" s="21">
        <v>540988268.64999998</v>
      </c>
      <c r="AF88" s="22">
        <v>5.1322898656000005E-4</v>
      </c>
      <c r="AG88" s="22">
        <v>0.08</v>
      </c>
      <c r="AH88" s="22">
        <v>7.9500000000000001E-2</v>
      </c>
      <c r="AI88" s="21" t="s">
        <v>26</v>
      </c>
      <c r="AJ88" s="22" t="s">
        <v>26</v>
      </c>
      <c r="AK88" s="21" t="s">
        <v>26</v>
      </c>
      <c r="AL88" s="22" t="s">
        <v>26</v>
      </c>
      <c r="AM88" s="21">
        <v>24306222.760000002</v>
      </c>
      <c r="AN88" s="22">
        <v>8.7168683332000002E-4</v>
      </c>
      <c r="AO88" s="22">
        <v>0.08</v>
      </c>
      <c r="AP88" s="22">
        <v>7.9100000000000004E-2</v>
      </c>
      <c r="AQ88" s="21">
        <v>24306222.760000002</v>
      </c>
      <c r="AR88" s="22">
        <v>4.9320080072000002E-4</v>
      </c>
      <c r="AS88" s="22">
        <v>0.08</v>
      </c>
      <c r="AT88" s="22">
        <v>7.9500000000000001E-2</v>
      </c>
      <c r="AU88" s="21" t="s">
        <v>26</v>
      </c>
      <c r="AV88" s="22" t="s">
        <v>26</v>
      </c>
      <c r="AW88" s="21" t="s">
        <v>26</v>
      </c>
      <c r="AX88" s="22" t="s">
        <v>26</v>
      </c>
      <c r="AY88" s="21">
        <v>565294491.40999997</v>
      </c>
      <c r="AZ88" s="22">
        <v>4.7880970410999998E-4</v>
      </c>
      <c r="BA88" s="22">
        <v>0.08</v>
      </c>
      <c r="BB88" s="22">
        <v>7.9500000000000001E-2</v>
      </c>
      <c r="BD88" s="14"/>
    </row>
    <row r="89" spans="1:57" s="1" customFormat="1" ht="15" customHeight="1" x14ac:dyDescent="0.3">
      <c r="A89" s="11" t="s">
        <v>69</v>
      </c>
      <c r="B89" s="8" t="s">
        <v>39</v>
      </c>
      <c r="C89" s="21" t="s">
        <v>26</v>
      </c>
      <c r="D89" s="22" t="s">
        <v>26</v>
      </c>
      <c r="E89" s="21" t="s">
        <v>26</v>
      </c>
      <c r="F89" s="22" t="s">
        <v>26</v>
      </c>
      <c r="G89" s="21" t="s">
        <v>26</v>
      </c>
      <c r="H89" s="22" t="s">
        <v>26</v>
      </c>
      <c r="I89" s="21" t="s">
        <v>26</v>
      </c>
      <c r="J89" s="22" t="s">
        <v>26</v>
      </c>
      <c r="K89" s="21" t="s">
        <v>26</v>
      </c>
      <c r="L89" s="22" t="s">
        <v>26</v>
      </c>
      <c r="M89" s="21" t="s">
        <v>26</v>
      </c>
      <c r="N89" s="22" t="s">
        <v>26</v>
      </c>
      <c r="O89" s="21" t="s">
        <v>26</v>
      </c>
      <c r="P89" s="22" t="s">
        <v>26</v>
      </c>
      <c r="Q89" s="21" t="s">
        <v>26</v>
      </c>
      <c r="R89" s="22" t="s">
        <v>26</v>
      </c>
      <c r="S89" s="23">
        <v>202898581.11000001</v>
      </c>
      <c r="T89" s="24">
        <v>1</v>
      </c>
      <c r="U89" s="21" t="s">
        <v>26</v>
      </c>
      <c r="V89" s="22" t="s">
        <v>26</v>
      </c>
      <c r="W89" s="21" t="s">
        <v>26</v>
      </c>
      <c r="X89" s="22" t="s">
        <v>26</v>
      </c>
      <c r="Y89" s="21" t="s">
        <v>26</v>
      </c>
      <c r="Z89" s="22" t="s">
        <v>26</v>
      </c>
      <c r="AA89" s="23">
        <v>338089687.54000002</v>
      </c>
      <c r="AB89" s="24">
        <v>1</v>
      </c>
      <c r="AC89" s="21" t="s">
        <v>26</v>
      </c>
      <c r="AD89" s="22" t="s">
        <v>26</v>
      </c>
      <c r="AE89" s="23">
        <v>540988268.64999998</v>
      </c>
      <c r="AF89" s="24">
        <v>1</v>
      </c>
      <c r="AG89" s="21" t="s">
        <v>26</v>
      </c>
      <c r="AH89" s="22" t="s">
        <v>26</v>
      </c>
      <c r="AI89" s="21" t="s">
        <v>26</v>
      </c>
      <c r="AJ89" s="22" t="s">
        <v>26</v>
      </c>
      <c r="AK89" s="21" t="s">
        <v>26</v>
      </c>
      <c r="AL89" s="22" t="s">
        <v>26</v>
      </c>
      <c r="AM89" s="23">
        <v>24306222.760000002</v>
      </c>
      <c r="AN89" s="24">
        <v>1</v>
      </c>
      <c r="AO89" s="21" t="s">
        <v>26</v>
      </c>
      <c r="AP89" s="22" t="s">
        <v>26</v>
      </c>
      <c r="AQ89" s="23">
        <v>24306222.760000002</v>
      </c>
      <c r="AR89" s="24">
        <v>1</v>
      </c>
      <c r="AS89" s="21" t="s">
        <v>26</v>
      </c>
      <c r="AT89" s="22" t="s">
        <v>26</v>
      </c>
      <c r="AU89" s="21" t="s">
        <v>26</v>
      </c>
      <c r="AV89" s="22" t="s">
        <v>26</v>
      </c>
      <c r="AW89" s="21" t="s">
        <v>26</v>
      </c>
      <c r="AX89" s="22" t="s">
        <v>26</v>
      </c>
      <c r="AY89" s="23">
        <v>565294491.40999997</v>
      </c>
      <c r="AZ89" s="24">
        <v>1</v>
      </c>
      <c r="BA89" s="24" t="s">
        <v>26</v>
      </c>
      <c r="BB89" s="24" t="s">
        <v>26</v>
      </c>
      <c r="BD89" s="14"/>
    </row>
    <row r="90" spans="1:57" s="1" customFormat="1" x14ac:dyDescent="0.3">
      <c r="A90" s="9" t="s">
        <v>138</v>
      </c>
      <c r="B90" s="10" t="s">
        <v>25</v>
      </c>
      <c r="C90" s="21">
        <v>616561894.25999999</v>
      </c>
      <c r="D90" s="22">
        <v>3.199053686838E-2</v>
      </c>
      <c r="E90" s="22">
        <v>0.08</v>
      </c>
      <c r="F90" s="22">
        <v>4.8000000000000001E-2</v>
      </c>
      <c r="G90" s="21">
        <v>617800074.71000004</v>
      </c>
      <c r="H90" s="22">
        <v>2.5084507242000001E-3</v>
      </c>
      <c r="I90" s="22">
        <v>0.08</v>
      </c>
      <c r="J90" s="22">
        <v>7.7499999999999999E-2</v>
      </c>
      <c r="K90" s="21">
        <v>135684100.33000001</v>
      </c>
      <c r="L90" s="22">
        <v>1.384377681074E-2</v>
      </c>
      <c r="M90" s="22">
        <v>0.08</v>
      </c>
      <c r="N90" s="22">
        <v>6.6199999999999995E-2</v>
      </c>
      <c r="O90" s="21" t="s">
        <v>26</v>
      </c>
      <c r="P90" s="22" t="s">
        <v>26</v>
      </c>
      <c r="Q90" s="21" t="s">
        <v>26</v>
      </c>
      <c r="R90" s="22" t="s">
        <v>26</v>
      </c>
      <c r="S90" s="21">
        <v>811421485.73000002</v>
      </c>
      <c r="T90" s="22">
        <v>4.4563045656000003E-3</v>
      </c>
      <c r="U90" s="22">
        <v>0.08</v>
      </c>
      <c r="V90" s="22">
        <v>7.5499999999999998E-2</v>
      </c>
      <c r="W90" s="21" t="s">
        <v>26</v>
      </c>
      <c r="X90" s="22" t="s">
        <v>26</v>
      </c>
      <c r="Y90" s="21" t="s">
        <v>26</v>
      </c>
      <c r="Z90" s="22" t="s">
        <v>26</v>
      </c>
      <c r="AA90" s="21" t="s">
        <v>26</v>
      </c>
      <c r="AB90" s="22" t="s">
        <v>26</v>
      </c>
      <c r="AC90" s="21" t="s">
        <v>26</v>
      </c>
      <c r="AD90" s="22" t="s">
        <v>26</v>
      </c>
      <c r="AE90" s="21">
        <v>2181467555.0300002</v>
      </c>
      <c r="AF90" s="22">
        <v>2.0695317206799999E-3</v>
      </c>
      <c r="AG90" s="22">
        <v>0.08</v>
      </c>
      <c r="AH90" s="22">
        <v>7.7899999999999997E-2</v>
      </c>
      <c r="AI90" s="21" t="s">
        <v>26</v>
      </c>
      <c r="AJ90" s="22" t="s">
        <v>26</v>
      </c>
      <c r="AK90" s="21" t="s">
        <v>26</v>
      </c>
      <c r="AL90" s="22" t="s">
        <v>26</v>
      </c>
      <c r="AM90" s="21" t="s">
        <v>26</v>
      </c>
      <c r="AN90" s="22" t="s">
        <v>26</v>
      </c>
      <c r="AO90" s="21" t="s">
        <v>26</v>
      </c>
      <c r="AP90" s="22" t="s">
        <v>26</v>
      </c>
      <c r="AQ90" s="21" t="s">
        <v>26</v>
      </c>
      <c r="AR90" s="22" t="s">
        <v>26</v>
      </c>
      <c r="AS90" s="21" t="s">
        <v>26</v>
      </c>
      <c r="AT90" s="22" t="s">
        <v>26</v>
      </c>
      <c r="AU90" s="21" t="s">
        <v>26</v>
      </c>
      <c r="AV90" s="22" t="s">
        <v>26</v>
      </c>
      <c r="AW90" s="21" t="s">
        <v>26</v>
      </c>
      <c r="AX90" s="22" t="s">
        <v>26</v>
      </c>
      <c r="AY90" s="21">
        <v>2181467555.0300002</v>
      </c>
      <c r="AZ90" s="22">
        <v>1.84772335556E-3</v>
      </c>
      <c r="BA90" s="22">
        <v>0.08</v>
      </c>
      <c r="BB90" s="22">
        <v>7.8200000000000006E-2</v>
      </c>
      <c r="BD90" s="14"/>
    </row>
    <row r="91" spans="1:57" s="1" customFormat="1" ht="15" customHeight="1" x14ac:dyDescent="0.3">
      <c r="A91" s="11" t="s">
        <v>69</v>
      </c>
      <c r="B91" s="8" t="s">
        <v>39</v>
      </c>
      <c r="C91" s="23">
        <v>616561894.25999999</v>
      </c>
      <c r="D91" s="24">
        <v>1</v>
      </c>
      <c r="E91" s="21" t="s">
        <v>26</v>
      </c>
      <c r="F91" s="22" t="s">
        <v>26</v>
      </c>
      <c r="G91" s="23">
        <v>617800074.71000004</v>
      </c>
      <c r="H91" s="24">
        <v>1</v>
      </c>
      <c r="I91" s="21" t="s">
        <v>26</v>
      </c>
      <c r="J91" s="22" t="s">
        <v>26</v>
      </c>
      <c r="K91" s="23">
        <v>135684100.33000001</v>
      </c>
      <c r="L91" s="24">
        <v>1</v>
      </c>
      <c r="M91" s="21" t="s">
        <v>26</v>
      </c>
      <c r="N91" s="22" t="s">
        <v>26</v>
      </c>
      <c r="O91" s="21" t="s">
        <v>26</v>
      </c>
      <c r="P91" s="22" t="s">
        <v>26</v>
      </c>
      <c r="Q91" s="21" t="s">
        <v>26</v>
      </c>
      <c r="R91" s="22" t="s">
        <v>26</v>
      </c>
      <c r="S91" s="23">
        <v>811421485.73000002</v>
      </c>
      <c r="T91" s="24">
        <v>1</v>
      </c>
      <c r="U91" s="21" t="s">
        <v>26</v>
      </c>
      <c r="V91" s="22" t="s">
        <v>26</v>
      </c>
      <c r="W91" s="21" t="s">
        <v>26</v>
      </c>
      <c r="X91" s="22" t="s">
        <v>26</v>
      </c>
      <c r="Y91" s="21" t="s">
        <v>26</v>
      </c>
      <c r="Z91" s="22" t="s">
        <v>26</v>
      </c>
      <c r="AA91" s="21" t="s">
        <v>26</v>
      </c>
      <c r="AB91" s="22" t="s">
        <v>26</v>
      </c>
      <c r="AC91" s="21" t="s">
        <v>26</v>
      </c>
      <c r="AD91" s="22" t="s">
        <v>26</v>
      </c>
      <c r="AE91" s="23">
        <v>2181467555.0300002</v>
      </c>
      <c r="AF91" s="24">
        <v>1</v>
      </c>
      <c r="AG91" s="21" t="s">
        <v>26</v>
      </c>
      <c r="AH91" s="22" t="s">
        <v>26</v>
      </c>
      <c r="AI91" s="21" t="s">
        <v>26</v>
      </c>
      <c r="AJ91" s="22" t="s">
        <v>26</v>
      </c>
      <c r="AK91" s="21" t="s">
        <v>26</v>
      </c>
      <c r="AL91" s="22" t="s">
        <v>26</v>
      </c>
      <c r="AM91" s="21" t="s">
        <v>26</v>
      </c>
      <c r="AN91" s="22" t="s">
        <v>26</v>
      </c>
      <c r="AO91" s="21" t="s">
        <v>26</v>
      </c>
      <c r="AP91" s="22" t="s">
        <v>26</v>
      </c>
      <c r="AQ91" s="21" t="s">
        <v>26</v>
      </c>
      <c r="AR91" s="22" t="s">
        <v>26</v>
      </c>
      <c r="AS91" s="21" t="s">
        <v>26</v>
      </c>
      <c r="AT91" s="22" t="s">
        <v>26</v>
      </c>
      <c r="AU91" s="21" t="s">
        <v>26</v>
      </c>
      <c r="AV91" s="22" t="s">
        <v>26</v>
      </c>
      <c r="AW91" s="21" t="s">
        <v>26</v>
      </c>
      <c r="AX91" s="22" t="s">
        <v>26</v>
      </c>
      <c r="AY91" s="23">
        <v>2181467555.0300002</v>
      </c>
      <c r="AZ91" s="24">
        <v>1</v>
      </c>
      <c r="BA91" s="24" t="s">
        <v>26</v>
      </c>
      <c r="BB91" s="24" t="s">
        <v>26</v>
      </c>
      <c r="BD91" s="14"/>
    </row>
    <row r="92" spans="1:57" s="1" customFormat="1" ht="15" customHeight="1" x14ac:dyDescent="0.3">
      <c r="A92" s="9" t="s">
        <v>77</v>
      </c>
      <c r="B92" s="10" t="s">
        <v>25</v>
      </c>
      <c r="C92" s="21">
        <v>80329960.900000006</v>
      </c>
      <c r="D92" s="22">
        <v>4.1679490732899997E-3</v>
      </c>
      <c r="E92" s="22">
        <v>0.08</v>
      </c>
      <c r="F92" s="22">
        <v>7.5800000000000006E-2</v>
      </c>
      <c r="G92" s="21">
        <v>656471529.14999998</v>
      </c>
      <c r="H92" s="22">
        <v>2.6654682479300001E-3</v>
      </c>
      <c r="I92" s="22">
        <v>0.08</v>
      </c>
      <c r="J92" s="22">
        <v>7.7299999999999994E-2</v>
      </c>
      <c r="K92" s="21" t="s">
        <v>26</v>
      </c>
      <c r="L92" s="22" t="s">
        <v>26</v>
      </c>
      <c r="M92" s="21" t="s">
        <v>26</v>
      </c>
      <c r="N92" s="22" t="s">
        <v>26</v>
      </c>
      <c r="O92" s="21">
        <v>98434304.640000001</v>
      </c>
      <c r="P92" s="22">
        <v>2.7362221904000001E-4</v>
      </c>
      <c r="Q92" s="22">
        <v>0.08</v>
      </c>
      <c r="R92" s="22">
        <v>7.9699999999999993E-2</v>
      </c>
      <c r="S92" s="21">
        <v>200886336</v>
      </c>
      <c r="T92" s="22">
        <v>1.10326225276E-3</v>
      </c>
      <c r="U92" s="22">
        <v>0.08</v>
      </c>
      <c r="V92" s="22">
        <v>7.8899999999999998E-2</v>
      </c>
      <c r="W92" s="21" t="s">
        <v>26</v>
      </c>
      <c r="X92" s="22" t="s">
        <v>26</v>
      </c>
      <c r="Y92" s="21" t="s">
        <v>26</v>
      </c>
      <c r="Z92" s="22" t="s">
        <v>26</v>
      </c>
      <c r="AA92" s="21" t="s">
        <v>26</v>
      </c>
      <c r="AB92" s="22" t="s">
        <v>26</v>
      </c>
      <c r="AC92" s="21" t="s">
        <v>26</v>
      </c>
      <c r="AD92" s="22" t="s">
        <v>26</v>
      </c>
      <c r="AE92" s="21">
        <v>1036122130.6900001</v>
      </c>
      <c r="AF92" s="22">
        <v>9.8295645562999998E-4</v>
      </c>
      <c r="AG92" s="22">
        <v>0.08</v>
      </c>
      <c r="AH92" s="22">
        <v>7.9000000000000001E-2</v>
      </c>
      <c r="AI92" s="21" t="s">
        <v>26</v>
      </c>
      <c r="AJ92" s="22" t="s">
        <v>26</v>
      </c>
      <c r="AK92" s="21" t="s">
        <v>26</v>
      </c>
      <c r="AL92" s="22" t="s">
        <v>26</v>
      </c>
      <c r="AM92" s="21" t="s">
        <v>26</v>
      </c>
      <c r="AN92" s="22" t="s">
        <v>26</v>
      </c>
      <c r="AO92" s="21" t="s">
        <v>26</v>
      </c>
      <c r="AP92" s="22" t="s">
        <v>26</v>
      </c>
      <c r="AQ92" s="21" t="s">
        <v>26</v>
      </c>
      <c r="AR92" s="22" t="s">
        <v>26</v>
      </c>
      <c r="AS92" s="21" t="s">
        <v>26</v>
      </c>
      <c r="AT92" s="22" t="s">
        <v>26</v>
      </c>
      <c r="AU92" s="21">
        <v>99890693.719999999</v>
      </c>
      <c r="AV92" s="22">
        <v>1.29300940269E-3</v>
      </c>
      <c r="AW92" s="22">
        <v>0.08</v>
      </c>
      <c r="AX92" s="22">
        <v>7.8700000000000006E-2</v>
      </c>
      <c r="AY92" s="21">
        <v>1136012824.4100001</v>
      </c>
      <c r="AZ92" s="22">
        <v>9.6221345261E-4</v>
      </c>
      <c r="BA92" s="22">
        <v>0.08</v>
      </c>
      <c r="BB92" s="22">
        <v>7.9000000000000001E-2</v>
      </c>
    </row>
    <row r="93" spans="1:57" s="1" customFormat="1" x14ac:dyDescent="0.3">
      <c r="A93" s="11" t="s">
        <v>69</v>
      </c>
      <c r="B93" s="8" t="s">
        <v>39</v>
      </c>
      <c r="C93" s="23">
        <v>80329960.900000006</v>
      </c>
      <c r="D93" s="24">
        <v>1</v>
      </c>
      <c r="E93" s="21" t="s">
        <v>26</v>
      </c>
      <c r="F93" s="22" t="s">
        <v>26</v>
      </c>
      <c r="G93" s="23">
        <v>656471529.14999998</v>
      </c>
      <c r="H93" s="24">
        <v>1</v>
      </c>
      <c r="I93" s="21" t="s">
        <v>26</v>
      </c>
      <c r="J93" s="22" t="s">
        <v>26</v>
      </c>
      <c r="K93" s="21" t="s">
        <v>26</v>
      </c>
      <c r="L93" s="22" t="s">
        <v>26</v>
      </c>
      <c r="M93" s="21" t="s">
        <v>26</v>
      </c>
      <c r="N93" s="22" t="s">
        <v>26</v>
      </c>
      <c r="O93" s="23">
        <v>98434304.640000001</v>
      </c>
      <c r="P93" s="24">
        <v>1</v>
      </c>
      <c r="Q93" s="21" t="s">
        <v>26</v>
      </c>
      <c r="R93" s="22" t="s">
        <v>26</v>
      </c>
      <c r="S93" s="23">
        <v>200886336</v>
      </c>
      <c r="T93" s="24">
        <v>1</v>
      </c>
      <c r="U93" s="21" t="s">
        <v>26</v>
      </c>
      <c r="V93" s="22" t="s">
        <v>26</v>
      </c>
      <c r="W93" s="21" t="s">
        <v>26</v>
      </c>
      <c r="X93" s="22" t="s">
        <v>26</v>
      </c>
      <c r="Y93" s="21" t="s">
        <v>26</v>
      </c>
      <c r="Z93" s="22" t="s">
        <v>26</v>
      </c>
      <c r="AA93" s="21" t="s">
        <v>26</v>
      </c>
      <c r="AB93" s="22" t="s">
        <v>26</v>
      </c>
      <c r="AC93" s="21" t="s">
        <v>26</v>
      </c>
      <c r="AD93" s="22" t="s">
        <v>26</v>
      </c>
      <c r="AE93" s="23">
        <v>1036122130.6900001</v>
      </c>
      <c r="AF93" s="24">
        <v>1</v>
      </c>
      <c r="AG93" s="21" t="s">
        <v>26</v>
      </c>
      <c r="AH93" s="22" t="s">
        <v>26</v>
      </c>
      <c r="AI93" s="21" t="s">
        <v>26</v>
      </c>
      <c r="AJ93" s="22" t="s">
        <v>26</v>
      </c>
      <c r="AK93" s="21" t="s">
        <v>26</v>
      </c>
      <c r="AL93" s="22" t="s">
        <v>26</v>
      </c>
      <c r="AM93" s="21" t="s">
        <v>26</v>
      </c>
      <c r="AN93" s="22" t="s">
        <v>26</v>
      </c>
      <c r="AO93" s="21" t="s">
        <v>26</v>
      </c>
      <c r="AP93" s="22" t="s">
        <v>26</v>
      </c>
      <c r="AQ93" s="21" t="s">
        <v>26</v>
      </c>
      <c r="AR93" s="22" t="s">
        <v>26</v>
      </c>
      <c r="AS93" s="21" t="s">
        <v>26</v>
      </c>
      <c r="AT93" s="22" t="s">
        <v>26</v>
      </c>
      <c r="AU93" s="23">
        <v>99890693.719999999</v>
      </c>
      <c r="AV93" s="24">
        <v>1</v>
      </c>
      <c r="AW93" s="21" t="s">
        <v>26</v>
      </c>
      <c r="AX93" s="22" t="s">
        <v>26</v>
      </c>
      <c r="AY93" s="23">
        <v>1136012824.4100001</v>
      </c>
      <c r="AZ93" s="24">
        <v>1</v>
      </c>
      <c r="BA93" s="24" t="s">
        <v>26</v>
      </c>
      <c r="BB93" s="24" t="s">
        <v>26</v>
      </c>
      <c r="BC93" s="13"/>
      <c r="BD93" s="13"/>
      <c r="BE93" s="13"/>
    </row>
    <row r="94" spans="1:57" s="1" customFormat="1" x14ac:dyDescent="0.3">
      <c r="A94" s="9" t="s">
        <v>78</v>
      </c>
      <c r="B94" s="10" t="s">
        <v>25</v>
      </c>
      <c r="C94" s="21" t="s">
        <v>26</v>
      </c>
      <c r="D94" s="22" t="s">
        <v>26</v>
      </c>
      <c r="E94" s="21" t="s">
        <v>26</v>
      </c>
      <c r="F94" s="22" t="s">
        <v>26</v>
      </c>
      <c r="G94" s="21">
        <v>256439868.31999999</v>
      </c>
      <c r="H94" s="22">
        <v>1.04122158564E-3</v>
      </c>
      <c r="I94" s="22">
        <v>0.08</v>
      </c>
      <c r="J94" s="22">
        <v>7.9000000000000001E-2</v>
      </c>
      <c r="K94" s="21" t="s">
        <v>26</v>
      </c>
      <c r="L94" s="22" t="s">
        <v>26</v>
      </c>
      <c r="M94" s="21" t="s">
        <v>26</v>
      </c>
      <c r="N94" s="22" t="s">
        <v>26</v>
      </c>
      <c r="O94" s="21">
        <v>138121488.78</v>
      </c>
      <c r="P94" s="22">
        <v>3.8394245172000002E-4</v>
      </c>
      <c r="Q94" s="22">
        <v>0.08</v>
      </c>
      <c r="R94" s="22">
        <v>7.9600000000000004E-2</v>
      </c>
      <c r="S94" s="21" t="s">
        <v>26</v>
      </c>
      <c r="T94" s="22" t="s">
        <v>26</v>
      </c>
      <c r="U94" s="21" t="s">
        <v>26</v>
      </c>
      <c r="V94" s="22" t="s">
        <v>26</v>
      </c>
      <c r="W94" s="21" t="s">
        <v>26</v>
      </c>
      <c r="X94" s="22" t="s">
        <v>26</v>
      </c>
      <c r="Y94" s="21" t="s">
        <v>26</v>
      </c>
      <c r="Z94" s="22" t="s">
        <v>26</v>
      </c>
      <c r="AA94" s="21" t="s">
        <v>26</v>
      </c>
      <c r="AB94" s="22" t="s">
        <v>26</v>
      </c>
      <c r="AC94" s="21" t="s">
        <v>26</v>
      </c>
      <c r="AD94" s="22" t="s">
        <v>26</v>
      </c>
      <c r="AE94" s="21">
        <v>394561357.10000002</v>
      </c>
      <c r="AF94" s="22">
        <v>3.7431555761000001E-4</v>
      </c>
      <c r="AG94" s="22">
        <v>0.08</v>
      </c>
      <c r="AH94" s="22">
        <v>7.9600000000000004E-2</v>
      </c>
      <c r="AI94" s="21">
        <v>98658235.400000006</v>
      </c>
      <c r="AJ94" s="22">
        <v>4.6105238349499998E-3</v>
      </c>
      <c r="AK94" s="22">
        <v>0.08</v>
      </c>
      <c r="AL94" s="22">
        <v>7.5399999999999995E-2</v>
      </c>
      <c r="AM94" s="21" t="s">
        <v>26</v>
      </c>
      <c r="AN94" s="22" t="s">
        <v>26</v>
      </c>
      <c r="AO94" s="21" t="s">
        <v>26</v>
      </c>
      <c r="AP94" s="22" t="s">
        <v>26</v>
      </c>
      <c r="AQ94" s="21">
        <v>98658235.400000006</v>
      </c>
      <c r="AR94" s="22">
        <v>2.0018873840599999E-3</v>
      </c>
      <c r="AS94" s="22">
        <v>0.08</v>
      </c>
      <c r="AT94" s="22">
        <v>7.8E-2</v>
      </c>
      <c r="AU94" s="21" t="s">
        <v>26</v>
      </c>
      <c r="AV94" s="22" t="s">
        <v>26</v>
      </c>
      <c r="AW94" s="21" t="s">
        <v>26</v>
      </c>
      <c r="AX94" s="22" t="s">
        <v>26</v>
      </c>
      <c r="AY94" s="21">
        <v>493219592.5</v>
      </c>
      <c r="AZ94" s="22">
        <v>4.1776159282000001E-4</v>
      </c>
      <c r="BA94" s="22">
        <v>0.08</v>
      </c>
      <c r="BB94" s="22">
        <v>7.9600000000000004E-2</v>
      </c>
      <c r="BD94" s="14"/>
    </row>
    <row r="95" spans="1:57" s="1" customFormat="1" x14ac:dyDescent="0.3">
      <c r="A95" s="11" t="s">
        <v>69</v>
      </c>
      <c r="B95" s="8" t="s">
        <v>39</v>
      </c>
      <c r="C95" s="21" t="s">
        <v>26</v>
      </c>
      <c r="D95" s="22" t="s">
        <v>26</v>
      </c>
      <c r="E95" s="21" t="s">
        <v>26</v>
      </c>
      <c r="F95" s="22" t="s">
        <v>26</v>
      </c>
      <c r="G95" s="23">
        <v>256439868.31999999</v>
      </c>
      <c r="H95" s="24">
        <v>1</v>
      </c>
      <c r="I95" s="21" t="s">
        <v>26</v>
      </c>
      <c r="J95" s="22" t="s">
        <v>26</v>
      </c>
      <c r="K95" s="21" t="s">
        <v>26</v>
      </c>
      <c r="L95" s="22" t="s">
        <v>26</v>
      </c>
      <c r="M95" s="21" t="s">
        <v>26</v>
      </c>
      <c r="N95" s="22" t="s">
        <v>26</v>
      </c>
      <c r="O95" s="23">
        <v>138121488.78</v>
      </c>
      <c r="P95" s="24">
        <v>1</v>
      </c>
      <c r="Q95" s="21" t="s">
        <v>26</v>
      </c>
      <c r="R95" s="22" t="s">
        <v>26</v>
      </c>
      <c r="S95" s="21" t="s">
        <v>26</v>
      </c>
      <c r="T95" s="22" t="s">
        <v>26</v>
      </c>
      <c r="U95" s="21" t="s">
        <v>26</v>
      </c>
      <c r="V95" s="22" t="s">
        <v>26</v>
      </c>
      <c r="W95" s="21" t="s">
        <v>26</v>
      </c>
      <c r="X95" s="22" t="s">
        <v>26</v>
      </c>
      <c r="Y95" s="21" t="s">
        <v>26</v>
      </c>
      <c r="Z95" s="22" t="s">
        <v>26</v>
      </c>
      <c r="AA95" s="21" t="s">
        <v>26</v>
      </c>
      <c r="AB95" s="22" t="s">
        <v>26</v>
      </c>
      <c r="AC95" s="21" t="s">
        <v>26</v>
      </c>
      <c r="AD95" s="22" t="s">
        <v>26</v>
      </c>
      <c r="AE95" s="23">
        <v>394561357.10000002</v>
      </c>
      <c r="AF95" s="24">
        <v>1</v>
      </c>
      <c r="AG95" s="21" t="s">
        <v>26</v>
      </c>
      <c r="AH95" s="22" t="s">
        <v>26</v>
      </c>
      <c r="AI95" s="23">
        <v>98658235.400000006</v>
      </c>
      <c r="AJ95" s="24">
        <v>1</v>
      </c>
      <c r="AK95" s="21" t="s">
        <v>26</v>
      </c>
      <c r="AL95" s="22" t="s">
        <v>26</v>
      </c>
      <c r="AM95" s="21" t="s">
        <v>26</v>
      </c>
      <c r="AN95" s="22" t="s">
        <v>26</v>
      </c>
      <c r="AO95" s="21" t="s">
        <v>26</v>
      </c>
      <c r="AP95" s="22" t="s">
        <v>26</v>
      </c>
      <c r="AQ95" s="23">
        <v>98658235.400000006</v>
      </c>
      <c r="AR95" s="24">
        <v>1</v>
      </c>
      <c r="AS95" s="21" t="s">
        <v>26</v>
      </c>
      <c r="AT95" s="22" t="s">
        <v>26</v>
      </c>
      <c r="AU95" s="21" t="s">
        <v>26</v>
      </c>
      <c r="AV95" s="22" t="s">
        <v>26</v>
      </c>
      <c r="AW95" s="21" t="s">
        <v>26</v>
      </c>
      <c r="AX95" s="22" t="s">
        <v>26</v>
      </c>
      <c r="AY95" s="23">
        <v>493219592.5</v>
      </c>
      <c r="AZ95" s="24">
        <v>1</v>
      </c>
      <c r="BA95" s="24" t="s">
        <v>26</v>
      </c>
      <c r="BB95" s="24" t="s">
        <v>26</v>
      </c>
      <c r="BD95" s="14"/>
    </row>
    <row r="96" spans="1:57" s="1" customFormat="1" x14ac:dyDescent="0.3">
      <c r="A96" s="12" t="s">
        <v>126</v>
      </c>
      <c r="B96" s="17" t="s">
        <v>25</v>
      </c>
      <c r="C96" s="19">
        <v>1934152566.2</v>
      </c>
      <c r="D96" s="20">
        <v>0.10035420539954</v>
      </c>
      <c r="E96" s="20">
        <v>0.15</v>
      </c>
      <c r="F96" s="20">
        <f>+E96-D96</f>
        <v>4.9645794600459994E-2</v>
      </c>
      <c r="G96" s="19">
        <v>29138233695.459999</v>
      </c>
      <c r="H96" s="20">
        <v>0.11830983259350999</v>
      </c>
      <c r="I96" s="20">
        <v>0.15</v>
      </c>
      <c r="J96" s="20">
        <f>+I96-H96</f>
        <v>3.169016740649E-2</v>
      </c>
      <c r="K96" s="19">
        <v>86662611.200000003</v>
      </c>
      <c r="L96" s="20">
        <v>8.8421402682399997E-3</v>
      </c>
      <c r="M96" s="20">
        <v>0.15</v>
      </c>
      <c r="N96" s="20">
        <f>+M96-L96</f>
        <v>0.14115785973175998</v>
      </c>
      <c r="O96" s="19">
        <v>3701482619.5500002</v>
      </c>
      <c r="P96" s="20">
        <v>1.028917603261E-2</v>
      </c>
      <c r="Q96" s="20">
        <v>0.15</v>
      </c>
      <c r="R96" s="20">
        <f>+Q96-P96</f>
        <v>0.13971082396738999</v>
      </c>
      <c r="S96" s="19">
        <v>6127670782.6300001</v>
      </c>
      <c r="T96" s="20">
        <v>3.3653000031829999E-2</v>
      </c>
      <c r="U96" s="20">
        <v>0.15</v>
      </c>
      <c r="V96" s="20">
        <f>+U96-T96</f>
        <v>0.11634699996817</v>
      </c>
      <c r="W96" s="19" t="s">
        <v>26</v>
      </c>
      <c r="X96" s="20" t="s">
        <v>26</v>
      </c>
      <c r="Y96" s="20" t="s">
        <v>26</v>
      </c>
      <c r="Z96" s="20" t="s">
        <v>26</v>
      </c>
      <c r="AA96" s="19">
        <v>4753911112.9499998</v>
      </c>
      <c r="AB96" s="20">
        <v>2.0914644562400001E-2</v>
      </c>
      <c r="AC96" s="20">
        <v>0.15</v>
      </c>
      <c r="AD96" s="20">
        <f>+AC96-AB96</f>
        <v>0.1290853554376</v>
      </c>
      <c r="AE96" s="19">
        <v>45742113387.989998</v>
      </c>
      <c r="AF96" s="20">
        <v>4.3394986282930002E-2</v>
      </c>
      <c r="AG96" s="20">
        <v>0.15</v>
      </c>
      <c r="AH96" s="20">
        <f>+AG96-AF96</f>
        <v>0.10660501371706999</v>
      </c>
      <c r="AI96" s="19">
        <v>106787784.01000001</v>
      </c>
      <c r="AJ96" s="20">
        <v>4.99043614011E-3</v>
      </c>
      <c r="AK96" s="20">
        <v>0.15</v>
      </c>
      <c r="AL96" s="20">
        <f>+AK96-AJ96</f>
        <v>0.14500956385989</v>
      </c>
      <c r="AM96" s="19" t="s">
        <v>26</v>
      </c>
      <c r="AN96" s="20" t="s">
        <v>26</v>
      </c>
      <c r="AO96" s="20" t="s">
        <v>26</v>
      </c>
      <c r="AP96" s="20" t="s">
        <v>26</v>
      </c>
      <c r="AQ96" s="19">
        <v>106787784.01000001</v>
      </c>
      <c r="AR96" s="20">
        <v>2.16684513679E-3</v>
      </c>
      <c r="AS96" s="20">
        <v>0.15</v>
      </c>
      <c r="AT96" s="20">
        <f>+AS96-AR96</f>
        <v>0.14783315486321</v>
      </c>
      <c r="AU96" s="19">
        <v>1672128764.95</v>
      </c>
      <c r="AV96" s="20">
        <v>2.1644440889120001E-2</v>
      </c>
      <c r="AW96" s="20">
        <v>0.15</v>
      </c>
      <c r="AX96" s="20">
        <f>+AW96-AV96</f>
        <v>0.12835555911087998</v>
      </c>
      <c r="AY96" s="19">
        <v>47521029936.949997</v>
      </c>
      <c r="AZ96" s="20">
        <v>4.0250755365190002E-2</v>
      </c>
      <c r="BA96" s="20">
        <v>0.15</v>
      </c>
      <c r="BB96" s="20">
        <f>+BA96-AZ96</f>
        <v>0.10974924463480999</v>
      </c>
    </row>
    <row r="97" spans="1:56" s="1" customFormat="1" ht="15" customHeight="1" x14ac:dyDescent="0.3">
      <c r="A97" s="9" t="s">
        <v>82</v>
      </c>
      <c r="B97" s="10" t="s">
        <v>25</v>
      </c>
      <c r="C97" s="21" t="s">
        <v>26</v>
      </c>
      <c r="D97" s="22" t="s">
        <v>26</v>
      </c>
      <c r="E97" s="22" t="s">
        <v>26</v>
      </c>
      <c r="F97" s="22" t="s">
        <v>26</v>
      </c>
      <c r="G97" s="21" t="s">
        <v>26</v>
      </c>
      <c r="H97" s="22" t="s">
        <v>26</v>
      </c>
      <c r="I97" s="22" t="s">
        <v>26</v>
      </c>
      <c r="J97" s="22" t="s">
        <v>26</v>
      </c>
      <c r="K97" s="21" t="s">
        <v>26</v>
      </c>
      <c r="L97" s="22" t="s">
        <v>26</v>
      </c>
      <c r="M97" s="22" t="s">
        <v>26</v>
      </c>
      <c r="N97" s="22" t="s">
        <v>26</v>
      </c>
      <c r="O97" s="21">
        <v>779626023.55999994</v>
      </c>
      <c r="P97" s="22">
        <v>2.1671611677000001E-3</v>
      </c>
      <c r="Q97" s="22" t="s">
        <v>26</v>
      </c>
      <c r="R97" s="22" t="s">
        <v>26</v>
      </c>
      <c r="S97" s="21">
        <v>244087609.88</v>
      </c>
      <c r="T97" s="22">
        <v>1.3405224651300001E-3</v>
      </c>
      <c r="U97" s="22" t="s">
        <v>26</v>
      </c>
      <c r="V97" s="22" t="s">
        <v>26</v>
      </c>
      <c r="W97" s="21" t="s">
        <v>26</v>
      </c>
      <c r="X97" s="22" t="s">
        <v>26</v>
      </c>
      <c r="Y97" s="21" t="s">
        <v>26</v>
      </c>
      <c r="Z97" s="22" t="s">
        <v>26</v>
      </c>
      <c r="AA97" s="21" t="s">
        <v>26</v>
      </c>
      <c r="AB97" s="22" t="s">
        <v>26</v>
      </c>
      <c r="AC97" s="21" t="s">
        <v>26</v>
      </c>
      <c r="AD97" s="22" t="s">
        <v>26</v>
      </c>
      <c r="AE97" s="21">
        <v>1023713633.4400001</v>
      </c>
      <c r="AF97" s="22">
        <v>9.7118466530000003E-4</v>
      </c>
      <c r="AG97" s="22" t="s">
        <v>26</v>
      </c>
      <c r="AH97" s="22" t="s">
        <v>26</v>
      </c>
      <c r="AI97" s="21">
        <v>106787784.01000001</v>
      </c>
      <c r="AJ97" s="22">
        <v>4.99043614011E-3</v>
      </c>
      <c r="AK97" s="22" t="s">
        <v>26</v>
      </c>
      <c r="AL97" s="22" t="s">
        <v>26</v>
      </c>
      <c r="AM97" s="21" t="s">
        <v>26</v>
      </c>
      <c r="AN97" s="22" t="s">
        <v>26</v>
      </c>
      <c r="AO97" s="21" t="s">
        <v>26</v>
      </c>
      <c r="AP97" s="22" t="s">
        <v>26</v>
      </c>
      <c r="AQ97" s="21">
        <v>106787784.01000001</v>
      </c>
      <c r="AR97" s="22">
        <v>2.16684513679E-3</v>
      </c>
      <c r="AS97" s="22" t="s">
        <v>26</v>
      </c>
      <c r="AT97" s="22" t="s">
        <v>26</v>
      </c>
      <c r="AU97" s="21">
        <v>106787784.01000001</v>
      </c>
      <c r="AV97" s="22">
        <v>1.3822870146899999E-3</v>
      </c>
      <c r="AW97" s="22" t="s">
        <v>26</v>
      </c>
      <c r="AX97" s="22" t="s">
        <v>26</v>
      </c>
      <c r="AY97" s="21">
        <v>1237289201.46</v>
      </c>
      <c r="AZ97" s="22">
        <v>1.0479954881E-3</v>
      </c>
      <c r="BA97" s="22" t="s">
        <v>26</v>
      </c>
      <c r="BB97" s="22" t="s">
        <v>26</v>
      </c>
    </row>
    <row r="98" spans="1:56" s="1" customFormat="1" x14ac:dyDescent="0.3">
      <c r="A98" s="11" t="s">
        <v>83</v>
      </c>
      <c r="B98" s="8" t="s">
        <v>39</v>
      </c>
      <c r="C98" s="21" t="s">
        <v>26</v>
      </c>
      <c r="D98" s="22" t="s">
        <v>26</v>
      </c>
      <c r="E98" s="24" t="s">
        <v>26</v>
      </c>
      <c r="F98" s="24" t="s">
        <v>26</v>
      </c>
      <c r="G98" s="21" t="s">
        <v>26</v>
      </c>
      <c r="H98" s="22" t="s">
        <v>26</v>
      </c>
      <c r="I98" s="24" t="s">
        <v>26</v>
      </c>
      <c r="J98" s="24" t="s">
        <v>26</v>
      </c>
      <c r="K98" s="21" t="s">
        <v>26</v>
      </c>
      <c r="L98" s="22" t="s">
        <v>26</v>
      </c>
      <c r="M98" s="24" t="s">
        <v>26</v>
      </c>
      <c r="N98" s="24" t="s">
        <v>26</v>
      </c>
      <c r="O98" s="23">
        <v>779626023.55999994</v>
      </c>
      <c r="P98" s="24">
        <v>1</v>
      </c>
      <c r="Q98" s="24" t="s">
        <v>26</v>
      </c>
      <c r="R98" s="24" t="s">
        <v>26</v>
      </c>
      <c r="S98" s="23">
        <v>244087609.88</v>
      </c>
      <c r="T98" s="24">
        <v>1</v>
      </c>
      <c r="U98" s="24" t="s">
        <v>26</v>
      </c>
      <c r="V98" s="24" t="s">
        <v>26</v>
      </c>
      <c r="W98" s="21" t="s">
        <v>26</v>
      </c>
      <c r="X98" s="22" t="s">
        <v>26</v>
      </c>
      <c r="Y98" s="21" t="s">
        <v>26</v>
      </c>
      <c r="Z98" s="22" t="s">
        <v>26</v>
      </c>
      <c r="AA98" s="21" t="s">
        <v>26</v>
      </c>
      <c r="AB98" s="22" t="s">
        <v>26</v>
      </c>
      <c r="AC98" s="21" t="s">
        <v>26</v>
      </c>
      <c r="AD98" s="22" t="s">
        <v>26</v>
      </c>
      <c r="AE98" s="23">
        <v>1023713633.4400001</v>
      </c>
      <c r="AF98" s="24">
        <v>1</v>
      </c>
      <c r="AG98" s="24" t="s">
        <v>26</v>
      </c>
      <c r="AH98" s="24" t="s">
        <v>26</v>
      </c>
      <c r="AI98" s="23">
        <v>106787784.01000001</v>
      </c>
      <c r="AJ98" s="24">
        <v>1</v>
      </c>
      <c r="AK98" s="24" t="s">
        <v>26</v>
      </c>
      <c r="AL98" s="24" t="s">
        <v>26</v>
      </c>
      <c r="AM98" s="21" t="s">
        <v>26</v>
      </c>
      <c r="AN98" s="22" t="s">
        <v>26</v>
      </c>
      <c r="AO98" s="21" t="s">
        <v>26</v>
      </c>
      <c r="AP98" s="22" t="s">
        <v>26</v>
      </c>
      <c r="AQ98" s="23">
        <v>106787784.01000001</v>
      </c>
      <c r="AR98" s="24">
        <v>1</v>
      </c>
      <c r="AS98" s="24" t="s">
        <v>26</v>
      </c>
      <c r="AT98" s="24" t="s">
        <v>26</v>
      </c>
      <c r="AU98" s="23">
        <v>106787784.01000001</v>
      </c>
      <c r="AV98" s="24">
        <v>1</v>
      </c>
      <c r="AW98" s="24" t="s">
        <v>26</v>
      </c>
      <c r="AX98" s="24" t="s">
        <v>26</v>
      </c>
      <c r="AY98" s="23">
        <v>1237289201.46</v>
      </c>
      <c r="AZ98" s="24">
        <v>1</v>
      </c>
      <c r="BA98" s="24" t="s">
        <v>26</v>
      </c>
      <c r="BB98" s="24" t="s">
        <v>26</v>
      </c>
    </row>
    <row r="99" spans="1:56" s="1" customFormat="1" x14ac:dyDescent="0.3">
      <c r="A99" s="9" t="s">
        <v>84</v>
      </c>
      <c r="B99" s="10" t="s">
        <v>25</v>
      </c>
      <c r="C99" s="21">
        <v>1845399325.4300001</v>
      </c>
      <c r="D99" s="22">
        <v>9.5749211403840004E-2</v>
      </c>
      <c r="E99" s="22" t="s">
        <v>26</v>
      </c>
      <c r="F99" s="22" t="s">
        <v>26</v>
      </c>
      <c r="G99" s="21">
        <v>27218639292.490002</v>
      </c>
      <c r="H99" s="22">
        <v>0.11051571250934999</v>
      </c>
      <c r="I99" s="22" t="s">
        <v>26</v>
      </c>
      <c r="J99" s="22" t="s">
        <v>26</v>
      </c>
      <c r="K99" s="21">
        <v>45518611.140000001</v>
      </c>
      <c r="L99" s="22">
        <v>4.6442397585600001E-3</v>
      </c>
      <c r="M99" s="22" t="s">
        <v>26</v>
      </c>
      <c r="N99" s="22" t="s">
        <v>26</v>
      </c>
      <c r="O99" s="21" t="s">
        <v>26</v>
      </c>
      <c r="P99" s="22" t="s">
        <v>26</v>
      </c>
      <c r="Q99" s="21" t="s">
        <v>26</v>
      </c>
      <c r="R99" s="22" t="s">
        <v>26</v>
      </c>
      <c r="S99" s="21">
        <v>3164086590.3600001</v>
      </c>
      <c r="T99" s="22">
        <v>1.7377076854049999E-2</v>
      </c>
      <c r="U99" s="22" t="s">
        <v>26</v>
      </c>
      <c r="V99" s="22" t="s">
        <v>26</v>
      </c>
      <c r="W99" s="21" t="s">
        <v>26</v>
      </c>
      <c r="X99" s="22" t="s">
        <v>26</v>
      </c>
      <c r="Y99" s="21" t="s">
        <v>26</v>
      </c>
      <c r="Z99" s="22" t="s">
        <v>26</v>
      </c>
      <c r="AA99" s="21">
        <v>3361838032.8499999</v>
      </c>
      <c r="AB99" s="22">
        <v>1.4790273916120001E-2</v>
      </c>
      <c r="AC99" s="22" t="s">
        <v>26</v>
      </c>
      <c r="AD99" s="22" t="s">
        <v>26</v>
      </c>
      <c r="AE99" s="21">
        <v>35635481852.269997</v>
      </c>
      <c r="AF99" s="22">
        <v>3.3806947944190001E-2</v>
      </c>
      <c r="AG99" s="22" t="s">
        <v>26</v>
      </c>
      <c r="AH99" s="22" t="s">
        <v>26</v>
      </c>
      <c r="AI99" s="21" t="s">
        <v>26</v>
      </c>
      <c r="AJ99" s="22" t="s">
        <v>26</v>
      </c>
      <c r="AK99" s="21" t="s">
        <v>26</v>
      </c>
      <c r="AL99" s="22" t="s">
        <v>26</v>
      </c>
      <c r="AM99" s="21" t="s">
        <v>26</v>
      </c>
      <c r="AN99" s="22" t="s">
        <v>26</v>
      </c>
      <c r="AO99" s="21" t="s">
        <v>26</v>
      </c>
      <c r="AP99" s="22" t="s">
        <v>26</v>
      </c>
      <c r="AQ99" s="21" t="s">
        <v>26</v>
      </c>
      <c r="AR99" s="22" t="s">
        <v>26</v>
      </c>
      <c r="AS99" s="21" t="s">
        <v>26</v>
      </c>
      <c r="AT99" s="22" t="s">
        <v>26</v>
      </c>
      <c r="AU99" s="21">
        <v>1565340980.9400001</v>
      </c>
      <c r="AV99" s="22">
        <v>2.0262153874429999E-2</v>
      </c>
      <c r="AW99" s="22" t="s">
        <v>26</v>
      </c>
      <c r="AX99" s="22" t="s">
        <v>26</v>
      </c>
      <c r="AY99" s="21">
        <v>37200822833.209999</v>
      </c>
      <c r="AZ99" s="22">
        <v>3.1509443739539997E-2</v>
      </c>
      <c r="BA99" s="22" t="s">
        <v>26</v>
      </c>
      <c r="BB99" s="22" t="s">
        <v>26</v>
      </c>
    </row>
    <row r="100" spans="1:56" s="1" customFormat="1" ht="15" customHeight="1" x14ac:dyDescent="0.3">
      <c r="A100" s="11" t="s">
        <v>83</v>
      </c>
      <c r="B100" s="8" t="s">
        <v>40</v>
      </c>
      <c r="C100" s="23">
        <v>1845399325.4300001</v>
      </c>
      <c r="D100" s="24">
        <v>1</v>
      </c>
      <c r="E100" s="22" t="s">
        <v>26</v>
      </c>
      <c r="F100" s="22" t="s">
        <v>26</v>
      </c>
      <c r="G100" s="23">
        <v>27218639292.490002</v>
      </c>
      <c r="H100" s="24">
        <v>1</v>
      </c>
      <c r="I100" s="22" t="s">
        <v>26</v>
      </c>
      <c r="J100" s="22" t="s">
        <v>26</v>
      </c>
      <c r="K100" s="23">
        <v>45518611.140000001</v>
      </c>
      <c r="L100" s="24">
        <v>1</v>
      </c>
      <c r="M100" s="22" t="s">
        <v>26</v>
      </c>
      <c r="N100" s="22" t="s">
        <v>26</v>
      </c>
      <c r="O100" s="21" t="s">
        <v>26</v>
      </c>
      <c r="P100" s="22" t="s">
        <v>26</v>
      </c>
      <c r="Q100" s="21" t="s">
        <v>26</v>
      </c>
      <c r="R100" s="22" t="s">
        <v>26</v>
      </c>
      <c r="S100" s="23">
        <v>3164086590.3600001</v>
      </c>
      <c r="T100" s="24">
        <v>1</v>
      </c>
      <c r="U100" s="22" t="s">
        <v>26</v>
      </c>
      <c r="V100" s="22" t="s">
        <v>26</v>
      </c>
      <c r="W100" s="21" t="s">
        <v>26</v>
      </c>
      <c r="X100" s="22" t="s">
        <v>26</v>
      </c>
      <c r="Y100" s="21" t="s">
        <v>26</v>
      </c>
      <c r="Z100" s="22" t="s">
        <v>26</v>
      </c>
      <c r="AA100" s="23">
        <v>3361838032.8499999</v>
      </c>
      <c r="AB100" s="24">
        <v>1</v>
      </c>
      <c r="AC100" s="22" t="s">
        <v>26</v>
      </c>
      <c r="AD100" s="22" t="s">
        <v>26</v>
      </c>
      <c r="AE100" s="23">
        <v>35635481852.269997</v>
      </c>
      <c r="AF100" s="24">
        <v>1</v>
      </c>
      <c r="AG100" s="22" t="s">
        <v>26</v>
      </c>
      <c r="AH100" s="22" t="s">
        <v>26</v>
      </c>
      <c r="AI100" s="21" t="s">
        <v>26</v>
      </c>
      <c r="AJ100" s="22" t="s">
        <v>26</v>
      </c>
      <c r="AK100" s="21" t="s">
        <v>26</v>
      </c>
      <c r="AL100" s="22" t="s">
        <v>26</v>
      </c>
      <c r="AM100" s="21" t="s">
        <v>26</v>
      </c>
      <c r="AN100" s="22" t="s">
        <v>26</v>
      </c>
      <c r="AO100" s="21" t="s">
        <v>26</v>
      </c>
      <c r="AP100" s="22" t="s">
        <v>26</v>
      </c>
      <c r="AQ100" s="21" t="s">
        <v>26</v>
      </c>
      <c r="AR100" s="22" t="s">
        <v>26</v>
      </c>
      <c r="AS100" s="21" t="s">
        <v>26</v>
      </c>
      <c r="AT100" s="22" t="s">
        <v>26</v>
      </c>
      <c r="AU100" s="23">
        <v>1565340980.9400001</v>
      </c>
      <c r="AV100" s="24">
        <v>1</v>
      </c>
      <c r="AW100" s="22" t="s">
        <v>26</v>
      </c>
      <c r="AX100" s="22" t="s">
        <v>26</v>
      </c>
      <c r="AY100" s="23">
        <v>37200822833.209999</v>
      </c>
      <c r="AZ100" s="24">
        <v>1</v>
      </c>
      <c r="BA100" s="22" t="s">
        <v>26</v>
      </c>
      <c r="BB100" s="22" t="s">
        <v>26</v>
      </c>
    </row>
    <row r="101" spans="1:56" s="1" customFormat="1" ht="15" customHeight="1" x14ac:dyDescent="0.3">
      <c r="A101" s="9" t="s">
        <v>85</v>
      </c>
      <c r="B101" s="10" t="s">
        <v>25</v>
      </c>
      <c r="C101" s="21">
        <v>88753240.769999996</v>
      </c>
      <c r="D101" s="22">
        <v>4.60499399569E-3</v>
      </c>
      <c r="E101" s="22" t="s">
        <v>26</v>
      </c>
      <c r="F101" s="22" t="s">
        <v>26</v>
      </c>
      <c r="G101" s="21">
        <v>1919594402.97</v>
      </c>
      <c r="H101" s="22">
        <v>7.79412008416E-3</v>
      </c>
      <c r="I101" s="22" t="s">
        <v>26</v>
      </c>
      <c r="J101" s="22" t="s">
        <v>26</v>
      </c>
      <c r="K101" s="21">
        <v>41144000.060000002</v>
      </c>
      <c r="L101" s="22">
        <v>4.1979005096900003E-3</v>
      </c>
      <c r="M101" s="22" t="s">
        <v>26</v>
      </c>
      <c r="N101" s="22" t="s">
        <v>26</v>
      </c>
      <c r="O101" s="21">
        <v>2921856595.9899998</v>
      </c>
      <c r="P101" s="22">
        <v>8.1220148649099998E-3</v>
      </c>
      <c r="Q101" s="22" t="s">
        <v>26</v>
      </c>
      <c r="R101" s="22" t="s">
        <v>26</v>
      </c>
      <c r="S101" s="21">
        <v>2719496582.3899999</v>
      </c>
      <c r="T101" s="22">
        <v>1.4935400712640001E-2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1" t="s">
        <v>26</v>
      </c>
      <c r="Z101" s="22" t="s">
        <v>26</v>
      </c>
      <c r="AA101" s="21">
        <v>1392073080.0999999</v>
      </c>
      <c r="AB101" s="22">
        <v>6.1243706462799996E-3</v>
      </c>
      <c r="AC101" s="22" t="s">
        <v>26</v>
      </c>
      <c r="AD101" s="22" t="s">
        <v>26</v>
      </c>
      <c r="AE101" s="21">
        <v>9082917902.2800007</v>
      </c>
      <c r="AF101" s="22">
        <v>8.6168536734499996E-3</v>
      </c>
      <c r="AG101" s="22" t="s">
        <v>26</v>
      </c>
      <c r="AH101" s="22" t="s">
        <v>26</v>
      </c>
      <c r="AI101" s="21" t="s">
        <v>26</v>
      </c>
      <c r="AJ101" s="22" t="s">
        <v>26</v>
      </c>
      <c r="AK101" s="21" t="s">
        <v>26</v>
      </c>
      <c r="AL101" s="22" t="s">
        <v>26</v>
      </c>
      <c r="AM101" s="21" t="s">
        <v>26</v>
      </c>
      <c r="AN101" s="22" t="s">
        <v>26</v>
      </c>
      <c r="AO101" s="21" t="s">
        <v>26</v>
      </c>
      <c r="AP101" s="22" t="s">
        <v>26</v>
      </c>
      <c r="AQ101" s="21" t="s">
        <v>26</v>
      </c>
      <c r="AR101" s="22" t="s">
        <v>26</v>
      </c>
      <c r="AS101" s="21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9082917902.2800007</v>
      </c>
      <c r="AZ101" s="22">
        <v>7.6933161375500004E-3</v>
      </c>
      <c r="BA101" s="22" t="s">
        <v>26</v>
      </c>
      <c r="BB101" s="22" t="s">
        <v>26</v>
      </c>
    </row>
    <row r="102" spans="1:56" s="1" customFormat="1" x14ac:dyDescent="0.3">
      <c r="A102" s="11" t="s">
        <v>86</v>
      </c>
      <c r="B102" s="8" t="s">
        <v>40</v>
      </c>
      <c r="C102" s="23">
        <v>88753240.769999996</v>
      </c>
      <c r="D102" s="24">
        <v>1</v>
      </c>
      <c r="E102" s="22" t="s">
        <v>26</v>
      </c>
      <c r="F102" s="22" t="s">
        <v>26</v>
      </c>
      <c r="G102" s="23">
        <v>1919594402.97</v>
      </c>
      <c r="H102" s="24">
        <v>1</v>
      </c>
      <c r="I102" s="22" t="s">
        <v>26</v>
      </c>
      <c r="J102" s="22" t="s">
        <v>26</v>
      </c>
      <c r="K102" s="23">
        <v>41144000.060000002</v>
      </c>
      <c r="L102" s="24">
        <v>1</v>
      </c>
      <c r="M102" s="22" t="s">
        <v>26</v>
      </c>
      <c r="N102" s="22" t="s">
        <v>26</v>
      </c>
      <c r="O102" s="23">
        <v>2921856595.9899998</v>
      </c>
      <c r="P102" s="24">
        <v>1</v>
      </c>
      <c r="Q102" s="22" t="s">
        <v>26</v>
      </c>
      <c r="R102" s="22" t="s">
        <v>26</v>
      </c>
      <c r="S102" s="23">
        <v>2719496582.3899999</v>
      </c>
      <c r="T102" s="24">
        <v>1</v>
      </c>
      <c r="U102" s="22" t="s">
        <v>26</v>
      </c>
      <c r="V102" s="22" t="s">
        <v>26</v>
      </c>
      <c r="W102" s="21" t="s">
        <v>26</v>
      </c>
      <c r="X102" s="22" t="s">
        <v>26</v>
      </c>
      <c r="Y102" s="21" t="s">
        <v>26</v>
      </c>
      <c r="Z102" s="22" t="s">
        <v>26</v>
      </c>
      <c r="AA102" s="23">
        <v>1392073080.0999999</v>
      </c>
      <c r="AB102" s="24">
        <v>1</v>
      </c>
      <c r="AC102" s="22" t="s">
        <v>26</v>
      </c>
      <c r="AD102" s="22" t="s">
        <v>26</v>
      </c>
      <c r="AE102" s="23">
        <v>9082917902.2800007</v>
      </c>
      <c r="AF102" s="24">
        <v>1</v>
      </c>
      <c r="AG102" s="22" t="s">
        <v>26</v>
      </c>
      <c r="AH102" s="22" t="s">
        <v>26</v>
      </c>
      <c r="AI102" s="21" t="s">
        <v>26</v>
      </c>
      <c r="AJ102" s="22" t="s">
        <v>26</v>
      </c>
      <c r="AK102" s="21" t="s">
        <v>26</v>
      </c>
      <c r="AL102" s="22" t="s">
        <v>26</v>
      </c>
      <c r="AM102" s="21" t="s">
        <v>26</v>
      </c>
      <c r="AN102" s="22" t="s">
        <v>26</v>
      </c>
      <c r="AO102" s="21" t="s">
        <v>26</v>
      </c>
      <c r="AP102" s="22" t="s">
        <v>26</v>
      </c>
      <c r="AQ102" s="21" t="s">
        <v>26</v>
      </c>
      <c r="AR102" s="22" t="s">
        <v>26</v>
      </c>
      <c r="AS102" s="21" t="s">
        <v>26</v>
      </c>
      <c r="AT102" s="22" t="s">
        <v>26</v>
      </c>
      <c r="AU102" s="21" t="s">
        <v>26</v>
      </c>
      <c r="AV102" s="22" t="s">
        <v>26</v>
      </c>
      <c r="AW102" s="22" t="s">
        <v>26</v>
      </c>
      <c r="AX102" s="22" t="s">
        <v>26</v>
      </c>
      <c r="AY102" s="23">
        <v>9082917902.2800007</v>
      </c>
      <c r="AZ102" s="24">
        <v>1</v>
      </c>
      <c r="BA102" s="22" t="s">
        <v>26</v>
      </c>
      <c r="BB102" s="22" t="s">
        <v>26</v>
      </c>
    </row>
    <row r="103" spans="1:56" s="1" customFormat="1" x14ac:dyDescent="0.3">
      <c r="A103" s="12" t="s">
        <v>87</v>
      </c>
      <c r="B103" s="17" t="s">
        <v>25</v>
      </c>
      <c r="C103" s="19">
        <v>753862568.13</v>
      </c>
      <c r="D103" s="20">
        <v>3.9114431988050001E-2</v>
      </c>
      <c r="E103" s="20">
        <v>0.25</v>
      </c>
      <c r="F103" s="20">
        <f>+E103-D103</f>
        <v>0.21088556801194999</v>
      </c>
      <c r="G103" s="19">
        <v>24077821451.950001</v>
      </c>
      <c r="H103" s="20">
        <v>9.7763064671979996E-2</v>
      </c>
      <c r="I103" s="20">
        <v>0.25</v>
      </c>
      <c r="J103" s="20">
        <f>+I103-H103</f>
        <v>0.15223693532802002</v>
      </c>
      <c r="K103" s="19">
        <v>405917334.16000003</v>
      </c>
      <c r="L103" s="20">
        <v>4.1415530368360001E-2</v>
      </c>
      <c r="M103" s="20">
        <v>0.25</v>
      </c>
      <c r="N103" s="20">
        <f>+M103-L103</f>
        <v>0.20858446963164001</v>
      </c>
      <c r="O103" s="19">
        <v>59344421751.059998</v>
      </c>
      <c r="P103" s="20">
        <v>0.16496233123588999</v>
      </c>
      <c r="Q103" s="20">
        <v>0.25</v>
      </c>
      <c r="R103" s="20">
        <f>+Q103-P103</f>
        <v>8.5037668764110008E-2</v>
      </c>
      <c r="S103" s="19">
        <v>29094150274.130001</v>
      </c>
      <c r="T103" s="20">
        <v>0.15978427608691001</v>
      </c>
      <c r="U103" s="20">
        <v>0.25</v>
      </c>
      <c r="V103" s="20">
        <f>+U103-T103</f>
        <v>9.021572391308999E-2</v>
      </c>
      <c r="W103" s="19" t="s">
        <v>26</v>
      </c>
      <c r="X103" s="20" t="s">
        <v>26</v>
      </c>
      <c r="Y103" s="20" t="s">
        <v>26</v>
      </c>
      <c r="Z103" s="20" t="s">
        <v>26</v>
      </c>
      <c r="AA103" s="19">
        <v>15109126895.82</v>
      </c>
      <c r="AB103" s="20">
        <v>6.647200824044E-2</v>
      </c>
      <c r="AC103" s="20">
        <v>0.25</v>
      </c>
      <c r="AD103" s="20">
        <f>+AC103-AB103</f>
        <v>0.18352799175956</v>
      </c>
      <c r="AE103" s="19">
        <v>128785300275.25</v>
      </c>
      <c r="AF103" s="20">
        <v>0.12217704703507</v>
      </c>
      <c r="AG103" s="20">
        <v>0.25</v>
      </c>
      <c r="AH103" s="20">
        <f>+AG103-AF103</f>
        <v>0.12782295296493001</v>
      </c>
      <c r="AI103" s="19">
        <v>3134388214.04</v>
      </c>
      <c r="AJ103" s="20">
        <v>0.14647709347544</v>
      </c>
      <c r="AK103" s="20">
        <v>0.25</v>
      </c>
      <c r="AL103" s="20">
        <f>+AK103-AJ103</f>
        <v>0.10352290652456</v>
      </c>
      <c r="AM103" s="19" t="s">
        <v>26</v>
      </c>
      <c r="AN103" s="20" t="s">
        <v>26</v>
      </c>
      <c r="AO103" s="20" t="s">
        <v>26</v>
      </c>
      <c r="AP103" s="20" t="s">
        <v>26</v>
      </c>
      <c r="AQ103" s="19">
        <v>3134388214.04</v>
      </c>
      <c r="AR103" s="20">
        <v>6.3600288379170006E-2</v>
      </c>
      <c r="AS103" s="20">
        <v>0.25</v>
      </c>
      <c r="AT103" s="20">
        <f>+AS103-AR103</f>
        <v>0.18639971162082999</v>
      </c>
      <c r="AU103" s="19">
        <v>17936925726.5</v>
      </c>
      <c r="AV103" s="20">
        <v>0.23217992343511001</v>
      </c>
      <c r="AW103" s="20">
        <v>0.25</v>
      </c>
      <c r="AX103" s="20">
        <f>+AW103-AV103</f>
        <v>1.7820076564889986E-2</v>
      </c>
      <c r="AY103" s="19">
        <v>149856614215.79001</v>
      </c>
      <c r="AZ103" s="20">
        <v>0.12692994925949</v>
      </c>
      <c r="BA103" s="20">
        <v>0.25</v>
      </c>
      <c r="BB103" s="20">
        <f>+BA103-AZ103</f>
        <v>0.12307005074051</v>
      </c>
      <c r="BC103" s="13"/>
    </row>
    <row r="104" spans="1:56" s="1" customFormat="1" x14ac:dyDescent="0.3">
      <c r="A104" s="9" t="s">
        <v>147</v>
      </c>
      <c r="B104" s="10" t="s">
        <v>25</v>
      </c>
      <c r="C104" s="21">
        <v>61014979.649999999</v>
      </c>
      <c r="D104" s="22">
        <v>3.16578428571E-3</v>
      </c>
      <c r="E104" s="24" t="s">
        <v>26</v>
      </c>
      <c r="F104" s="24" t="s">
        <v>26</v>
      </c>
      <c r="G104" s="21">
        <v>142368285.86000001</v>
      </c>
      <c r="H104" s="22">
        <v>5.7805727838000003E-4</v>
      </c>
      <c r="I104" s="24" t="s">
        <v>26</v>
      </c>
      <c r="J104" s="24" t="s">
        <v>26</v>
      </c>
      <c r="K104" s="21">
        <v>183044938.96000001</v>
      </c>
      <c r="L104" s="22">
        <v>1.867597806327E-2</v>
      </c>
      <c r="M104" s="24" t="s">
        <v>26</v>
      </c>
      <c r="N104" s="24" t="s">
        <v>26</v>
      </c>
      <c r="O104" s="21" t="s">
        <v>26</v>
      </c>
      <c r="P104" s="22" t="s">
        <v>26</v>
      </c>
      <c r="Q104" s="21" t="s">
        <v>26</v>
      </c>
      <c r="R104" s="22" t="s">
        <v>26</v>
      </c>
      <c r="S104" s="21">
        <v>381343622.85000002</v>
      </c>
      <c r="T104" s="22">
        <v>2.0943287273700001E-3</v>
      </c>
      <c r="U104" s="24" t="s">
        <v>26</v>
      </c>
      <c r="V104" s="24" t="s">
        <v>26</v>
      </c>
      <c r="W104" s="21" t="s">
        <v>26</v>
      </c>
      <c r="X104" s="22" t="s">
        <v>26</v>
      </c>
      <c r="Y104" s="21" t="s">
        <v>26</v>
      </c>
      <c r="Z104" s="22" t="s">
        <v>26</v>
      </c>
      <c r="AA104" s="21" t="s">
        <v>26</v>
      </c>
      <c r="AB104" s="22" t="s">
        <v>26</v>
      </c>
      <c r="AC104" s="21" t="s">
        <v>26</v>
      </c>
      <c r="AD104" s="22" t="s">
        <v>26</v>
      </c>
      <c r="AE104" s="21">
        <v>767771827.32000005</v>
      </c>
      <c r="AF104" s="22">
        <v>7.2837578867999996E-4</v>
      </c>
      <c r="AG104" s="24" t="s">
        <v>26</v>
      </c>
      <c r="AH104" s="24" t="s">
        <v>26</v>
      </c>
      <c r="AI104" s="21" t="s">
        <v>26</v>
      </c>
      <c r="AJ104" s="22" t="s">
        <v>26</v>
      </c>
      <c r="AK104" s="21" t="s">
        <v>26</v>
      </c>
      <c r="AL104" s="22" t="s">
        <v>26</v>
      </c>
      <c r="AM104" s="21" t="s">
        <v>26</v>
      </c>
      <c r="AN104" s="22" t="s">
        <v>26</v>
      </c>
      <c r="AO104" s="21" t="s">
        <v>26</v>
      </c>
      <c r="AP104" s="22" t="s">
        <v>26</v>
      </c>
      <c r="AQ104" s="21" t="s">
        <v>26</v>
      </c>
      <c r="AR104" s="22" t="s">
        <v>26</v>
      </c>
      <c r="AS104" s="21" t="s">
        <v>26</v>
      </c>
      <c r="AT104" s="22" t="s">
        <v>26</v>
      </c>
      <c r="AU104" s="21" t="s">
        <v>26</v>
      </c>
      <c r="AV104" s="22" t="s">
        <v>26</v>
      </c>
      <c r="AW104" s="24" t="s">
        <v>26</v>
      </c>
      <c r="AX104" s="24" t="s">
        <v>26</v>
      </c>
      <c r="AY104" s="21">
        <v>767771827.32000005</v>
      </c>
      <c r="AZ104" s="22">
        <v>6.5030989518999999E-4</v>
      </c>
      <c r="BA104" s="24" t="s">
        <v>26</v>
      </c>
      <c r="BB104" s="24" t="s">
        <v>26</v>
      </c>
      <c r="BC104" s="13"/>
      <c r="BD104" s="13"/>
    </row>
    <row r="105" spans="1:56" s="1" customFormat="1" x14ac:dyDescent="0.3">
      <c r="A105" s="11" t="s">
        <v>89</v>
      </c>
      <c r="B105" s="8" t="s">
        <v>47</v>
      </c>
      <c r="C105" s="23">
        <v>61014979.649999999</v>
      </c>
      <c r="D105" s="24">
        <v>1</v>
      </c>
      <c r="E105" s="24" t="s">
        <v>26</v>
      </c>
      <c r="F105" s="24" t="s">
        <v>26</v>
      </c>
      <c r="G105" s="23">
        <v>142368285.86000001</v>
      </c>
      <c r="H105" s="24">
        <v>1</v>
      </c>
      <c r="I105" s="24" t="s">
        <v>26</v>
      </c>
      <c r="J105" s="24" t="s">
        <v>26</v>
      </c>
      <c r="K105" s="23">
        <v>183044938.96000001</v>
      </c>
      <c r="L105" s="24">
        <v>1</v>
      </c>
      <c r="M105" s="24" t="s">
        <v>26</v>
      </c>
      <c r="N105" s="24" t="s">
        <v>26</v>
      </c>
      <c r="O105" s="21" t="s">
        <v>26</v>
      </c>
      <c r="P105" s="22" t="s">
        <v>26</v>
      </c>
      <c r="Q105" s="21" t="s">
        <v>26</v>
      </c>
      <c r="R105" s="22" t="s">
        <v>26</v>
      </c>
      <c r="S105" s="23">
        <v>381343622.85000002</v>
      </c>
      <c r="T105" s="24">
        <v>1</v>
      </c>
      <c r="U105" s="24" t="s">
        <v>26</v>
      </c>
      <c r="V105" s="24" t="s">
        <v>26</v>
      </c>
      <c r="W105" s="21" t="s">
        <v>26</v>
      </c>
      <c r="X105" s="22" t="s">
        <v>26</v>
      </c>
      <c r="Y105" s="21" t="s">
        <v>26</v>
      </c>
      <c r="Z105" s="22" t="s">
        <v>26</v>
      </c>
      <c r="AA105" s="21" t="s">
        <v>26</v>
      </c>
      <c r="AB105" s="22" t="s">
        <v>26</v>
      </c>
      <c r="AC105" s="21" t="s">
        <v>26</v>
      </c>
      <c r="AD105" s="22" t="s">
        <v>26</v>
      </c>
      <c r="AE105" s="23">
        <v>767771827.32000005</v>
      </c>
      <c r="AF105" s="24">
        <v>1</v>
      </c>
      <c r="AG105" s="24" t="s">
        <v>26</v>
      </c>
      <c r="AH105" s="24" t="s">
        <v>26</v>
      </c>
      <c r="AI105" s="21" t="s">
        <v>26</v>
      </c>
      <c r="AJ105" s="22" t="s">
        <v>26</v>
      </c>
      <c r="AK105" s="21" t="s">
        <v>26</v>
      </c>
      <c r="AL105" s="22" t="s">
        <v>26</v>
      </c>
      <c r="AM105" s="21" t="s">
        <v>26</v>
      </c>
      <c r="AN105" s="22" t="s">
        <v>26</v>
      </c>
      <c r="AO105" s="21" t="s">
        <v>26</v>
      </c>
      <c r="AP105" s="22" t="s">
        <v>26</v>
      </c>
      <c r="AQ105" s="21" t="s">
        <v>26</v>
      </c>
      <c r="AR105" s="22" t="s">
        <v>26</v>
      </c>
      <c r="AS105" s="21" t="s">
        <v>26</v>
      </c>
      <c r="AT105" s="22" t="s">
        <v>26</v>
      </c>
      <c r="AU105" s="21" t="s">
        <v>26</v>
      </c>
      <c r="AV105" s="22" t="s">
        <v>26</v>
      </c>
      <c r="AW105" s="24" t="s">
        <v>26</v>
      </c>
      <c r="AX105" s="24" t="s">
        <v>26</v>
      </c>
      <c r="AY105" s="23">
        <v>767771827.32000005</v>
      </c>
      <c r="AZ105" s="24">
        <v>1</v>
      </c>
      <c r="BA105" s="24" t="s">
        <v>26</v>
      </c>
      <c r="BB105" s="24" t="s">
        <v>26</v>
      </c>
      <c r="BC105" s="13"/>
      <c r="BD105" s="13"/>
    </row>
    <row r="106" spans="1:56" s="1" customFormat="1" x14ac:dyDescent="0.3">
      <c r="A106" s="9" t="s">
        <v>148</v>
      </c>
      <c r="B106" s="10" t="s">
        <v>25</v>
      </c>
      <c r="C106" s="21" t="s">
        <v>26</v>
      </c>
      <c r="D106" s="22" t="s">
        <v>26</v>
      </c>
      <c r="E106" s="24" t="s">
        <v>26</v>
      </c>
      <c r="F106" s="24" t="s">
        <v>26</v>
      </c>
      <c r="G106" s="21">
        <v>6651631777.7200003</v>
      </c>
      <c r="H106" s="22">
        <v>2.7007589077659998E-2</v>
      </c>
      <c r="I106" s="24" t="s">
        <v>26</v>
      </c>
      <c r="J106" s="24" t="s">
        <v>26</v>
      </c>
      <c r="K106" s="21" t="s">
        <v>26</v>
      </c>
      <c r="L106" s="22" t="s">
        <v>26</v>
      </c>
      <c r="M106" s="24" t="s">
        <v>26</v>
      </c>
      <c r="N106" s="24" t="s">
        <v>26</v>
      </c>
      <c r="O106" s="21">
        <v>4264838571.5999999</v>
      </c>
      <c r="P106" s="22">
        <v>1.18551616539E-2</v>
      </c>
      <c r="Q106" s="24" t="s">
        <v>26</v>
      </c>
      <c r="R106" s="24" t="s">
        <v>26</v>
      </c>
      <c r="S106" s="21">
        <v>4839833590.2399998</v>
      </c>
      <c r="T106" s="22">
        <v>2.658023345969E-2</v>
      </c>
      <c r="U106" s="24" t="s">
        <v>26</v>
      </c>
      <c r="V106" s="24" t="s">
        <v>26</v>
      </c>
      <c r="W106" s="21" t="s">
        <v>26</v>
      </c>
      <c r="X106" s="22" t="s">
        <v>26</v>
      </c>
      <c r="Y106" s="21" t="s">
        <v>26</v>
      </c>
      <c r="Z106" s="22" t="s">
        <v>26</v>
      </c>
      <c r="AA106" s="21">
        <v>3424381046.1999998</v>
      </c>
      <c r="AB106" s="22">
        <v>1.5065429438179999E-2</v>
      </c>
      <c r="AC106" s="24" t="s">
        <v>26</v>
      </c>
      <c r="AD106" s="24" t="s">
        <v>26</v>
      </c>
      <c r="AE106" s="21">
        <v>19180684985.759998</v>
      </c>
      <c r="AF106" s="22">
        <v>1.8196482414230001E-2</v>
      </c>
      <c r="AG106" s="24" t="s">
        <v>26</v>
      </c>
      <c r="AH106" s="24" t="s">
        <v>26</v>
      </c>
      <c r="AI106" s="21" t="s">
        <v>26</v>
      </c>
      <c r="AJ106" s="22" t="s">
        <v>26</v>
      </c>
      <c r="AK106" s="21" t="s">
        <v>26</v>
      </c>
      <c r="AL106" s="22" t="s">
        <v>26</v>
      </c>
      <c r="AM106" s="21" t="s">
        <v>26</v>
      </c>
      <c r="AN106" s="22" t="s">
        <v>26</v>
      </c>
      <c r="AO106" s="21" t="s">
        <v>26</v>
      </c>
      <c r="AP106" s="22" t="s">
        <v>26</v>
      </c>
      <c r="AQ106" s="21" t="s">
        <v>26</v>
      </c>
      <c r="AR106" s="22" t="s">
        <v>26</v>
      </c>
      <c r="AS106" s="21" t="s">
        <v>26</v>
      </c>
      <c r="AT106" s="22" t="s">
        <v>26</v>
      </c>
      <c r="AU106" s="21">
        <v>1062797772.04</v>
      </c>
      <c r="AV106" s="22">
        <v>1.3757112512019999E-2</v>
      </c>
      <c r="AW106" s="24" t="s">
        <v>26</v>
      </c>
      <c r="AX106" s="24" t="s">
        <v>26</v>
      </c>
      <c r="AY106" s="21">
        <v>20243482757.799999</v>
      </c>
      <c r="AZ106" s="22">
        <v>1.714641861308E-2</v>
      </c>
      <c r="BA106" s="24" t="s">
        <v>26</v>
      </c>
      <c r="BB106" s="24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1" t="s">
        <v>26</v>
      </c>
      <c r="D107" s="22" t="s">
        <v>26</v>
      </c>
      <c r="E107" s="24" t="s">
        <v>26</v>
      </c>
      <c r="F107" s="24" t="s">
        <v>26</v>
      </c>
      <c r="G107" s="23">
        <v>6651631777.7200003</v>
      </c>
      <c r="H107" s="24">
        <v>1</v>
      </c>
      <c r="I107" s="24" t="s">
        <v>26</v>
      </c>
      <c r="J107" s="24" t="s">
        <v>26</v>
      </c>
      <c r="K107" s="21" t="s">
        <v>26</v>
      </c>
      <c r="L107" s="22" t="s">
        <v>26</v>
      </c>
      <c r="M107" s="24" t="s">
        <v>26</v>
      </c>
      <c r="N107" s="24" t="s">
        <v>26</v>
      </c>
      <c r="O107" s="23">
        <v>4264838571.5999999</v>
      </c>
      <c r="P107" s="24">
        <v>1</v>
      </c>
      <c r="Q107" s="24" t="s">
        <v>26</v>
      </c>
      <c r="R107" s="24" t="s">
        <v>26</v>
      </c>
      <c r="S107" s="23">
        <v>4839833590.2399998</v>
      </c>
      <c r="T107" s="24">
        <v>1</v>
      </c>
      <c r="U107" s="24" t="s">
        <v>26</v>
      </c>
      <c r="V107" s="24" t="s">
        <v>26</v>
      </c>
      <c r="W107" s="21" t="s">
        <v>26</v>
      </c>
      <c r="X107" s="22" t="s">
        <v>26</v>
      </c>
      <c r="Y107" s="21" t="s">
        <v>26</v>
      </c>
      <c r="Z107" s="22" t="s">
        <v>26</v>
      </c>
      <c r="AA107" s="23">
        <v>3424381046.1999998</v>
      </c>
      <c r="AB107" s="24">
        <v>1</v>
      </c>
      <c r="AC107" s="24" t="s">
        <v>26</v>
      </c>
      <c r="AD107" s="24" t="s">
        <v>26</v>
      </c>
      <c r="AE107" s="23">
        <v>19180684985.759998</v>
      </c>
      <c r="AF107" s="24">
        <v>1</v>
      </c>
      <c r="AG107" s="24" t="s">
        <v>26</v>
      </c>
      <c r="AH107" s="24" t="s">
        <v>26</v>
      </c>
      <c r="AI107" s="21" t="s">
        <v>26</v>
      </c>
      <c r="AJ107" s="22" t="s">
        <v>26</v>
      </c>
      <c r="AK107" s="21" t="s">
        <v>26</v>
      </c>
      <c r="AL107" s="22" t="s">
        <v>26</v>
      </c>
      <c r="AM107" s="21" t="s">
        <v>26</v>
      </c>
      <c r="AN107" s="22" t="s">
        <v>26</v>
      </c>
      <c r="AO107" s="21" t="s">
        <v>26</v>
      </c>
      <c r="AP107" s="22" t="s">
        <v>26</v>
      </c>
      <c r="AQ107" s="21" t="s">
        <v>26</v>
      </c>
      <c r="AR107" s="22" t="s">
        <v>26</v>
      </c>
      <c r="AS107" s="21" t="s">
        <v>26</v>
      </c>
      <c r="AT107" s="22" t="s">
        <v>26</v>
      </c>
      <c r="AU107" s="23">
        <v>1062797772.04</v>
      </c>
      <c r="AV107" s="24">
        <v>1</v>
      </c>
      <c r="AW107" s="24" t="s">
        <v>26</v>
      </c>
      <c r="AX107" s="24" t="s">
        <v>26</v>
      </c>
      <c r="AY107" s="23">
        <v>20243482757.799999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88</v>
      </c>
      <c r="B108" s="10" t="s">
        <v>25</v>
      </c>
      <c r="C108" s="21" t="s">
        <v>26</v>
      </c>
      <c r="D108" s="22" t="s">
        <v>26</v>
      </c>
      <c r="E108" s="24" t="s">
        <v>26</v>
      </c>
      <c r="F108" s="24" t="s">
        <v>26</v>
      </c>
      <c r="G108" s="21">
        <v>3194436100.6999998</v>
      </c>
      <c r="H108" s="22">
        <v>1.2970353805739999E-2</v>
      </c>
      <c r="I108" s="24" t="s">
        <v>26</v>
      </c>
      <c r="J108" s="24" t="s">
        <v>26</v>
      </c>
      <c r="K108" s="21" t="s">
        <v>26</v>
      </c>
      <c r="L108" s="22" t="s">
        <v>26</v>
      </c>
      <c r="M108" s="24" t="s">
        <v>26</v>
      </c>
      <c r="N108" s="24" t="s">
        <v>26</v>
      </c>
      <c r="O108" s="21">
        <v>1397855850.0599999</v>
      </c>
      <c r="P108" s="22">
        <v>3.88568214086E-3</v>
      </c>
      <c r="Q108" s="24" t="s">
        <v>26</v>
      </c>
      <c r="R108" s="24" t="s">
        <v>26</v>
      </c>
      <c r="S108" s="21">
        <v>1397855850.0599999</v>
      </c>
      <c r="T108" s="22">
        <v>7.6769860254099999E-3</v>
      </c>
      <c r="U108" s="24" t="s">
        <v>26</v>
      </c>
      <c r="V108" s="24" t="s">
        <v>26</v>
      </c>
      <c r="W108" s="21" t="s">
        <v>26</v>
      </c>
      <c r="X108" s="22" t="s">
        <v>26</v>
      </c>
      <c r="Y108" s="21" t="s">
        <v>26</v>
      </c>
      <c r="Z108" s="22" t="s">
        <v>26</v>
      </c>
      <c r="AA108" s="21">
        <v>1341102902.55</v>
      </c>
      <c r="AB108" s="22">
        <v>5.9001293591799996E-3</v>
      </c>
      <c r="AC108" s="24" t="s">
        <v>26</v>
      </c>
      <c r="AD108" s="24" t="s">
        <v>26</v>
      </c>
      <c r="AE108" s="21">
        <v>7331250703.3699999</v>
      </c>
      <c r="AF108" s="22">
        <v>6.9550683198899999E-3</v>
      </c>
      <c r="AG108" s="24" t="s">
        <v>26</v>
      </c>
      <c r="AH108" s="24" t="s">
        <v>26</v>
      </c>
      <c r="AI108" s="21" t="s">
        <v>26</v>
      </c>
      <c r="AJ108" s="22" t="s">
        <v>26</v>
      </c>
      <c r="AK108" s="21" t="s">
        <v>26</v>
      </c>
      <c r="AL108" s="22" t="s">
        <v>26</v>
      </c>
      <c r="AM108" s="21" t="s">
        <v>26</v>
      </c>
      <c r="AN108" s="22" t="s">
        <v>26</v>
      </c>
      <c r="AO108" s="21" t="s">
        <v>26</v>
      </c>
      <c r="AP108" s="22" t="s">
        <v>26</v>
      </c>
      <c r="AQ108" s="21" t="s">
        <v>26</v>
      </c>
      <c r="AR108" s="22" t="s">
        <v>26</v>
      </c>
      <c r="AS108" s="21" t="s">
        <v>26</v>
      </c>
      <c r="AT108" s="22" t="s">
        <v>26</v>
      </c>
      <c r="AU108" s="21">
        <v>305906774.23000002</v>
      </c>
      <c r="AV108" s="22">
        <v>3.9597315895699998E-3</v>
      </c>
      <c r="AW108" s="24" t="s">
        <v>26</v>
      </c>
      <c r="AX108" s="24" t="s">
        <v>26</v>
      </c>
      <c r="AY108" s="21">
        <v>7637157477.6000004</v>
      </c>
      <c r="AZ108" s="22">
        <v>6.4687435799299997E-3</v>
      </c>
      <c r="BA108" s="24" t="s">
        <v>26</v>
      </c>
      <c r="BB108" s="24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1" t="s">
        <v>26</v>
      </c>
      <c r="D109" s="22" t="s">
        <v>26</v>
      </c>
      <c r="E109" s="24" t="s">
        <v>26</v>
      </c>
      <c r="F109" s="24" t="s">
        <v>26</v>
      </c>
      <c r="G109" s="23">
        <v>3194436100.6999998</v>
      </c>
      <c r="H109" s="24">
        <v>1</v>
      </c>
      <c r="I109" s="24" t="s">
        <v>26</v>
      </c>
      <c r="J109" s="24" t="s">
        <v>26</v>
      </c>
      <c r="K109" s="21" t="s">
        <v>26</v>
      </c>
      <c r="L109" s="22" t="s">
        <v>26</v>
      </c>
      <c r="M109" s="24" t="s">
        <v>26</v>
      </c>
      <c r="N109" s="24" t="s">
        <v>26</v>
      </c>
      <c r="O109" s="23">
        <v>1397855850.0599999</v>
      </c>
      <c r="P109" s="24">
        <v>1</v>
      </c>
      <c r="Q109" s="24" t="s">
        <v>26</v>
      </c>
      <c r="R109" s="24" t="s">
        <v>26</v>
      </c>
      <c r="S109" s="23">
        <v>1397855850.0599999</v>
      </c>
      <c r="T109" s="24">
        <v>1</v>
      </c>
      <c r="U109" s="24" t="s">
        <v>26</v>
      </c>
      <c r="V109" s="24" t="s">
        <v>26</v>
      </c>
      <c r="W109" s="21" t="s">
        <v>26</v>
      </c>
      <c r="X109" s="22" t="s">
        <v>26</v>
      </c>
      <c r="Y109" s="21" t="s">
        <v>26</v>
      </c>
      <c r="Z109" s="22" t="s">
        <v>26</v>
      </c>
      <c r="AA109" s="23">
        <v>1341102902.55</v>
      </c>
      <c r="AB109" s="24">
        <v>1</v>
      </c>
      <c r="AC109" s="24" t="s">
        <v>26</v>
      </c>
      <c r="AD109" s="24" t="s">
        <v>26</v>
      </c>
      <c r="AE109" s="23">
        <v>7331250703.3699999</v>
      </c>
      <c r="AF109" s="24">
        <v>1</v>
      </c>
      <c r="AG109" s="24" t="s">
        <v>26</v>
      </c>
      <c r="AH109" s="24" t="s">
        <v>26</v>
      </c>
      <c r="AI109" s="21" t="s">
        <v>26</v>
      </c>
      <c r="AJ109" s="22" t="s">
        <v>26</v>
      </c>
      <c r="AK109" s="21" t="s">
        <v>26</v>
      </c>
      <c r="AL109" s="22" t="s">
        <v>26</v>
      </c>
      <c r="AM109" s="21" t="s">
        <v>26</v>
      </c>
      <c r="AN109" s="22" t="s">
        <v>26</v>
      </c>
      <c r="AO109" s="21" t="s">
        <v>26</v>
      </c>
      <c r="AP109" s="22" t="s">
        <v>26</v>
      </c>
      <c r="AQ109" s="21" t="s">
        <v>26</v>
      </c>
      <c r="AR109" s="22" t="s">
        <v>26</v>
      </c>
      <c r="AS109" s="21" t="s">
        <v>26</v>
      </c>
      <c r="AT109" s="22" t="s">
        <v>26</v>
      </c>
      <c r="AU109" s="23">
        <v>305906774.23000002</v>
      </c>
      <c r="AV109" s="24">
        <v>1</v>
      </c>
      <c r="AW109" s="24" t="s">
        <v>26</v>
      </c>
      <c r="AX109" s="24" t="s">
        <v>26</v>
      </c>
      <c r="AY109" s="23">
        <v>7637157477.6000004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90</v>
      </c>
      <c r="B110" s="10" t="s">
        <v>25</v>
      </c>
      <c r="C110" s="21" t="s">
        <v>26</v>
      </c>
      <c r="D110" s="22" t="s">
        <v>26</v>
      </c>
      <c r="E110" s="24" t="s">
        <v>26</v>
      </c>
      <c r="F110" s="24" t="s">
        <v>26</v>
      </c>
      <c r="G110" s="21">
        <v>667665227.77999997</v>
      </c>
      <c r="H110" s="22">
        <v>2.7109179695900001E-3</v>
      </c>
      <c r="I110" s="24" t="s">
        <v>26</v>
      </c>
      <c r="J110" s="24" t="s">
        <v>26</v>
      </c>
      <c r="K110" s="21">
        <v>78548850.329999998</v>
      </c>
      <c r="L110" s="22">
        <v>8.0142975489699998E-3</v>
      </c>
      <c r="M110" s="24" t="s">
        <v>26</v>
      </c>
      <c r="N110" s="24" t="s">
        <v>26</v>
      </c>
      <c r="O110" s="21" t="s">
        <v>26</v>
      </c>
      <c r="P110" s="22" t="s">
        <v>26</v>
      </c>
      <c r="Q110" s="21" t="s">
        <v>26</v>
      </c>
      <c r="R110" s="22" t="s">
        <v>26</v>
      </c>
      <c r="S110" s="21">
        <v>840829738.73000002</v>
      </c>
      <c r="T110" s="22">
        <v>4.6178138852500002E-3</v>
      </c>
      <c r="U110" s="24" t="s">
        <v>26</v>
      </c>
      <c r="V110" s="24" t="s">
        <v>26</v>
      </c>
      <c r="W110" s="21" t="s">
        <v>26</v>
      </c>
      <c r="X110" s="22" t="s">
        <v>26</v>
      </c>
      <c r="Y110" s="21" t="s">
        <v>26</v>
      </c>
      <c r="Z110" s="22" t="s">
        <v>26</v>
      </c>
      <c r="AA110" s="21">
        <v>521278733.98000002</v>
      </c>
      <c r="AB110" s="22">
        <v>2.2933452435500001E-3</v>
      </c>
      <c r="AC110" s="24" t="s">
        <v>26</v>
      </c>
      <c r="AD110" s="24" t="s">
        <v>26</v>
      </c>
      <c r="AE110" s="21">
        <v>2108322550.8199999</v>
      </c>
      <c r="AF110" s="22">
        <v>2.0001399453699999E-3</v>
      </c>
      <c r="AG110" s="24" t="s">
        <v>26</v>
      </c>
      <c r="AH110" s="24" t="s">
        <v>26</v>
      </c>
      <c r="AI110" s="21" t="s">
        <v>26</v>
      </c>
      <c r="AJ110" s="22" t="s">
        <v>26</v>
      </c>
      <c r="AK110" s="21" t="s">
        <v>26</v>
      </c>
      <c r="AL110" s="22" t="s">
        <v>26</v>
      </c>
      <c r="AM110" s="21" t="s">
        <v>26</v>
      </c>
      <c r="AN110" s="22" t="s">
        <v>26</v>
      </c>
      <c r="AO110" s="21" t="s">
        <v>26</v>
      </c>
      <c r="AP110" s="22" t="s">
        <v>26</v>
      </c>
      <c r="AQ110" s="21" t="s">
        <v>26</v>
      </c>
      <c r="AR110" s="22" t="s">
        <v>26</v>
      </c>
      <c r="AS110" s="21" t="s">
        <v>26</v>
      </c>
      <c r="AT110" s="22" t="s">
        <v>26</v>
      </c>
      <c r="AU110" s="21" t="s">
        <v>26</v>
      </c>
      <c r="AV110" s="22" t="s">
        <v>26</v>
      </c>
      <c r="AW110" s="24" t="s">
        <v>26</v>
      </c>
      <c r="AX110" s="24" t="s">
        <v>26</v>
      </c>
      <c r="AY110" s="21">
        <v>2108322550.8199999</v>
      </c>
      <c r="AZ110" s="22">
        <v>1.78576885511E-3</v>
      </c>
      <c r="BA110" s="24" t="s">
        <v>26</v>
      </c>
      <c r="BB110" s="24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1" t="s">
        <v>26</v>
      </c>
      <c r="D111" s="22" t="s">
        <v>26</v>
      </c>
      <c r="E111" s="24" t="s">
        <v>26</v>
      </c>
      <c r="F111" s="24" t="s">
        <v>26</v>
      </c>
      <c r="G111" s="23">
        <v>667665227.77999997</v>
      </c>
      <c r="H111" s="24">
        <v>1</v>
      </c>
      <c r="I111" s="24" t="s">
        <v>26</v>
      </c>
      <c r="J111" s="24" t="s">
        <v>26</v>
      </c>
      <c r="K111" s="23">
        <v>78548850.329999998</v>
      </c>
      <c r="L111" s="24">
        <v>1</v>
      </c>
      <c r="M111" s="24" t="s">
        <v>26</v>
      </c>
      <c r="N111" s="24" t="s">
        <v>26</v>
      </c>
      <c r="O111" s="21" t="s">
        <v>26</v>
      </c>
      <c r="P111" s="22" t="s">
        <v>26</v>
      </c>
      <c r="Q111" s="21" t="s">
        <v>26</v>
      </c>
      <c r="R111" s="22" t="s">
        <v>26</v>
      </c>
      <c r="S111" s="23">
        <v>840829738.73000002</v>
      </c>
      <c r="T111" s="24">
        <v>1</v>
      </c>
      <c r="U111" s="24" t="s">
        <v>26</v>
      </c>
      <c r="V111" s="24" t="s">
        <v>26</v>
      </c>
      <c r="W111" s="21" t="s">
        <v>26</v>
      </c>
      <c r="X111" s="22" t="s">
        <v>26</v>
      </c>
      <c r="Y111" s="21" t="s">
        <v>26</v>
      </c>
      <c r="Z111" s="22" t="s">
        <v>26</v>
      </c>
      <c r="AA111" s="23">
        <v>521278733.98000002</v>
      </c>
      <c r="AB111" s="24">
        <v>1</v>
      </c>
      <c r="AC111" s="24" t="s">
        <v>26</v>
      </c>
      <c r="AD111" s="24" t="s">
        <v>26</v>
      </c>
      <c r="AE111" s="23">
        <v>2108322550.8199999</v>
      </c>
      <c r="AF111" s="24">
        <v>1</v>
      </c>
      <c r="AG111" s="24" t="s">
        <v>26</v>
      </c>
      <c r="AH111" s="24" t="s">
        <v>26</v>
      </c>
      <c r="AI111" s="21" t="s">
        <v>26</v>
      </c>
      <c r="AJ111" s="22" t="s">
        <v>26</v>
      </c>
      <c r="AK111" s="21" t="s">
        <v>26</v>
      </c>
      <c r="AL111" s="22" t="s">
        <v>26</v>
      </c>
      <c r="AM111" s="21" t="s">
        <v>26</v>
      </c>
      <c r="AN111" s="22" t="s">
        <v>26</v>
      </c>
      <c r="AO111" s="21" t="s">
        <v>26</v>
      </c>
      <c r="AP111" s="22" t="s">
        <v>26</v>
      </c>
      <c r="AQ111" s="21" t="s">
        <v>26</v>
      </c>
      <c r="AR111" s="22" t="s">
        <v>26</v>
      </c>
      <c r="AS111" s="21" t="s">
        <v>26</v>
      </c>
      <c r="AT111" s="22" t="s">
        <v>26</v>
      </c>
      <c r="AU111" s="21" t="s">
        <v>26</v>
      </c>
      <c r="AV111" s="22" t="s">
        <v>26</v>
      </c>
      <c r="AW111" s="24" t="s">
        <v>26</v>
      </c>
      <c r="AX111" s="24" t="s">
        <v>26</v>
      </c>
      <c r="AY111" s="23">
        <v>2108322550.8199999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91</v>
      </c>
      <c r="B112" s="10" t="s">
        <v>25</v>
      </c>
      <c r="C112" s="21" t="s">
        <v>26</v>
      </c>
      <c r="D112" s="22" t="s">
        <v>26</v>
      </c>
      <c r="E112" s="24" t="s">
        <v>26</v>
      </c>
      <c r="F112" s="24" t="s">
        <v>26</v>
      </c>
      <c r="G112" s="21">
        <v>103437837.18000001</v>
      </c>
      <c r="H112" s="22">
        <v>4.1998816154999999E-4</v>
      </c>
      <c r="I112" s="24" t="s">
        <v>26</v>
      </c>
      <c r="J112" s="24" t="s">
        <v>26</v>
      </c>
      <c r="K112" s="21" t="s">
        <v>26</v>
      </c>
      <c r="L112" s="22" t="s">
        <v>26</v>
      </c>
      <c r="M112" s="24" t="s">
        <v>26</v>
      </c>
      <c r="N112" s="24" t="s">
        <v>26</v>
      </c>
      <c r="O112" s="21">
        <v>280440501.57999998</v>
      </c>
      <c r="P112" s="22">
        <v>7.7955294783000001E-4</v>
      </c>
      <c r="Q112" s="24" t="s">
        <v>26</v>
      </c>
      <c r="R112" s="24" t="s">
        <v>26</v>
      </c>
      <c r="S112" s="21">
        <v>19192787.949999999</v>
      </c>
      <c r="T112" s="22">
        <v>1.0540626551E-4</v>
      </c>
      <c r="U112" s="24" t="s">
        <v>26</v>
      </c>
      <c r="V112" s="24" t="s">
        <v>26</v>
      </c>
      <c r="W112" s="21" t="s">
        <v>26</v>
      </c>
      <c r="X112" s="22" t="s">
        <v>26</v>
      </c>
      <c r="Y112" s="21" t="s">
        <v>26</v>
      </c>
      <c r="Z112" s="22" t="s">
        <v>26</v>
      </c>
      <c r="AA112" s="21">
        <v>280734038.33999997</v>
      </c>
      <c r="AB112" s="22">
        <v>1.23507833633E-3</v>
      </c>
      <c r="AC112" s="24" t="s">
        <v>26</v>
      </c>
      <c r="AD112" s="24" t="s">
        <v>26</v>
      </c>
      <c r="AE112" s="21">
        <v>683805165.04999995</v>
      </c>
      <c r="AF112" s="22">
        <v>6.4871763806999998E-4</v>
      </c>
      <c r="AG112" s="24" t="s">
        <v>26</v>
      </c>
      <c r="AH112" s="24" t="s">
        <v>26</v>
      </c>
      <c r="AI112" s="21" t="s">
        <v>26</v>
      </c>
      <c r="AJ112" s="22" t="s">
        <v>26</v>
      </c>
      <c r="AK112" s="21" t="s">
        <v>26</v>
      </c>
      <c r="AL112" s="22" t="s">
        <v>26</v>
      </c>
      <c r="AM112" s="21" t="s">
        <v>26</v>
      </c>
      <c r="AN112" s="22" t="s">
        <v>26</v>
      </c>
      <c r="AO112" s="21" t="s">
        <v>26</v>
      </c>
      <c r="AP112" s="22" t="s">
        <v>26</v>
      </c>
      <c r="AQ112" s="21" t="s">
        <v>26</v>
      </c>
      <c r="AR112" s="22" t="s">
        <v>26</v>
      </c>
      <c r="AS112" s="21" t="s">
        <v>26</v>
      </c>
      <c r="AT112" s="22" t="s">
        <v>26</v>
      </c>
      <c r="AU112" s="21">
        <v>269060307.31</v>
      </c>
      <c r="AV112" s="22">
        <v>3.4827819718500001E-3</v>
      </c>
      <c r="AW112" s="24" t="s">
        <v>26</v>
      </c>
      <c r="AX112" s="24" t="s">
        <v>26</v>
      </c>
      <c r="AY112" s="21">
        <v>952865472.36000001</v>
      </c>
      <c r="AZ112" s="22">
        <v>8.0708593805000001E-4</v>
      </c>
      <c r="BA112" s="24" t="s">
        <v>26</v>
      </c>
      <c r="BB112" s="24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1" t="s">
        <v>26</v>
      </c>
      <c r="D113" s="22" t="s">
        <v>26</v>
      </c>
      <c r="E113" s="24" t="s">
        <v>26</v>
      </c>
      <c r="F113" s="24" t="s">
        <v>26</v>
      </c>
      <c r="G113" s="23">
        <v>103437837.18000001</v>
      </c>
      <c r="H113" s="24">
        <v>1</v>
      </c>
      <c r="I113" s="24" t="s">
        <v>26</v>
      </c>
      <c r="J113" s="24" t="s">
        <v>26</v>
      </c>
      <c r="K113" s="21" t="s">
        <v>26</v>
      </c>
      <c r="L113" s="22" t="s">
        <v>26</v>
      </c>
      <c r="M113" s="24" t="s">
        <v>26</v>
      </c>
      <c r="N113" s="24" t="s">
        <v>26</v>
      </c>
      <c r="O113" s="23">
        <v>280440501.57999998</v>
      </c>
      <c r="P113" s="24">
        <v>1</v>
      </c>
      <c r="Q113" s="24" t="s">
        <v>26</v>
      </c>
      <c r="R113" s="24" t="s">
        <v>26</v>
      </c>
      <c r="S113" s="23">
        <v>19192787.949999999</v>
      </c>
      <c r="T113" s="24">
        <v>1</v>
      </c>
      <c r="U113" s="24" t="s">
        <v>26</v>
      </c>
      <c r="V113" s="24" t="s">
        <v>26</v>
      </c>
      <c r="W113" s="21" t="s">
        <v>26</v>
      </c>
      <c r="X113" s="22" t="s">
        <v>26</v>
      </c>
      <c r="Y113" s="21" t="s">
        <v>26</v>
      </c>
      <c r="Z113" s="22" t="s">
        <v>26</v>
      </c>
      <c r="AA113" s="23">
        <v>280734038.33999997</v>
      </c>
      <c r="AB113" s="24">
        <v>1</v>
      </c>
      <c r="AC113" s="24" t="s">
        <v>26</v>
      </c>
      <c r="AD113" s="24" t="s">
        <v>26</v>
      </c>
      <c r="AE113" s="23">
        <v>683805165.04999995</v>
      </c>
      <c r="AF113" s="24">
        <v>1</v>
      </c>
      <c r="AG113" s="24" t="s">
        <v>26</v>
      </c>
      <c r="AH113" s="24" t="s">
        <v>26</v>
      </c>
      <c r="AI113" s="21" t="s">
        <v>26</v>
      </c>
      <c r="AJ113" s="22" t="s">
        <v>26</v>
      </c>
      <c r="AK113" s="21" t="s">
        <v>26</v>
      </c>
      <c r="AL113" s="22" t="s">
        <v>26</v>
      </c>
      <c r="AM113" s="21" t="s">
        <v>26</v>
      </c>
      <c r="AN113" s="22" t="s">
        <v>26</v>
      </c>
      <c r="AO113" s="21" t="s">
        <v>26</v>
      </c>
      <c r="AP113" s="22" t="s">
        <v>26</v>
      </c>
      <c r="AQ113" s="21" t="s">
        <v>26</v>
      </c>
      <c r="AR113" s="22" t="s">
        <v>26</v>
      </c>
      <c r="AS113" s="21" t="s">
        <v>26</v>
      </c>
      <c r="AT113" s="22" t="s">
        <v>26</v>
      </c>
      <c r="AU113" s="23">
        <v>269060307.31</v>
      </c>
      <c r="AV113" s="24">
        <v>1</v>
      </c>
      <c r="AW113" s="24" t="s">
        <v>26</v>
      </c>
      <c r="AX113" s="24" t="s">
        <v>26</v>
      </c>
      <c r="AY113" s="23">
        <v>952865472.36000001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93</v>
      </c>
      <c r="B114" s="10" t="s">
        <v>25</v>
      </c>
      <c r="C114" s="21" t="s">
        <v>26</v>
      </c>
      <c r="D114" s="22" t="s">
        <v>26</v>
      </c>
      <c r="E114" s="24" t="s">
        <v>26</v>
      </c>
      <c r="F114" s="24" t="s">
        <v>26</v>
      </c>
      <c r="G114" s="21">
        <v>716469555.39999998</v>
      </c>
      <c r="H114" s="22">
        <v>2.90907795042E-3</v>
      </c>
      <c r="I114" s="24" t="s">
        <v>26</v>
      </c>
      <c r="J114" s="24" t="s">
        <v>26</v>
      </c>
      <c r="K114" s="21" t="s">
        <v>26</v>
      </c>
      <c r="L114" s="22" t="s">
        <v>26</v>
      </c>
      <c r="M114" s="24" t="s">
        <v>26</v>
      </c>
      <c r="N114" s="24" t="s">
        <v>26</v>
      </c>
      <c r="O114" s="21">
        <v>5522199286.5900002</v>
      </c>
      <c r="P114" s="22">
        <v>1.535030321277E-2</v>
      </c>
      <c r="Q114" s="24" t="s">
        <v>26</v>
      </c>
      <c r="R114" s="24" t="s">
        <v>26</v>
      </c>
      <c r="S114" s="21">
        <v>1485446369.72</v>
      </c>
      <c r="T114" s="22">
        <v>8.1580307592900008E-3</v>
      </c>
      <c r="U114" s="24" t="s">
        <v>26</v>
      </c>
      <c r="V114" s="24" t="s">
        <v>26</v>
      </c>
      <c r="W114" s="21" t="s">
        <v>26</v>
      </c>
      <c r="X114" s="22" t="s">
        <v>26</v>
      </c>
      <c r="Y114" s="21" t="s">
        <v>26</v>
      </c>
      <c r="Z114" s="22" t="s">
        <v>26</v>
      </c>
      <c r="AA114" s="21">
        <v>1725532665.21</v>
      </c>
      <c r="AB114" s="22">
        <v>7.5914129474099999E-3</v>
      </c>
      <c r="AC114" s="24" t="s">
        <v>26</v>
      </c>
      <c r="AD114" s="24" t="s">
        <v>26</v>
      </c>
      <c r="AE114" s="21">
        <v>9449647876.9200001</v>
      </c>
      <c r="AF114" s="22">
        <v>8.9647659372299997E-3</v>
      </c>
      <c r="AG114" s="24" t="s">
        <v>26</v>
      </c>
      <c r="AH114" s="24" t="s">
        <v>26</v>
      </c>
      <c r="AI114" s="21" t="s">
        <v>26</v>
      </c>
      <c r="AJ114" s="22" t="s">
        <v>26</v>
      </c>
      <c r="AK114" s="21" t="s">
        <v>26</v>
      </c>
      <c r="AL114" s="22" t="s">
        <v>26</v>
      </c>
      <c r="AM114" s="21" t="s">
        <v>26</v>
      </c>
      <c r="AN114" s="22" t="s">
        <v>26</v>
      </c>
      <c r="AO114" s="21" t="s">
        <v>26</v>
      </c>
      <c r="AP114" s="22" t="s">
        <v>26</v>
      </c>
      <c r="AQ114" s="21" t="s">
        <v>26</v>
      </c>
      <c r="AR114" s="22" t="s">
        <v>26</v>
      </c>
      <c r="AS114" s="21" t="s">
        <v>26</v>
      </c>
      <c r="AT114" s="22" t="s">
        <v>26</v>
      </c>
      <c r="AU114" s="21">
        <v>428980873.41000003</v>
      </c>
      <c r="AV114" s="22">
        <v>5.5528326237299997E-3</v>
      </c>
      <c r="AW114" s="24" t="s">
        <v>26</v>
      </c>
      <c r="AX114" s="24" t="s">
        <v>26</v>
      </c>
      <c r="AY114" s="21">
        <v>9878628750.3299999</v>
      </c>
      <c r="AZ114" s="22">
        <v>8.3672906437599996E-3</v>
      </c>
      <c r="BA114" s="24" t="s">
        <v>26</v>
      </c>
      <c r="BB114" s="24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1" t="s">
        <v>26</v>
      </c>
      <c r="D115" s="22" t="s">
        <v>26</v>
      </c>
      <c r="E115" s="24" t="s">
        <v>26</v>
      </c>
      <c r="F115" s="24" t="s">
        <v>26</v>
      </c>
      <c r="G115" s="23">
        <v>716469555.39999998</v>
      </c>
      <c r="H115" s="24">
        <v>1</v>
      </c>
      <c r="I115" s="24" t="s">
        <v>26</v>
      </c>
      <c r="J115" s="24" t="s">
        <v>26</v>
      </c>
      <c r="K115" s="21" t="s">
        <v>26</v>
      </c>
      <c r="L115" s="22" t="s">
        <v>26</v>
      </c>
      <c r="M115" s="24" t="s">
        <v>26</v>
      </c>
      <c r="N115" s="24" t="s">
        <v>26</v>
      </c>
      <c r="O115" s="23">
        <v>5522199286.5900002</v>
      </c>
      <c r="P115" s="24">
        <v>1</v>
      </c>
      <c r="Q115" s="24" t="s">
        <v>26</v>
      </c>
      <c r="R115" s="24" t="s">
        <v>26</v>
      </c>
      <c r="S115" s="23">
        <v>1485446369.72</v>
      </c>
      <c r="T115" s="24">
        <v>1</v>
      </c>
      <c r="U115" s="24" t="s">
        <v>26</v>
      </c>
      <c r="V115" s="24" t="s">
        <v>26</v>
      </c>
      <c r="W115" s="21" t="s">
        <v>26</v>
      </c>
      <c r="X115" s="22" t="s">
        <v>26</v>
      </c>
      <c r="Y115" s="21" t="s">
        <v>26</v>
      </c>
      <c r="Z115" s="22" t="s">
        <v>26</v>
      </c>
      <c r="AA115" s="23">
        <v>1725532665.21</v>
      </c>
      <c r="AB115" s="24">
        <v>1</v>
      </c>
      <c r="AC115" s="24" t="s">
        <v>26</v>
      </c>
      <c r="AD115" s="24" t="s">
        <v>26</v>
      </c>
      <c r="AE115" s="23">
        <v>9449647876.9200001</v>
      </c>
      <c r="AF115" s="24">
        <v>1</v>
      </c>
      <c r="AG115" s="24" t="s">
        <v>26</v>
      </c>
      <c r="AH115" s="24" t="s">
        <v>26</v>
      </c>
      <c r="AI115" s="21" t="s">
        <v>26</v>
      </c>
      <c r="AJ115" s="22" t="s">
        <v>26</v>
      </c>
      <c r="AK115" s="21" t="s">
        <v>26</v>
      </c>
      <c r="AL115" s="22" t="s">
        <v>26</v>
      </c>
      <c r="AM115" s="21" t="s">
        <v>26</v>
      </c>
      <c r="AN115" s="22" t="s">
        <v>26</v>
      </c>
      <c r="AO115" s="21" t="s">
        <v>26</v>
      </c>
      <c r="AP115" s="22" t="s">
        <v>26</v>
      </c>
      <c r="AQ115" s="21" t="s">
        <v>26</v>
      </c>
      <c r="AR115" s="22" t="s">
        <v>26</v>
      </c>
      <c r="AS115" s="21" t="s">
        <v>26</v>
      </c>
      <c r="AT115" s="22" t="s">
        <v>26</v>
      </c>
      <c r="AU115" s="23">
        <v>428980873.41000003</v>
      </c>
      <c r="AV115" s="24">
        <v>1</v>
      </c>
      <c r="AW115" s="24" t="s">
        <v>26</v>
      </c>
      <c r="AX115" s="24" t="s">
        <v>26</v>
      </c>
      <c r="AY115" s="23">
        <v>9878628750.3299999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94</v>
      </c>
      <c r="B116" s="10" t="s">
        <v>25</v>
      </c>
      <c r="C116" s="21" t="s">
        <v>26</v>
      </c>
      <c r="D116" s="22" t="s">
        <v>26</v>
      </c>
      <c r="E116" s="24" t="s">
        <v>26</v>
      </c>
      <c r="F116" s="24" t="s">
        <v>26</v>
      </c>
      <c r="G116" s="21" t="s">
        <v>26</v>
      </c>
      <c r="H116" s="22" t="s">
        <v>26</v>
      </c>
      <c r="I116" s="24" t="s">
        <v>26</v>
      </c>
      <c r="J116" s="24" t="s">
        <v>26</v>
      </c>
      <c r="K116" s="21" t="s">
        <v>26</v>
      </c>
      <c r="L116" s="22" t="s">
        <v>26</v>
      </c>
      <c r="M116" s="24" t="s">
        <v>26</v>
      </c>
      <c r="N116" s="24" t="s">
        <v>26</v>
      </c>
      <c r="O116" s="21">
        <v>13592332179.799999</v>
      </c>
      <c r="P116" s="22">
        <v>3.7783210909329998E-2</v>
      </c>
      <c r="Q116" s="24" t="s">
        <v>26</v>
      </c>
      <c r="R116" s="24" t="s">
        <v>26</v>
      </c>
      <c r="S116" s="21" t="s">
        <v>26</v>
      </c>
      <c r="T116" s="22" t="s">
        <v>26</v>
      </c>
      <c r="U116" s="21" t="s">
        <v>26</v>
      </c>
      <c r="V116" s="22" t="s">
        <v>26</v>
      </c>
      <c r="W116" s="21" t="s">
        <v>26</v>
      </c>
      <c r="X116" s="22" t="s">
        <v>26</v>
      </c>
      <c r="Y116" s="21" t="s">
        <v>26</v>
      </c>
      <c r="Z116" s="22" t="s">
        <v>26</v>
      </c>
      <c r="AA116" s="21" t="s">
        <v>26</v>
      </c>
      <c r="AB116" s="22" t="s">
        <v>26</v>
      </c>
      <c r="AC116" s="21" t="s">
        <v>26</v>
      </c>
      <c r="AD116" s="22" t="s">
        <v>26</v>
      </c>
      <c r="AE116" s="21">
        <v>13592332179.799999</v>
      </c>
      <c r="AF116" s="22">
        <v>1.289488011829E-2</v>
      </c>
      <c r="AG116" s="24" t="s">
        <v>26</v>
      </c>
      <c r="AH116" s="24" t="s">
        <v>26</v>
      </c>
      <c r="AI116" s="21" t="s">
        <v>26</v>
      </c>
      <c r="AJ116" s="22" t="s">
        <v>26</v>
      </c>
      <c r="AK116" s="21" t="s">
        <v>26</v>
      </c>
      <c r="AL116" s="22" t="s">
        <v>26</v>
      </c>
      <c r="AM116" s="21" t="s">
        <v>26</v>
      </c>
      <c r="AN116" s="22" t="s">
        <v>26</v>
      </c>
      <c r="AO116" s="21" t="s">
        <v>26</v>
      </c>
      <c r="AP116" s="22" t="s">
        <v>26</v>
      </c>
      <c r="AQ116" s="21" t="s">
        <v>26</v>
      </c>
      <c r="AR116" s="22" t="s">
        <v>26</v>
      </c>
      <c r="AS116" s="21" t="s">
        <v>26</v>
      </c>
      <c r="AT116" s="22" t="s">
        <v>26</v>
      </c>
      <c r="AU116" s="21" t="s">
        <v>26</v>
      </c>
      <c r="AV116" s="22" t="s">
        <v>26</v>
      </c>
      <c r="AW116" s="24" t="s">
        <v>26</v>
      </c>
      <c r="AX116" s="24" t="s">
        <v>26</v>
      </c>
      <c r="AY116" s="21">
        <v>13592332179.799999</v>
      </c>
      <c r="AZ116" s="22">
        <v>1.1512832069029999E-2</v>
      </c>
      <c r="BA116" s="24" t="s">
        <v>26</v>
      </c>
      <c r="BB116" s="24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1" t="s">
        <v>26</v>
      </c>
      <c r="D117" s="22" t="s">
        <v>26</v>
      </c>
      <c r="E117" s="24" t="s">
        <v>26</v>
      </c>
      <c r="F117" s="24" t="s">
        <v>26</v>
      </c>
      <c r="G117" s="21" t="s">
        <v>26</v>
      </c>
      <c r="H117" s="22" t="s">
        <v>26</v>
      </c>
      <c r="I117" s="24" t="s">
        <v>26</v>
      </c>
      <c r="J117" s="24" t="s">
        <v>26</v>
      </c>
      <c r="K117" s="21" t="s">
        <v>26</v>
      </c>
      <c r="L117" s="22" t="s">
        <v>26</v>
      </c>
      <c r="M117" s="24" t="s">
        <v>26</v>
      </c>
      <c r="N117" s="24" t="s">
        <v>26</v>
      </c>
      <c r="O117" s="23">
        <v>13592332179.799999</v>
      </c>
      <c r="P117" s="24">
        <v>1</v>
      </c>
      <c r="Q117" s="24" t="s">
        <v>26</v>
      </c>
      <c r="R117" s="24" t="s">
        <v>26</v>
      </c>
      <c r="S117" s="21" t="s">
        <v>26</v>
      </c>
      <c r="T117" s="22" t="s">
        <v>26</v>
      </c>
      <c r="U117" s="21" t="s">
        <v>26</v>
      </c>
      <c r="V117" s="22" t="s">
        <v>26</v>
      </c>
      <c r="W117" s="21" t="s">
        <v>26</v>
      </c>
      <c r="X117" s="22" t="s">
        <v>26</v>
      </c>
      <c r="Y117" s="21" t="s">
        <v>26</v>
      </c>
      <c r="Z117" s="22" t="s">
        <v>26</v>
      </c>
      <c r="AA117" s="21" t="s">
        <v>26</v>
      </c>
      <c r="AB117" s="22" t="s">
        <v>26</v>
      </c>
      <c r="AC117" s="21" t="s">
        <v>26</v>
      </c>
      <c r="AD117" s="22" t="s">
        <v>26</v>
      </c>
      <c r="AE117" s="23">
        <v>13592332179.799999</v>
      </c>
      <c r="AF117" s="24">
        <v>1</v>
      </c>
      <c r="AG117" s="24" t="s">
        <v>26</v>
      </c>
      <c r="AH117" s="24" t="s">
        <v>26</v>
      </c>
      <c r="AI117" s="21" t="s">
        <v>26</v>
      </c>
      <c r="AJ117" s="22" t="s">
        <v>26</v>
      </c>
      <c r="AK117" s="21" t="s">
        <v>26</v>
      </c>
      <c r="AL117" s="22" t="s">
        <v>26</v>
      </c>
      <c r="AM117" s="21" t="s">
        <v>26</v>
      </c>
      <c r="AN117" s="22" t="s">
        <v>26</v>
      </c>
      <c r="AO117" s="21" t="s">
        <v>26</v>
      </c>
      <c r="AP117" s="22" t="s">
        <v>26</v>
      </c>
      <c r="AQ117" s="21" t="s">
        <v>26</v>
      </c>
      <c r="AR117" s="22" t="s">
        <v>26</v>
      </c>
      <c r="AS117" s="21" t="s">
        <v>26</v>
      </c>
      <c r="AT117" s="22" t="s">
        <v>26</v>
      </c>
      <c r="AU117" s="21" t="s">
        <v>26</v>
      </c>
      <c r="AV117" s="22" t="s">
        <v>26</v>
      </c>
      <c r="AW117" s="24" t="s">
        <v>26</v>
      </c>
      <c r="AX117" s="24" t="s">
        <v>26</v>
      </c>
      <c r="AY117" s="23">
        <v>13592332179.799999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95</v>
      </c>
      <c r="B118" s="10" t="s">
        <v>25</v>
      </c>
      <c r="C118" s="21" t="s">
        <v>26</v>
      </c>
      <c r="D118" s="22" t="s">
        <v>26</v>
      </c>
      <c r="E118" s="24" t="s">
        <v>26</v>
      </c>
      <c r="F118" s="24" t="s">
        <v>26</v>
      </c>
      <c r="G118" s="21">
        <v>734240958.55999994</v>
      </c>
      <c r="H118" s="22">
        <v>2.9812350947000001E-3</v>
      </c>
      <c r="I118" s="24" t="s">
        <v>26</v>
      </c>
      <c r="J118" s="24" t="s">
        <v>26</v>
      </c>
      <c r="K118" s="21" t="s">
        <v>26</v>
      </c>
      <c r="L118" s="22" t="s">
        <v>26</v>
      </c>
      <c r="M118" s="24" t="s">
        <v>26</v>
      </c>
      <c r="N118" s="24" t="s">
        <v>26</v>
      </c>
      <c r="O118" s="21">
        <v>1354199420.01</v>
      </c>
      <c r="P118" s="22">
        <v>3.7643284186000001E-3</v>
      </c>
      <c r="Q118" s="24" t="s">
        <v>26</v>
      </c>
      <c r="R118" s="24" t="s">
        <v>26</v>
      </c>
      <c r="S118" s="21">
        <v>395637854.75999999</v>
      </c>
      <c r="T118" s="22">
        <v>2.17283225734E-3</v>
      </c>
      <c r="U118" s="24" t="s">
        <v>26</v>
      </c>
      <c r="V118" s="24" t="s">
        <v>26</v>
      </c>
      <c r="W118" s="21" t="s">
        <v>26</v>
      </c>
      <c r="X118" s="22" t="s">
        <v>26</v>
      </c>
      <c r="Y118" s="21" t="s">
        <v>26</v>
      </c>
      <c r="Z118" s="22" t="s">
        <v>26</v>
      </c>
      <c r="AA118" s="21">
        <v>1538465647.01</v>
      </c>
      <c r="AB118" s="22">
        <v>6.7684189742299996E-3</v>
      </c>
      <c r="AC118" s="24" t="s">
        <v>26</v>
      </c>
      <c r="AD118" s="24" t="s">
        <v>26</v>
      </c>
      <c r="AE118" s="21">
        <v>4022543880.3400002</v>
      </c>
      <c r="AF118" s="22">
        <v>3.8161384243300001E-3</v>
      </c>
      <c r="AG118" s="24" t="s">
        <v>26</v>
      </c>
      <c r="AH118" s="24" t="s">
        <v>26</v>
      </c>
      <c r="AI118" s="21" t="s">
        <v>26</v>
      </c>
      <c r="AJ118" s="22" t="s">
        <v>26</v>
      </c>
      <c r="AK118" s="21" t="s">
        <v>26</v>
      </c>
      <c r="AL118" s="22" t="s">
        <v>26</v>
      </c>
      <c r="AM118" s="21" t="s">
        <v>26</v>
      </c>
      <c r="AN118" s="22" t="s">
        <v>26</v>
      </c>
      <c r="AO118" s="21" t="s">
        <v>26</v>
      </c>
      <c r="AP118" s="22" t="s">
        <v>26</v>
      </c>
      <c r="AQ118" s="21" t="s">
        <v>26</v>
      </c>
      <c r="AR118" s="22" t="s">
        <v>26</v>
      </c>
      <c r="AS118" s="21" t="s">
        <v>26</v>
      </c>
      <c r="AT118" s="22" t="s">
        <v>26</v>
      </c>
      <c r="AU118" s="21" t="s">
        <v>26</v>
      </c>
      <c r="AV118" s="22" t="s">
        <v>26</v>
      </c>
      <c r="AW118" s="24" t="s">
        <v>26</v>
      </c>
      <c r="AX118" s="24" t="s">
        <v>26</v>
      </c>
      <c r="AY118" s="21">
        <v>4022543880.3400002</v>
      </c>
      <c r="AZ118" s="22">
        <v>3.4071321662900002E-3</v>
      </c>
      <c r="BA118" s="24" t="s">
        <v>26</v>
      </c>
      <c r="BB118" s="24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1" t="s">
        <v>26</v>
      </c>
      <c r="D119" s="22" t="s">
        <v>26</v>
      </c>
      <c r="E119" s="24" t="s">
        <v>26</v>
      </c>
      <c r="F119" s="24" t="s">
        <v>26</v>
      </c>
      <c r="G119" s="23">
        <v>734240958.55999994</v>
      </c>
      <c r="H119" s="24">
        <v>1</v>
      </c>
      <c r="I119" s="24" t="s">
        <v>26</v>
      </c>
      <c r="J119" s="24" t="s">
        <v>26</v>
      </c>
      <c r="K119" s="21" t="s">
        <v>26</v>
      </c>
      <c r="L119" s="22" t="s">
        <v>26</v>
      </c>
      <c r="M119" s="24" t="s">
        <v>26</v>
      </c>
      <c r="N119" s="24" t="s">
        <v>26</v>
      </c>
      <c r="O119" s="23">
        <v>1354199420.01</v>
      </c>
      <c r="P119" s="24">
        <v>1</v>
      </c>
      <c r="Q119" s="24" t="s">
        <v>26</v>
      </c>
      <c r="R119" s="24" t="s">
        <v>26</v>
      </c>
      <c r="S119" s="23">
        <v>395637854.75999999</v>
      </c>
      <c r="T119" s="24">
        <v>1</v>
      </c>
      <c r="U119" s="24" t="s">
        <v>26</v>
      </c>
      <c r="V119" s="24" t="s">
        <v>26</v>
      </c>
      <c r="W119" s="21" t="s">
        <v>26</v>
      </c>
      <c r="X119" s="22" t="s">
        <v>26</v>
      </c>
      <c r="Y119" s="21" t="s">
        <v>26</v>
      </c>
      <c r="Z119" s="22" t="s">
        <v>26</v>
      </c>
      <c r="AA119" s="23">
        <v>1538465647.01</v>
      </c>
      <c r="AB119" s="24">
        <v>1</v>
      </c>
      <c r="AC119" s="24" t="s">
        <v>26</v>
      </c>
      <c r="AD119" s="24" t="s">
        <v>26</v>
      </c>
      <c r="AE119" s="23">
        <v>4022543880.3400002</v>
      </c>
      <c r="AF119" s="24">
        <v>1</v>
      </c>
      <c r="AG119" s="24" t="s">
        <v>26</v>
      </c>
      <c r="AH119" s="24" t="s">
        <v>26</v>
      </c>
      <c r="AI119" s="21" t="s">
        <v>26</v>
      </c>
      <c r="AJ119" s="22" t="s">
        <v>26</v>
      </c>
      <c r="AK119" s="21" t="s">
        <v>26</v>
      </c>
      <c r="AL119" s="22" t="s">
        <v>26</v>
      </c>
      <c r="AM119" s="21" t="s">
        <v>26</v>
      </c>
      <c r="AN119" s="22" t="s">
        <v>26</v>
      </c>
      <c r="AO119" s="21" t="s">
        <v>26</v>
      </c>
      <c r="AP119" s="22" t="s">
        <v>26</v>
      </c>
      <c r="AQ119" s="21" t="s">
        <v>26</v>
      </c>
      <c r="AR119" s="22" t="s">
        <v>26</v>
      </c>
      <c r="AS119" s="21" t="s">
        <v>26</v>
      </c>
      <c r="AT119" s="22" t="s">
        <v>26</v>
      </c>
      <c r="AU119" s="21" t="s">
        <v>26</v>
      </c>
      <c r="AV119" s="22" t="s">
        <v>26</v>
      </c>
      <c r="AW119" s="24" t="s">
        <v>26</v>
      </c>
      <c r="AX119" s="24" t="s">
        <v>26</v>
      </c>
      <c r="AY119" s="23">
        <v>4022543880.3400002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134</v>
      </c>
      <c r="B120" s="10" t="s">
        <v>25</v>
      </c>
      <c r="C120" s="21">
        <v>21101917.379999999</v>
      </c>
      <c r="D120" s="22">
        <v>1.0948806149400001E-3</v>
      </c>
      <c r="E120" s="24" t="s">
        <v>26</v>
      </c>
      <c r="F120" s="24" t="s">
        <v>26</v>
      </c>
      <c r="G120" s="21">
        <v>1066424989.51</v>
      </c>
      <c r="H120" s="22">
        <v>4.3300003459800004E-3</v>
      </c>
      <c r="I120" s="24" t="s">
        <v>26</v>
      </c>
      <c r="J120" s="24" t="s">
        <v>26</v>
      </c>
      <c r="K120" s="21" t="s">
        <v>26</v>
      </c>
      <c r="L120" s="22" t="s">
        <v>26</v>
      </c>
      <c r="M120" s="24" t="s">
        <v>26</v>
      </c>
      <c r="N120" s="24" t="s">
        <v>26</v>
      </c>
      <c r="O120" s="21" t="s">
        <v>26</v>
      </c>
      <c r="P120" s="22" t="s">
        <v>26</v>
      </c>
      <c r="Q120" s="21" t="s">
        <v>26</v>
      </c>
      <c r="R120" s="22" t="s">
        <v>26</v>
      </c>
      <c r="S120" s="21">
        <v>3247452339.5500002</v>
      </c>
      <c r="T120" s="22">
        <v>1.7834919264269999E-2</v>
      </c>
      <c r="U120" s="24" t="s">
        <v>26</v>
      </c>
      <c r="V120" s="24" t="s">
        <v>26</v>
      </c>
      <c r="W120" s="21" t="s">
        <v>26</v>
      </c>
      <c r="X120" s="22" t="s">
        <v>26</v>
      </c>
      <c r="Y120" s="21" t="s">
        <v>26</v>
      </c>
      <c r="Z120" s="22" t="s">
        <v>26</v>
      </c>
      <c r="AA120" s="21" t="s">
        <v>26</v>
      </c>
      <c r="AB120" s="22" t="s">
        <v>26</v>
      </c>
      <c r="AC120" s="21" t="s">
        <v>26</v>
      </c>
      <c r="AD120" s="22" t="s">
        <v>26</v>
      </c>
      <c r="AE120" s="21">
        <v>4334979246.4399996</v>
      </c>
      <c r="AF120" s="22">
        <v>4.1125420537600002E-3</v>
      </c>
      <c r="AG120" s="24" t="s">
        <v>26</v>
      </c>
      <c r="AH120" s="24" t="s">
        <v>26</v>
      </c>
      <c r="AI120" s="21">
        <v>343306681.88999999</v>
      </c>
      <c r="AJ120" s="22">
        <v>1.604350243173E-2</v>
      </c>
      <c r="AK120" s="24" t="s">
        <v>26</v>
      </c>
      <c r="AL120" s="24" t="s">
        <v>26</v>
      </c>
      <c r="AM120" s="21" t="s">
        <v>25</v>
      </c>
      <c r="AN120" s="22" t="s">
        <v>25</v>
      </c>
      <c r="AO120" s="24" t="s">
        <v>26</v>
      </c>
      <c r="AP120" s="24" t="s">
        <v>26</v>
      </c>
      <c r="AQ120" s="21">
        <v>343306681.88999999</v>
      </c>
      <c r="AR120" s="22">
        <v>6.9660815698899996E-3</v>
      </c>
      <c r="AS120" s="24" t="s">
        <v>26</v>
      </c>
      <c r="AT120" s="24" t="s">
        <v>26</v>
      </c>
      <c r="AU120" s="21">
        <v>1688714124.6600001</v>
      </c>
      <c r="AV120" s="22">
        <v>2.1859125813739999E-2</v>
      </c>
      <c r="AW120" s="24" t="s">
        <v>26</v>
      </c>
      <c r="AX120" s="24" t="s">
        <v>26</v>
      </c>
      <c r="AY120" s="21">
        <v>6367000052.9899998</v>
      </c>
      <c r="AZ120" s="22">
        <v>5.3929084004100004E-3</v>
      </c>
      <c r="BA120" s="24" t="s">
        <v>26</v>
      </c>
      <c r="BB120" s="24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21101917.379999999</v>
      </c>
      <c r="D121" s="24">
        <v>1</v>
      </c>
      <c r="E121" s="24" t="s">
        <v>26</v>
      </c>
      <c r="F121" s="24" t="s">
        <v>26</v>
      </c>
      <c r="G121" s="23">
        <v>1066424989.51</v>
      </c>
      <c r="H121" s="24">
        <v>1</v>
      </c>
      <c r="I121" s="24" t="s">
        <v>26</v>
      </c>
      <c r="J121" s="24" t="s">
        <v>26</v>
      </c>
      <c r="K121" s="21" t="s">
        <v>26</v>
      </c>
      <c r="L121" s="22" t="s">
        <v>26</v>
      </c>
      <c r="M121" s="24" t="s">
        <v>26</v>
      </c>
      <c r="N121" s="24" t="s">
        <v>26</v>
      </c>
      <c r="O121" s="21" t="s">
        <v>26</v>
      </c>
      <c r="P121" s="22" t="s">
        <v>26</v>
      </c>
      <c r="Q121" s="21" t="s">
        <v>26</v>
      </c>
      <c r="R121" s="22" t="s">
        <v>26</v>
      </c>
      <c r="S121" s="23">
        <v>3247452339.5500002</v>
      </c>
      <c r="T121" s="24">
        <v>1</v>
      </c>
      <c r="U121" s="24" t="s">
        <v>26</v>
      </c>
      <c r="V121" s="24" t="s">
        <v>26</v>
      </c>
      <c r="W121" s="21" t="s">
        <v>26</v>
      </c>
      <c r="X121" s="22" t="s">
        <v>26</v>
      </c>
      <c r="Y121" s="21" t="s">
        <v>26</v>
      </c>
      <c r="Z121" s="22" t="s">
        <v>26</v>
      </c>
      <c r="AA121" s="21" t="s">
        <v>26</v>
      </c>
      <c r="AB121" s="22" t="s">
        <v>26</v>
      </c>
      <c r="AC121" s="21" t="s">
        <v>26</v>
      </c>
      <c r="AD121" s="22" t="s">
        <v>26</v>
      </c>
      <c r="AE121" s="23">
        <v>4334979246.4399996</v>
      </c>
      <c r="AF121" s="24">
        <v>1</v>
      </c>
      <c r="AG121" s="24" t="s">
        <v>26</v>
      </c>
      <c r="AH121" s="24" t="s">
        <v>26</v>
      </c>
      <c r="AI121" s="23">
        <v>343306681.88999999</v>
      </c>
      <c r="AJ121" s="24">
        <v>1</v>
      </c>
      <c r="AK121" s="24" t="s">
        <v>26</v>
      </c>
      <c r="AL121" s="24" t="s">
        <v>26</v>
      </c>
      <c r="AM121" s="23" t="s">
        <v>25</v>
      </c>
      <c r="AN121" s="24" t="s">
        <v>25</v>
      </c>
      <c r="AO121" s="24" t="s">
        <v>26</v>
      </c>
      <c r="AP121" s="24" t="s">
        <v>26</v>
      </c>
      <c r="AQ121" s="23">
        <v>343306681.88999999</v>
      </c>
      <c r="AR121" s="24">
        <v>1</v>
      </c>
      <c r="AS121" s="24" t="s">
        <v>26</v>
      </c>
      <c r="AT121" s="24" t="s">
        <v>26</v>
      </c>
      <c r="AU121" s="23">
        <v>1688714124.6600001</v>
      </c>
      <c r="AV121" s="24">
        <v>1</v>
      </c>
      <c r="AW121" s="24" t="s">
        <v>26</v>
      </c>
      <c r="AX121" s="24" t="s">
        <v>26</v>
      </c>
      <c r="AY121" s="23">
        <v>6367000052.9899998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97</v>
      </c>
      <c r="B122" s="10" t="s">
        <v>25</v>
      </c>
      <c r="C122" s="21">
        <v>55200029.939999998</v>
      </c>
      <c r="D122" s="22">
        <v>2.86407351698E-3</v>
      </c>
      <c r="E122" s="24" t="s">
        <v>26</v>
      </c>
      <c r="F122" s="24" t="s">
        <v>26</v>
      </c>
      <c r="G122" s="21">
        <v>4381127015.8999996</v>
      </c>
      <c r="H122" s="22">
        <v>1.7788669321530001E-2</v>
      </c>
      <c r="I122" s="24" t="s">
        <v>26</v>
      </c>
      <c r="J122" s="24" t="s">
        <v>26</v>
      </c>
      <c r="K122" s="21">
        <v>20424011.079999998</v>
      </c>
      <c r="L122" s="22">
        <v>2.0838510207399998E-3</v>
      </c>
      <c r="M122" s="24" t="s">
        <v>26</v>
      </c>
      <c r="N122" s="24" t="s">
        <v>26</v>
      </c>
      <c r="O122" s="21" t="s">
        <v>26</v>
      </c>
      <c r="P122" s="22" t="s">
        <v>26</v>
      </c>
      <c r="Q122" s="21" t="s">
        <v>26</v>
      </c>
      <c r="R122" s="22" t="s">
        <v>26</v>
      </c>
      <c r="S122" s="21">
        <v>2676196811.3000002</v>
      </c>
      <c r="T122" s="22">
        <v>1.4697599556290001E-2</v>
      </c>
      <c r="U122" s="24" t="s">
        <v>26</v>
      </c>
      <c r="V122" s="24" t="s">
        <v>26</v>
      </c>
      <c r="W122" s="21" t="s">
        <v>26</v>
      </c>
      <c r="X122" s="22" t="s">
        <v>26</v>
      </c>
      <c r="Y122" s="21" t="s">
        <v>26</v>
      </c>
      <c r="Z122" s="22" t="s">
        <v>26</v>
      </c>
      <c r="AA122" s="21">
        <v>1104000598.7</v>
      </c>
      <c r="AB122" s="22">
        <v>4.8570071189599998E-3</v>
      </c>
      <c r="AC122" s="24" t="s">
        <v>26</v>
      </c>
      <c r="AD122" s="24" t="s">
        <v>26</v>
      </c>
      <c r="AE122" s="21">
        <v>8236948466.9200001</v>
      </c>
      <c r="AF122" s="22">
        <v>7.8142927656899997E-3</v>
      </c>
      <c r="AG122" s="24" t="s">
        <v>26</v>
      </c>
      <c r="AH122" s="24" t="s">
        <v>26</v>
      </c>
      <c r="AI122" s="21" t="s">
        <v>26</v>
      </c>
      <c r="AJ122" s="22" t="s">
        <v>26</v>
      </c>
      <c r="AK122" s="21" t="s">
        <v>26</v>
      </c>
      <c r="AL122" s="22" t="s">
        <v>26</v>
      </c>
      <c r="AM122" s="21" t="s">
        <v>26</v>
      </c>
      <c r="AN122" s="22" t="s">
        <v>26</v>
      </c>
      <c r="AO122" s="21" t="s">
        <v>26</v>
      </c>
      <c r="AP122" s="22" t="s">
        <v>26</v>
      </c>
      <c r="AQ122" s="21" t="s">
        <v>26</v>
      </c>
      <c r="AR122" s="22" t="s">
        <v>26</v>
      </c>
      <c r="AS122" s="21" t="s">
        <v>26</v>
      </c>
      <c r="AT122" s="22" t="s">
        <v>26</v>
      </c>
      <c r="AU122" s="21">
        <v>883200478.96000004</v>
      </c>
      <c r="AV122" s="22">
        <v>1.1432361526689999E-2</v>
      </c>
      <c r="AW122" s="24" t="s">
        <v>26</v>
      </c>
      <c r="AX122" s="24" t="s">
        <v>26</v>
      </c>
      <c r="AY122" s="21">
        <v>9120148945.8799992</v>
      </c>
      <c r="AZ122" s="22">
        <v>7.7248511785599997E-3</v>
      </c>
      <c r="BA122" s="24" t="s">
        <v>26</v>
      </c>
      <c r="BB122" s="24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>
        <v>55200029.939999998</v>
      </c>
      <c r="D123" s="24">
        <v>1</v>
      </c>
      <c r="E123" s="24" t="s">
        <v>26</v>
      </c>
      <c r="F123" s="24" t="s">
        <v>26</v>
      </c>
      <c r="G123" s="23">
        <v>4381127015.8999996</v>
      </c>
      <c r="H123" s="24">
        <v>1</v>
      </c>
      <c r="I123" s="24" t="s">
        <v>26</v>
      </c>
      <c r="J123" s="24" t="s">
        <v>26</v>
      </c>
      <c r="K123" s="23">
        <v>20424011.079999998</v>
      </c>
      <c r="L123" s="24">
        <v>1</v>
      </c>
      <c r="M123" s="24" t="s">
        <v>26</v>
      </c>
      <c r="N123" s="24" t="s">
        <v>26</v>
      </c>
      <c r="O123" s="21" t="s">
        <v>26</v>
      </c>
      <c r="P123" s="22" t="s">
        <v>26</v>
      </c>
      <c r="Q123" s="21" t="s">
        <v>26</v>
      </c>
      <c r="R123" s="22" t="s">
        <v>26</v>
      </c>
      <c r="S123" s="23">
        <v>2676196811.3000002</v>
      </c>
      <c r="T123" s="24">
        <v>1</v>
      </c>
      <c r="U123" s="24" t="s">
        <v>26</v>
      </c>
      <c r="V123" s="24" t="s">
        <v>26</v>
      </c>
      <c r="W123" s="21" t="s">
        <v>26</v>
      </c>
      <c r="X123" s="22" t="s">
        <v>26</v>
      </c>
      <c r="Y123" s="21" t="s">
        <v>26</v>
      </c>
      <c r="Z123" s="22" t="s">
        <v>26</v>
      </c>
      <c r="AA123" s="23">
        <v>1104000598.7</v>
      </c>
      <c r="AB123" s="24">
        <v>1</v>
      </c>
      <c r="AC123" s="24" t="s">
        <v>26</v>
      </c>
      <c r="AD123" s="24" t="s">
        <v>26</v>
      </c>
      <c r="AE123" s="23">
        <v>8236948466.9200001</v>
      </c>
      <c r="AF123" s="24">
        <v>1</v>
      </c>
      <c r="AG123" s="24" t="s">
        <v>26</v>
      </c>
      <c r="AH123" s="24" t="s">
        <v>26</v>
      </c>
      <c r="AI123" s="21" t="s">
        <v>26</v>
      </c>
      <c r="AJ123" s="22" t="s">
        <v>26</v>
      </c>
      <c r="AK123" s="21" t="s">
        <v>26</v>
      </c>
      <c r="AL123" s="22" t="s">
        <v>26</v>
      </c>
      <c r="AM123" s="21" t="s">
        <v>26</v>
      </c>
      <c r="AN123" s="22" t="s">
        <v>26</v>
      </c>
      <c r="AO123" s="21" t="s">
        <v>26</v>
      </c>
      <c r="AP123" s="22" t="s">
        <v>26</v>
      </c>
      <c r="AQ123" s="21" t="s">
        <v>26</v>
      </c>
      <c r="AR123" s="22" t="s">
        <v>26</v>
      </c>
      <c r="AS123" s="21" t="s">
        <v>26</v>
      </c>
      <c r="AT123" s="22" t="s">
        <v>26</v>
      </c>
      <c r="AU123" s="23">
        <v>883200478.96000004</v>
      </c>
      <c r="AV123" s="24">
        <v>1</v>
      </c>
      <c r="AW123" s="24" t="s">
        <v>26</v>
      </c>
      <c r="AX123" s="24" t="s">
        <v>26</v>
      </c>
      <c r="AY123" s="23">
        <v>9120148945.8799992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98</v>
      </c>
      <c r="B124" s="10" t="s">
        <v>25</v>
      </c>
      <c r="C124" s="21" t="s">
        <v>26</v>
      </c>
      <c r="D124" s="22" t="s">
        <v>26</v>
      </c>
      <c r="E124" s="24" t="s">
        <v>26</v>
      </c>
      <c r="F124" s="24" t="s">
        <v>26</v>
      </c>
      <c r="G124" s="21">
        <v>1201870720.1500001</v>
      </c>
      <c r="H124" s="22">
        <v>4.8799500060999999E-3</v>
      </c>
      <c r="I124" s="24" t="s">
        <v>26</v>
      </c>
      <c r="J124" s="24" t="s">
        <v>26</v>
      </c>
      <c r="K124" s="21">
        <v>123899533.79000001</v>
      </c>
      <c r="L124" s="22">
        <v>1.2641403735380001E-2</v>
      </c>
      <c r="M124" s="24" t="s">
        <v>26</v>
      </c>
      <c r="N124" s="24" t="s">
        <v>26</v>
      </c>
      <c r="O124" s="21" t="s">
        <v>26</v>
      </c>
      <c r="P124" s="22" t="s">
        <v>26</v>
      </c>
      <c r="Q124" s="21" t="s">
        <v>26</v>
      </c>
      <c r="R124" s="22" t="s">
        <v>26</v>
      </c>
      <c r="S124" s="21">
        <v>1482016658.0899999</v>
      </c>
      <c r="T124" s="22">
        <v>8.1391948769900004E-3</v>
      </c>
      <c r="U124" s="24" t="s">
        <v>26</v>
      </c>
      <c r="V124" s="24" t="s">
        <v>26</v>
      </c>
      <c r="W124" s="21" t="s">
        <v>26</v>
      </c>
      <c r="X124" s="22" t="s">
        <v>26</v>
      </c>
      <c r="Y124" s="21" t="s">
        <v>26</v>
      </c>
      <c r="Z124" s="22" t="s">
        <v>26</v>
      </c>
      <c r="AA124" s="21">
        <v>1939715375.5899999</v>
      </c>
      <c r="AB124" s="22">
        <v>8.5337013395500004E-3</v>
      </c>
      <c r="AC124" s="24" t="s">
        <v>26</v>
      </c>
      <c r="AD124" s="24" t="s">
        <v>26</v>
      </c>
      <c r="AE124" s="21">
        <v>4747502287.6199999</v>
      </c>
      <c r="AF124" s="22">
        <v>4.5038976424599999E-3</v>
      </c>
      <c r="AG124" s="24" t="s">
        <v>26</v>
      </c>
      <c r="AH124" s="24" t="s">
        <v>26</v>
      </c>
      <c r="AI124" s="21" t="s">
        <v>26</v>
      </c>
      <c r="AJ124" s="22" t="s">
        <v>26</v>
      </c>
      <c r="AK124" s="21" t="s">
        <v>26</v>
      </c>
      <c r="AL124" s="22" t="s">
        <v>26</v>
      </c>
      <c r="AM124" s="21" t="s">
        <v>26</v>
      </c>
      <c r="AN124" s="22" t="s">
        <v>26</v>
      </c>
      <c r="AO124" s="21" t="s">
        <v>26</v>
      </c>
      <c r="AP124" s="22" t="s">
        <v>26</v>
      </c>
      <c r="AQ124" s="21" t="s">
        <v>26</v>
      </c>
      <c r="AR124" s="22" t="s">
        <v>26</v>
      </c>
      <c r="AS124" s="21" t="s">
        <v>26</v>
      </c>
      <c r="AT124" s="22" t="s">
        <v>26</v>
      </c>
      <c r="AU124" s="21">
        <v>276078379.00999999</v>
      </c>
      <c r="AV124" s="22">
        <v>3.5736255966100001E-3</v>
      </c>
      <c r="AW124" s="24" t="s">
        <v>26</v>
      </c>
      <c r="AX124" s="24" t="s">
        <v>26</v>
      </c>
      <c r="AY124" s="21">
        <v>5023580666.6300001</v>
      </c>
      <c r="AZ124" s="22">
        <v>4.2550196563099999E-3</v>
      </c>
      <c r="BA124" s="24" t="s">
        <v>26</v>
      </c>
      <c r="BB124" s="24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1" t="s">
        <v>26</v>
      </c>
      <c r="D125" s="22" t="s">
        <v>26</v>
      </c>
      <c r="E125" s="24" t="s">
        <v>26</v>
      </c>
      <c r="F125" s="24" t="s">
        <v>26</v>
      </c>
      <c r="G125" s="23">
        <v>1201870720.1500001</v>
      </c>
      <c r="H125" s="24">
        <v>1</v>
      </c>
      <c r="I125" s="24" t="s">
        <v>26</v>
      </c>
      <c r="J125" s="24" t="s">
        <v>26</v>
      </c>
      <c r="K125" s="23">
        <v>123899533.79000001</v>
      </c>
      <c r="L125" s="24">
        <v>1</v>
      </c>
      <c r="M125" s="24" t="s">
        <v>26</v>
      </c>
      <c r="N125" s="24" t="s">
        <v>26</v>
      </c>
      <c r="O125" s="21" t="s">
        <v>26</v>
      </c>
      <c r="P125" s="22" t="s">
        <v>26</v>
      </c>
      <c r="Q125" s="21" t="s">
        <v>26</v>
      </c>
      <c r="R125" s="22" t="s">
        <v>26</v>
      </c>
      <c r="S125" s="23">
        <v>1482016658.0899999</v>
      </c>
      <c r="T125" s="24">
        <v>1</v>
      </c>
      <c r="U125" s="24" t="s">
        <v>26</v>
      </c>
      <c r="V125" s="24" t="s">
        <v>26</v>
      </c>
      <c r="W125" s="21" t="s">
        <v>26</v>
      </c>
      <c r="X125" s="22" t="s">
        <v>26</v>
      </c>
      <c r="Y125" s="21" t="s">
        <v>26</v>
      </c>
      <c r="Z125" s="22" t="s">
        <v>26</v>
      </c>
      <c r="AA125" s="23">
        <v>1939715375.5899999</v>
      </c>
      <c r="AB125" s="24">
        <v>1</v>
      </c>
      <c r="AC125" s="24" t="s">
        <v>26</v>
      </c>
      <c r="AD125" s="24" t="s">
        <v>26</v>
      </c>
      <c r="AE125" s="23">
        <v>4747502287.6199999</v>
      </c>
      <c r="AF125" s="24">
        <v>1</v>
      </c>
      <c r="AG125" s="24" t="s">
        <v>26</v>
      </c>
      <c r="AH125" s="24" t="s">
        <v>26</v>
      </c>
      <c r="AI125" s="21" t="s">
        <v>26</v>
      </c>
      <c r="AJ125" s="22" t="s">
        <v>26</v>
      </c>
      <c r="AK125" s="21" t="s">
        <v>26</v>
      </c>
      <c r="AL125" s="22" t="s">
        <v>26</v>
      </c>
      <c r="AM125" s="21" t="s">
        <v>26</v>
      </c>
      <c r="AN125" s="22" t="s">
        <v>26</v>
      </c>
      <c r="AO125" s="21" t="s">
        <v>26</v>
      </c>
      <c r="AP125" s="22" t="s">
        <v>26</v>
      </c>
      <c r="AQ125" s="21" t="s">
        <v>26</v>
      </c>
      <c r="AR125" s="22" t="s">
        <v>26</v>
      </c>
      <c r="AS125" s="21" t="s">
        <v>26</v>
      </c>
      <c r="AT125" s="22" t="s">
        <v>26</v>
      </c>
      <c r="AU125" s="23">
        <v>276078379.00999999</v>
      </c>
      <c r="AV125" s="24">
        <v>1</v>
      </c>
      <c r="AW125" s="24" t="s">
        <v>26</v>
      </c>
      <c r="AX125" s="24" t="s">
        <v>26</v>
      </c>
      <c r="AY125" s="23">
        <v>5023580666.6300001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149</v>
      </c>
      <c r="B126" s="10" t="s">
        <v>25</v>
      </c>
      <c r="C126" s="21" t="s">
        <v>26</v>
      </c>
      <c r="D126" s="22" t="s">
        <v>26</v>
      </c>
      <c r="E126" s="24" t="s">
        <v>26</v>
      </c>
      <c r="F126" s="24" t="s">
        <v>26</v>
      </c>
      <c r="G126" s="21" t="s">
        <v>26</v>
      </c>
      <c r="H126" s="22" t="s">
        <v>26</v>
      </c>
      <c r="I126" s="24" t="s">
        <v>26</v>
      </c>
      <c r="J126" s="24" t="s">
        <v>26</v>
      </c>
      <c r="K126" s="21" t="s">
        <v>26</v>
      </c>
      <c r="L126" s="22" t="s">
        <v>26</v>
      </c>
      <c r="M126" s="24" t="s">
        <v>26</v>
      </c>
      <c r="N126" s="24" t="s">
        <v>26</v>
      </c>
      <c r="O126" s="21">
        <v>2737025595.1799998</v>
      </c>
      <c r="P126" s="22">
        <v>7.6082319030299998E-3</v>
      </c>
      <c r="Q126" s="24" t="s">
        <v>26</v>
      </c>
      <c r="R126" s="24" t="s">
        <v>26</v>
      </c>
      <c r="S126" s="21" t="s">
        <v>26</v>
      </c>
      <c r="T126" s="22" t="s">
        <v>26</v>
      </c>
      <c r="U126" s="21" t="s">
        <v>26</v>
      </c>
      <c r="V126" s="22" t="s">
        <v>26</v>
      </c>
      <c r="W126" s="21" t="s">
        <v>26</v>
      </c>
      <c r="X126" s="22" t="s">
        <v>26</v>
      </c>
      <c r="Y126" s="21" t="s">
        <v>26</v>
      </c>
      <c r="Z126" s="22" t="s">
        <v>26</v>
      </c>
      <c r="AA126" s="21" t="s">
        <v>26</v>
      </c>
      <c r="AB126" s="22" t="s">
        <v>26</v>
      </c>
      <c r="AC126" s="21" t="s">
        <v>26</v>
      </c>
      <c r="AD126" s="22" t="s">
        <v>26</v>
      </c>
      <c r="AE126" s="21">
        <v>2737025595.1799998</v>
      </c>
      <c r="AF126" s="22">
        <v>2.59658287214E-3</v>
      </c>
      <c r="AG126" s="24" t="s">
        <v>26</v>
      </c>
      <c r="AH126" s="24" t="s">
        <v>26</v>
      </c>
      <c r="AI126" s="21" t="s">
        <v>26</v>
      </c>
      <c r="AJ126" s="22" t="s">
        <v>26</v>
      </c>
      <c r="AK126" s="21" t="s">
        <v>26</v>
      </c>
      <c r="AL126" s="22" t="s">
        <v>26</v>
      </c>
      <c r="AM126" s="21" t="s">
        <v>26</v>
      </c>
      <c r="AN126" s="22" t="s">
        <v>26</v>
      </c>
      <c r="AO126" s="21" t="s">
        <v>26</v>
      </c>
      <c r="AP126" s="22" t="s">
        <v>26</v>
      </c>
      <c r="AQ126" s="21" t="s">
        <v>26</v>
      </c>
      <c r="AR126" s="22" t="s">
        <v>26</v>
      </c>
      <c r="AS126" s="21" t="s">
        <v>26</v>
      </c>
      <c r="AT126" s="22" t="s">
        <v>26</v>
      </c>
      <c r="AU126" s="21" t="s">
        <v>26</v>
      </c>
      <c r="AV126" s="22" t="s">
        <v>26</v>
      </c>
      <c r="AW126" s="24" t="s">
        <v>26</v>
      </c>
      <c r="AX126" s="24" t="s">
        <v>26</v>
      </c>
      <c r="AY126" s="21">
        <v>2737025595.1799998</v>
      </c>
      <c r="AZ126" s="22">
        <v>2.3182861946800001E-3</v>
      </c>
      <c r="BA126" s="24" t="s">
        <v>26</v>
      </c>
      <c r="BB126" s="24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1" t="s">
        <v>26</v>
      </c>
      <c r="D127" s="22" t="s">
        <v>26</v>
      </c>
      <c r="E127" s="24" t="s">
        <v>26</v>
      </c>
      <c r="F127" s="24" t="s">
        <v>26</v>
      </c>
      <c r="G127" s="21" t="s">
        <v>26</v>
      </c>
      <c r="H127" s="22" t="s">
        <v>26</v>
      </c>
      <c r="I127" s="24" t="s">
        <v>26</v>
      </c>
      <c r="J127" s="24" t="s">
        <v>26</v>
      </c>
      <c r="K127" s="21" t="s">
        <v>26</v>
      </c>
      <c r="L127" s="22" t="s">
        <v>26</v>
      </c>
      <c r="M127" s="24" t="s">
        <v>26</v>
      </c>
      <c r="N127" s="24" t="s">
        <v>26</v>
      </c>
      <c r="O127" s="23">
        <v>2737025595.1799998</v>
      </c>
      <c r="P127" s="24">
        <v>1</v>
      </c>
      <c r="Q127" s="24" t="s">
        <v>26</v>
      </c>
      <c r="R127" s="24" t="s">
        <v>26</v>
      </c>
      <c r="S127" s="21" t="s">
        <v>26</v>
      </c>
      <c r="T127" s="22" t="s">
        <v>26</v>
      </c>
      <c r="U127" s="21" t="s">
        <v>26</v>
      </c>
      <c r="V127" s="22" t="s">
        <v>26</v>
      </c>
      <c r="W127" s="21" t="s">
        <v>26</v>
      </c>
      <c r="X127" s="22" t="s">
        <v>26</v>
      </c>
      <c r="Y127" s="21" t="s">
        <v>26</v>
      </c>
      <c r="Z127" s="22" t="s">
        <v>26</v>
      </c>
      <c r="AA127" s="21" t="s">
        <v>26</v>
      </c>
      <c r="AB127" s="22" t="s">
        <v>26</v>
      </c>
      <c r="AC127" s="21" t="s">
        <v>26</v>
      </c>
      <c r="AD127" s="22" t="s">
        <v>26</v>
      </c>
      <c r="AE127" s="23">
        <v>2737025595.1799998</v>
      </c>
      <c r="AF127" s="24">
        <v>1</v>
      </c>
      <c r="AG127" s="24" t="s">
        <v>26</v>
      </c>
      <c r="AH127" s="24" t="s">
        <v>26</v>
      </c>
      <c r="AI127" s="21" t="s">
        <v>26</v>
      </c>
      <c r="AJ127" s="22" t="s">
        <v>26</v>
      </c>
      <c r="AK127" s="21" t="s">
        <v>26</v>
      </c>
      <c r="AL127" s="22" t="s">
        <v>26</v>
      </c>
      <c r="AM127" s="21" t="s">
        <v>26</v>
      </c>
      <c r="AN127" s="22" t="s">
        <v>26</v>
      </c>
      <c r="AO127" s="21" t="s">
        <v>26</v>
      </c>
      <c r="AP127" s="22" t="s">
        <v>26</v>
      </c>
      <c r="AQ127" s="21" t="s">
        <v>26</v>
      </c>
      <c r="AR127" s="22" t="s">
        <v>26</v>
      </c>
      <c r="AS127" s="21" t="s">
        <v>26</v>
      </c>
      <c r="AT127" s="22" t="s">
        <v>26</v>
      </c>
      <c r="AU127" s="21" t="s">
        <v>26</v>
      </c>
      <c r="AV127" s="22" t="s">
        <v>26</v>
      </c>
      <c r="AW127" s="24" t="s">
        <v>26</v>
      </c>
      <c r="AX127" s="24" t="s">
        <v>26</v>
      </c>
      <c r="AY127" s="23">
        <v>2737025595.1799998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150</v>
      </c>
      <c r="B128" s="10" t="s">
        <v>25</v>
      </c>
      <c r="C128" s="21" t="s">
        <v>26</v>
      </c>
      <c r="D128" s="22" t="s">
        <v>26</v>
      </c>
      <c r="E128" s="24" t="s">
        <v>26</v>
      </c>
      <c r="F128" s="24" t="s">
        <v>26</v>
      </c>
      <c r="G128" s="21" t="s">
        <v>26</v>
      </c>
      <c r="H128" s="22" t="s">
        <v>26</v>
      </c>
      <c r="I128" s="24" t="s">
        <v>26</v>
      </c>
      <c r="J128" s="24" t="s">
        <v>26</v>
      </c>
      <c r="K128" s="21" t="s">
        <v>26</v>
      </c>
      <c r="L128" s="22" t="s">
        <v>26</v>
      </c>
      <c r="M128" s="24" t="s">
        <v>26</v>
      </c>
      <c r="N128" s="24" t="s">
        <v>26</v>
      </c>
      <c r="O128" s="21">
        <v>1775577828.75</v>
      </c>
      <c r="P128" s="22">
        <v>4.9356527417200001E-3</v>
      </c>
      <c r="Q128" s="24" t="s">
        <v>26</v>
      </c>
      <c r="R128" s="24" t="s">
        <v>26</v>
      </c>
      <c r="S128" s="21" t="s">
        <v>26</v>
      </c>
      <c r="T128" s="22" t="s">
        <v>26</v>
      </c>
      <c r="U128" s="21" t="s">
        <v>26</v>
      </c>
      <c r="V128" s="22" t="s">
        <v>26</v>
      </c>
      <c r="W128" s="21" t="s">
        <v>26</v>
      </c>
      <c r="X128" s="22" t="s">
        <v>26</v>
      </c>
      <c r="Y128" s="21" t="s">
        <v>26</v>
      </c>
      <c r="Z128" s="22" t="s">
        <v>26</v>
      </c>
      <c r="AA128" s="21" t="s">
        <v>26</v>
      </c>
      <c r="AB128" s="22" t="s">
        <v>26</v>
      </c>
      <c r="AC128" s="21" t="s">
        <v>26</v>
      </c>
      <c r="AD128" s="22" t="s">
        <v>26</v>
      </c>
      <c r="AE128" s="21">
        <v>1775577828.75</v>
      </c>
      <c r="AF128" s="22">
        <v>1.68446907709E-3</v>
      </c>
      <c r="AG128" s="24" t="s">
        <v>26</v>
      </c>
      <c r="AH128" s="24" t="s">
        <v>26</v>
      </c>
      <c r="AI128" s="21" t="s">
        <v>26</v>
      </c>
      <c r="AJ128" s="22" t="s">
        <v>26</v>
      </c>
      <c r="AK128" s="21" t="s">
        <v>26</v>
      </c>
      <c r="AL128" s="22" t="s">
        <v>26</v>
      </c>
      <c r="AM128" s="21" t="s">
        <v>26</v>
      </c>
      <c r="AN128" s="22" t="s">
        <v>26</v>
      </c>
      <c r="AO128" s="21" t="s">
        <v>26</v>
      </c>
      <c r="AP128" s="22" t="s">
        <v>26</v>
      </c>
      <c r="AQ128" s="21" t="s">
        <v>26</v>
      </c>
      <c r="AR128" s="22" t="s">
        <v>26</v>
      </c>
      <c r="AS128" s="21" t="s">
        <v>26</v>
      </c>
      <c r="AT128" s="22" t="s">
        <v>26</v>
      </c>
      <c r="AU128" s="21" t="s">
        <v>26</v>
      </c>
      <c r="AV128" s="22" t="s">
        <v>26</v>
      </c>
      <c r="AW128" s="24" t="s">
        <v>26</v>
      </c>
      <c r="AX128" s="24" t="s">
        <v>26</v>
      </c>
      <c r="AY128" s="21">
        <v>1775577828.75</v>
      </c>
      <c r="AZ128" s="22">
        <v>1.50393097354E-3</v>
      </c>
      <c r="BA128" s="24" t="s">
        <v>26</v>
      </c>
      <c r="BB128" s="24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1" t="s">
        <v>26</v>
      </c>
      <c r="D129" s="22" t="s">
        <v>26</v>
      </c>
      <c r="E129" s="24" t="s">
        <v>26</v>
      </c>
      <c r="F129" s="24" t="s">
        <v>26</v>
      </c>
      <c r="G129" s="21" t="s">
        <v>26</v>
      </c>
      <c r="H129" s="22" t="s">
        <v>26</v>
      </c>
      <c r="I129" s="24" t="s">
        <v>26</v>
      </c>
      <c r="J129" s="24" t="s">
        <v>26</v>
      </c>
      <c r="K129" s="21" t="s">
        <v>26</v>
      </c>
      <c r="L129" s="22" t="s">
        <v>26</v>
      </c>
      <c r="M129" s="24" t="s">
        <v>26</v>
      </c>
      <c r="N129" s="24" t="s">
        <v>26</v>
      </c>
      <c r="O129" s="23">
        <v>1775577828.75</v>
      </c>
      <c r="P129" s="24">
        <v>1</v>
      </c>
      <c r="Q129" s="24" t="s">
        <v>26</v>
      </c>
      <c r="R129" s="24" t="s">
        <v>26</v>
      </c>
      <c r="S129" s="21" t="s">
        <v>26</v>
      </c>
      <c r="T129" s="22" t="s">
        <v>26</v>
      </c>
      <c r="U129" s="21" t="s">
        <v>26</v>
      </c>
      <c r="V129" s="22" t="s">
        <v>26</v>
      </c>
      <c r="W129" s="21" t="s">
        <v>26</v>
      </c>
      <c r="X129" s="22" t="s">
        <v>26</v>
      </c>
      <c r="Y129" s="21" t="s">
        <v>26</v>
      </c>
      <c r="Z129" s="22" t="s">
        <v>26</v>
      </c>
      <c r="AA129" s="21" t="s">
        <v>26</v>
      </c>
      <c r="AB129" s="22" t="s">
        <v>26</v>
      </c>
      <c r="AC129" s="21" t="s">
        <v>26</v>
      </c>
      <c r="AD129" s="22" t="s">
        <v>26</v>
      </c>
      <c r="AE129" s="23">
        <v>1775577828.75</v>
      </c>
      <c r="AF129" s="24">
        <v>1</v>
      </c>
      <c r="AG129" s="24" t="s">
        <v>26</v>
      </c>
      <c r="AH129" s="24" t="s">
        <v>26</v>
      </c>
      <c r="AI129" s="21" t="s">
        <v>26</v>
      </c>
      <c r="AJ129" s="22" t="s">
        <v>26</v>
      </c>
      <c r="AK129" s="21" t="s">
        <v>26</v>
      </c>
      <c r="AL129" s="22" t="s">
        <v>26</v>
      </c>
      <c r="AM129" s="21" t="s">
        <v>26</v>
      </c>
      <c r="AN129" s="22" t="s">
        <v>26</v>
      </c>
      <c r="AO129" s="21" t="s">
        <v>26</v>
      </c>
      <c r="AP129" s="22" t="s">
        <v>26</v>
      </c>
      <c r="AQ129" s="21" t="s">
        <v>26</v>
      </c>
      <c r="AR129" s="22" t="s">
        <v>26</v>
      </c>
      <c r="AS129" s="21" t="s">
        <v>26</v>
      </c>
      <c r="AT129" s="22" t="s">
        <v>26</v>
      </c>
      <c r="AU129" s="21" t="s">
        <v>26</v>
      </c>
      <c r="AV129" s="22" t="s">
        <v>26</v>
      </c>
      <c r="AW129" s="24" t="s">
        <v>26</v>
      </c>
      <c r="AX129" s="24" t="s">
        <v>26</v>
      </c>
      <c r="AY129" s="23">
        <v>1775577828.75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99</v>
      </c>
      <c r="B130" s="10" t="s">
        <v>25</v>
      </c>
      <c r="C130" s="21" t="s">
        <v>26</v>
      </c>
      <c r="D130" s="22" t="s">
        <v>26</v>
      </c>
      <c r="E130" s="24" t="s">
        <v>26</v>
      </c>
      <c r="F130" s="24" t="s">
        <v>26</v>
      </c>
      <c r="G130" s="21" t="s">
        <v>26</v>
      </c>
      <c r="H130" s="22" t="s">
        <v>26</v>
      </c>
      <c r="I130" s="24" t="s">
        <v>26</v>
      </c>
      <c r="J130" s="24" t="s">
        <v>26</v>
      </c>
      <c r="K130" s="21" t="s">
        <v>26</v>
      </c>
      <c r="L130" s="22" t="s">
        <v>26</v>
      </c>
      <c r="M130" s="24" t="s">
        <v>26</v>
      </c>
      <c r="N130" s="24" t="s">
        <v>26</v>
      </c>
      <c r="O130" s="21">
        <v>12767451923.219999</v>
      </c>
      <c r="P130" s="22">
        <v>3.5490254535320002E-2</v>
      </c>
      <c r="Q130" s="24" t="s">
        <v>26</v>
      </c>
      <c r="R130" s="24" t="s">
        <v>26</v>
      </c>
      <c r="S130" s="21" t="s">
        <v>26</v>
      </c>
      <c r="T130" s="22" t="s">
        <v>26</v>
      </c>
      <c r="U130" s="21" t="s">
        <v>26</v>
      </c>
      <c r="V130" s="22" t="s">
        <v>26</v>
      </c>
      <c r="W130" s="21" t="s">
        <v>26</v>
      </c>
      <c r="X130" s="22" t="s">
        <v>26</v>
      </c>
      <c r="Y130" s="21" t="s">
        <v>26</v>
      </c>
      <c r="Z130" s="22" t="s">
        <v>26</v>
      </c>
      <c r="AA130" s="21" t="s">
        <v>26</v>
      </c>
      <c r="AB130" s="22" t="s">
        <v>26</v>
      </c>
      <c r="AC130" s="21" t="s">
        <v>26</v>
      </c>
      <c r="AD130" s="22" t="s">
        <v>26</v>
      </c>
      <c r="AE130" s="21">
        <v>12767451923.219999</v>
      </c>
      <c r="AF130" s="22">
        <v>1.2112326257790001E-2</v>
      </c>
      <c r="AG130" s="24" t="s">
        <v>26</v>
      </c>
      <c r="AH130" s="24" t="s">
        <v>26</v>
      </c>
      <c r="AI130" s="21" t="s">
        <v>26</v>
      </c>
      <c r="AJ130" s="22" t="s">
        <v>26</v>
      </c>
      <c r="AK130" s="21" t="s">
        <v>26</v>
      </c>
      <c r="AL130" s="22" t="s">
        <v>26</v>
      </c>
      <c r="AM130" s="21" t="s">
        <v>26</v>
      </c>
      <c r="AN130" s="22" t="s">
        <v>26</v>
      </c>
      <c r="AO130" s="21" t="s">
        <v>26</v>
      </c>
      <c r="AP130" s="22" t="s">
        <v>26</v>
      </c>
      <c r="AQ130" s="21" t="s">
        <v>26</v>
      </c>
      <c r="AR130" s="22" t="s">
        <v>26</v>
      </c>
      <c r="AS130" s="21" t="s">
        <v>26</v>
      </c>
      <c r="AT130" s="22" t="s">
        <v>26</v>
      </c>
      <c r="AU130" s="21" t="s">
        <v>26</v>
      </c>
      <c r="AV130" s="22" t="s">
        <v>26</v>
      </c>
      <c r="AW130" s="24" t="s">
        <v>26</v>
      </c>
      <c r="AX130" s="24" t="s">
        <v>26</v>
      </c>
      <c r="AY130" s="21">
        <v>12767451923.219999</v>
      </c>
      <c r="AZ130" s="22">
        <v>1.0814150801870001E-2</v>
      </c>
      <c r="BA130" s="24" t="s">
        <v>26</v>
      </c>
      <c r="BB130" s="24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1" t="s">
        <v>26</v>
      </c>
      <c r="D131" s="22" t="s">
        <v>26</v>
      </c>
      <c r="E131" s="24" t="s">
        <v>26</v>
      </c>
      <c r="F131" s="24" t="s">
        <v>26</v>
      </c>
      <c r="G131" s="21" t="s">
        <v>26</v>
      </c>
      <c r="H131" s="22" t="s">
        <v>26</v>
      </c>
      <c r="I131" s="24" t="s">
        <v>26</v>
      </c>
      <c r="J131" s="24" t="s">
        <v>26</v>
      </c>
      <c r="K131" s="21" t="s">
        <v>26</v>
      </c>
      <c r="L131" s="22" t="s">
        <v>26</v>
      </c>
      <c r="M131" s="24" t="s">
        <v>26</v>
      </c>
      <c r="N131" s="24" t="s">
        <v>26</v>
      </c>
      <c r="O131" s="23">
        <v>12767451923.219999</v>
      </c>
      <c r="P131" s="24">
        <v>1</v>
      </c>
      <c r="Q131" s="24" t="s">
        <v>26</v>
      </c>
      <c r="R131" s="24" t="s">
        <v>26</v>
      </c>
      <c r="S131" s="21" t="s">
        <v>26</v>
      </c>
      <c r="T131" s="22" t="s">
        <v>26</v>
      </c>
      <c r="U131" s="21" t="s">
        <v>26</v>
      </c>
      <c r="V131" s="22" t="s">
        <v>26</v>
      </c>
      <c r="W131" s="21" t="s">
        <v>26</v>
      </c>
      <c r="X131" s="22" t="s">
        <v>26</v>
      </c>
      <c r="Y131" s="21" t="s">
        <v>26</v>
      </c>
      <c r="Z131" s="22" t="s">
        <v>26</v>
      </c>
      <c r="AA131" s="21" t="s">
        <v>26</v>
      </c>
      <c r="AB131" s="22" t="s">
        <v>26</v>
      </c>
      <c r="AC131" s="21" t="s">
        <v>26</v>
      </c>
      <c r="AD131" s="22" t="s">
        <v>26</v>
      </c>
      <c r="AE131" s="23">
        <v>12767451923.219999</v>
      </c>
      <c r="AF131" s="24">
        <v>1</v>
      </c>
      <c r="AG131" s="24" t="s">
        <v>26</v>
      </c>
      <c r="AH131" s="24" t="s">
        <v>26</v>
      </c>
      <c r="AI131" s="21" t="s">
        <v>26</v>
      </c>
      <c r="AJ131" s="22" t="s">
        <v>26</v>
      </c>
      <c r="AK131" s="21" t="s">
        <v>26</v>
      </c>
      <c r="AL131" s="22" t="s">
        <v>26</v>
      </c>
      <c r="AM131" s="21" t="s">
        <v>26</v>
      </c>
      <c r="AN131" s="22" t="s">
        <v>26</v>
      </c>
      <c r="AO131" s="21" t="s">
        <v>26</v>
      </c>
      <c r="AP131" s="22" t="s">
        <v>26</v>
      </c>
      <c r="AQ131" s="21" t="s">
        <v>26</v>
      </c>
      <c r="AR131" s="22" t="s">
        <v>26</v>
      </c>
      <c r="AS131" s="21" t="s">
        <v>26</v>
      </c>
      <c r="AT131" s="22" t="s">
        <v>26</v>
      </c>
      <c r="AU131" s="21" t="s">
        <v>26</v>
      </c>
      <c r="AV131" s="22" t="s">
        <v>26</v>
      </c>
      <c r="AW131" s="24" t="s">
        <v>26</v>
      </c>
      <c r="AX131" s="24" t="s">
        <v>26</v>
      </c>
      <c r="AY131" s="23">
        <v>12767451923.219999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100</v>
      </c>
      <c r="B132" s="10" t="s">
        <v>25</v>
      </c>
      <c r="C132" s="21" t="s">
        <v>26</v>
      </c>
      <c r="D132" s="22" t="s">
        <v>26</v>
      </c>
      <c r="E132" s="24" t="s">
        <v>26</v>
      </c>
      <c r="F132" s="24" t="s">
        <v>26</v>
      </c>
      <c r="G132" s="21" t="s">
        <v>26</v>
      </c>
      <c r="H132" s="22" t="s">
        <v>26</v>
      </c>
      <c r="I132" s="24" t="s">
        <v>26</v>
      </c>
      <c r="J132" s="24" t="s">
        <v>26</v>
      </c>
      <c r="K132" s="21" t="s">
        <v>26</v>
      </c>
      <c r="L132" s="22" t="s">
        <v>26</v>
      </c>
      <c r="M132" s="24" t="s">
        <v>26</v>
      </c>
      <c r="N132" s="24" t="s">
        <v>26</v>
      </c>
      <c r="O132" s="21">
        <v>671495524.39999998</v>
      </c>
      <c r="P132" s="22">
        <v>1.8665860050699999E-3</v>
      </c>
      <c r="Q132" s="24" t="s">
        <v>26</v>
      </c>
      <c r="R132" s="24" t="s">
        <v>26</v>
      </c>
      <c r="S132" s="21">
        <v>1343397851.4200001</v>
      </c>
      <c r="T132" s="22">
        <v>7.3779041890999998E-3</v>
      </c>
      <c r="U132" s="24" t="s">
        <v>26</v>
      </c>
      <c r="V132" s="24" t="s">
        <v>26</v>
      </c>
      <c r="W132" s="21" t="s">
        <v>26</v>
      </c>
      <c r="X132" s="22" t="s">
        <v>26</v>
      </c>
      <c r="Y132" s="21" t="s">
        <v>26</v>
      </c>
      <c r="Z132" s="22" t="s">
        <v>26</v>
      </c>
      <c r="AA132" s="21" t="s">
        <v>26</v>
      </c>
      <c r="AB132" s="22" t="s">
        <v>26</v>
      </c>
      <c r="AC132" s="21" t="s">
        <v>26</v>
      </c>
      <c r="AD132" s="22" t="s">
        <v>26</v>
      </c>
      <c r="AE132" s="21">
        <v>2014893375.8199999</v>
      </c>
      <c r="AF132" s="22">
        <v>1.9115048240900001E-3</v>
      </c>
      <c r="AG132" s="24" t="s">
        <v>26</v>
      </c>
      <c r="AH132" s="24" t="s">
        <v>26</v>
      </c>
      <c r="AI132" s="21" t="s">
        <v>26</v>
      </c>
      <c r="AJ132" s="22" t="s">
        <v>26</v>
      </c>
      <c r="AK132" s="21" t="s">
        <v>26</v>
      </c>
      <c r="AL132" s="22" t="s">
        <v>26</v>
      </c>
      <c r="AM132" s="21" t="s">
        <v>26</v>
      </c>
      <c r="AN132" s="22" t="s">
        <v>26</v>
      </c>
      <c r="AO132" s="21" t="s">
        <v>26</v>
      </c>
      <c r="AP132" s="22" t="s">
        <v>26</v>
      </c>
      <c r="AQ132" s="21" t="s">
        <v>26</v>
      </c>
      <c r="AR132" s="22" t="s">
        <v>26</v>
      </c>
      <c r="AS132" s="21" t="s">
        <v>26</v>
      </c>
      <c r="AT132" s="22" t="s">
        <v>26</v>
      </c>
      <c r="AU132" s="21" t="s">
        <v>26</v>
      </c>
      <c r="AV132" s="22" t="s">
        <v>26</v>
      </c>
      <c r="AW132" s="24" t="s">
        <v>26</v>
      </c>
      <c r="AX132" s="24" t="s">
        <v>26</v>
      </c>
      <c r="AY132" s="21">
        <v>2014893375.8199999</v>
      </c>
      <c r="AZ132" s="22">
        <v>1.7066334728999999E-3</v>
      </c>
      <c r="BA132" s="24" t="s">
        <v>26</v>
      </c>
      <c r="BB132" s="24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1" t="s">
        <v>26</v>
      </c>
      <c r="D133" s="22" t="s">
        <v>26</v>
      </c>
      <c r="E133" s="24" t="s">
        <v>26</v>
      </c>
      <c r="F133" s="24" t="s">
        <v>26</v>
      </c>
      <c r="G133" s="21" t="s">
        <v>26</v>
      </c>
      <c r="H133" s="22" t="s">
        <v>26</v>
      </c>
      <c r="I133" s="24" t="s">
        <v>26</v>
      </c>
      <c r="J133" s="24" t="s">
        <v>26</v>
      </c>
      <c r="K133" s="21" t="s">
        <v>26</v>
      </c>
      <c r="L133" s="22" t="s">
        <v>26</v>
      </c>
      <c r="M133" s="24" t="s">
        <v>26</v>
      </c>
      <c r="N133" s="24" t="s">
        <v>26</v>
      </c>
      <c r="O133" s="23">
        <v>671495524.39999998</v>
      </c>
      <c r="P133" s="24">
        <v>1</v>
      </c>
      <c r="Q133" s="24" t="s">
        <v>26</v>
      </c>
      <c r="R133" s="24" t="s">
        <v>26</v>
      </c>
      <c r="S133" s="23">
        <v>1343397851.4200001</v>
      </c>
      <c r="T133" s="24">
        <v>1</v>
      </c>
      <c r="U133" s="24" t="s">
        <v>26</v>
      </c>
      <c r="V133" s="24" t="s">
        <v>26</v>
      </c>
      <c r="W133" s="21" t="s">
        <v>26</v>
      </c>
      <c r="X133" s="22" t="s">
        <v>26</v>
      </c>
      <c r="Y133" s="21" t="s">
        <v>26</v>
      </c>
      <c r="Z133" s="22" t="s">
        <v>26</v>
      </c>
      <c r="AA133" s="21" t="s">
        <v>26</v>
      </c>
      <c r="AB133" s="22" t="s">
        <v>26</v>
      </c>
      <c r="AC133" s="21" t="s">
        <v>26</v>
      </c>
      <c r="AD133" s="22" t="s">
        <v>26</v>
      </c>
      <c r="AE133" s="23">
        <v>2014893375.8199999</v>
      </c>
      <c r="AF133" s="24">
        <v>1</v>
      </c>
      <c r="AG133" s="24" t="s">
        <v>26</v>
      </c>
      <c r="AH133" s="24" t="s">
        <v>26</v>
      </c>
      <c r="AI133" s="21" t="s">
        <v>26</v>
      </c>
      <c r="AJ133" s="22" t="s">
        <v>26</v>
      </c>
      <c r="AK133" s="21" t="s">
        <v>26</v>
      </c>
      <c r="AL133" s="22" t="s">
        <v>26</v>
      </c>
      <c r="AM133" s="21" t="s">
        <v>26</v>
      </c>
      <c r="AN133" s="22" t="s">
        <v>26</v>
      </c>
      <c r="AO133" s="21" t="s">
        <v>26</v>
      </c>
      <c r="AP133" s="22" t="s">
        <v>26</v>
      </c>
      <c r="AQ133" s="21" t="s">
        <v>26</v>
      </c>
      <c r="AR133" s="22" t="s">
        <v>26</v>
      </c>
      <c r="AS133" s="21" t="s">
        <v>26</v>
      </c>
      <c r="AT133" s="22" t="s">
        <v>26</v>
      </c>
      <c r="AU133" s="21" t="s">
        <v>26</v>
      </c>
      <c r="AV133" s="22" t="s">
        <v>26</v>
      </c>
      <c r="AW133" s="24" t="s">
        <v>26</v>
      </c>
      <c r="AX133" s="24" t="s">
        <v>26</v>
      </c>
      <c r="AY133" s="23">
        <v>2014893375.8199999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101</v>
      </c>
      <c r="B134" s="10" t="s">
        <v>25</v>
      </c>
      <c r="C134" s="21" t="s">
        <v>26</v>
      </c>
      <c r="D134" s="22" t="s">
        <v>26</v>
      </c>
      <c r="E134" s="24" t="s">
        <v>26</v>
      </c>
      <c r="F134" s="24" t="s">
        <v>26</v>
      </c>
      <c r="G134" s="21" t="s">
        <v>26</v>
      </c>
      <c r="H134" s="22" t="s">
        <v>26</v>
      </c>
      <c r="I134" s="24" t="s">
        <v>26</v>
      </c>
      <c r="J134" s="24" t="s">
        <v>26</v>
      </c>
      <c r="K134" s="21" t="s">
        <v>26</v>
      </c>
      <c r="L134" s="22" t="s">
        <v>26</v>
      </c>
      <c r="M134" s="24" t="s">
        <v>26</v>
      </c>
      <c r="N134" s="24" t="s">
        <v>26</v>
      </c>
      <c r="O134" s="21" t="s">
        <v>26</v>
      </c>
      <c r="P134" s="22" t="s">
        <v>26</v>
      </c>
      <c r="Q134" s="21" t="s">
        <v>26</v>
      </c>
      <c r="R134" s="22" t="s">
        <v>26</v>
      </c>
      <c r="S134" s="21">
        <v>4203356709.6500001</v>
      </c>
      <c r="T134" s="22">
        <v>2.30847198718E-2</v>
      </c>
      <c r="U134" s="24" t="s">
        <v>26</v>
      </c>
      <c r="V134" s="24" t="s">
        <v>26</v>
      </c>
      <c r="W134" s="21" t="s">
        <v>26</v>
      </c>
      <c r="X134" s="22" t="s">
        <v>26</v>
      </c>
      <c r="Y134" s="21" t="s">
        <v>26</v>
      </c>
      <c r="Z134" s="22" t="s">
        <v>26</v>
      </c>
      <c r="AA134" s="21" t="s">
        <v>26</v>
      </c>
      <c r="AB134" s="22" t="s">
        <v>26</v>
      </c>
      <c r="AC134" s="21" t="s">
        <v>26</v>
      </c>
      <c r="AD134" s="22" t="s">
        <v>26</v>
      </c>
      <c r="AE134" s="21">
        <v>4203356709.6500001</v>
      </c>
      <c r="AF134" s="22">
        <v>3.98767335498E-3</v>
      </c>
      <c r="AG134" s="24" t="s">
        <v>26</v>
      </c>
      <c r="AH134" s="24" t="s">
        <v>26</v>
      </c>
      <c r="AI134" s="21">
        <v>672135824.10000002</v>
      </c>
      <c r="AJ134" s="22">
        <v>3.1410436490890002E-2</v>
      </c>
      <c r="AK134" s="24" t="s">
        <v>26</v>
      </c>
      <c r="AL134" s="24" t="s">
        <v>26</v>
      </c>
      <c r="AM134" s="21" t="s">
        <v>25</v>
      </c>
      <c r="AN134" s="22" t="s">
        <v>25</v>
      </c>
      <c r="AO134" s="24" t="s">
        <v>26</v>
      </c>
      <c r="AP134" s="24" t="s">
        <v>26</v>
      </c>
      <c r="AQ134" s="21">
        <v>672135824.10000002</v>
      </c>
      <c r="AR134" s="22">
        <v>1.363839745544E-2</v>
      </c>
      <c r="AS134" s="24" t="s">
        <v>26</v>
      </c>
      <c r="AT134" s="24" t="s">
        <v>26</v>
      </c>
      <c r="AU134" s="21">
        <v>87778930.030000001</v>
      </c>
      <c r="AV134" s="22">
        <v>1.13623179158E-3</v>
      </c>
      <c r="AW134" s="24" t="s">
        <v>26</v>
      </c>
      <c r="AX134" s="24" t="s">
        <v>26</v>
      </c>
      <c r="AY134" s="21">
        <v>4963271463.7799997</v>
      </c>
      <c r="AZ134" s="22">
        <v>4.2039371992700003E-3</v>
      </c>
      <c r="BA134" s="24" t="s">
        <v>26</v>
      </c>
      <c r="BB134" s="24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1" t="s">
        <v>26</v>
      </c>
      <c r="D135" s="22" t="s">
        <v>26</v>
      </c>
      <c r="E135" s="24" t="s">
        <v>26</v>
      </c>
      <c r="F135" s="24" t="s">
        <v>26</v>
      </c>
      <c r="G135" s="21" t="s">
        <v>26</v>
      </c>
      <c r="H135" s="22" t="s">
        <v>26</v>
      </c>
      <c r="I135" s="24" t="s">
        <v>26</v>
      </c>
      <c r="J135" s="24" t="s">
        <v>26</v>
      </c>
      <c r="K135" s="21" t="s">
        <v>26</v>
      </c>
      <c r="L135" s="22" t="s">
        <v>26</v>
      </c>
      <c r="M135" s="24" t="s">
        <v>26</v>
      </c>
      <c r="N135" s="24" t="s">
        <v>26</v>
      </c>
      <c r="O135" s="21" t="s">
        <v>26</v>
      </c>
      <c r="P135" s="22" t="s">
        <v>26</v>
      </c>
      <c r="Q135" s="21" t="s">
        <v>26</v>
      </c>
      <c r="R135" s="22" t="s">
        <v>26</v>
      </c>
      <c r="S135" s="23">
        <v>4203356709.6500001</v>
      </c>
      <c r="T135" s="24">
        <v>1</v>
      </c>
      <c r="U135" s="24" t="s">
        <v>26</v>
      </c>
      <c r="V135" s="24" t="s">
        <v>26</v>
      </c>
      <c r="W135" s="21" t="s">
        <v>26</v>
      </c>
      <c r="X135" s="22" t="s">
        <v>26</v>
      </c>
      <c r="Y135" s="21" t="s">
        <v>26</v>
      </c>
      <c r="Z135" s="22" t="s">
        <v>26</v>
      </c>
      <c r="AA135" s="21" t="s">
        <v>26</v>
      </c>
      <c r="AB135" s="22" t="s">
        <v>26</v>
      </c>
      <c r="AC135" s="21" t="s">
        <v>26</v>
      </c>
      <c r="AD135" s="22" t="s">
        <v>26</v>
      </c>
      <c r="AE135" s="23">
        <v>4203356709.6500001</v>
      </c>
      <c r="AF135" s="24">
        <v>1</v>
      </c>
      <c r="AG135" s="24" t="s">
        <v>26</v>
      </c>
      <c r="AH135" s="24" t="s">
        <v>26</v>
      </c>
      <c r="AI135" s="23">
        <v>672135824.10000002</v>
      </c>
      <c r="AJ135" s="24">
        <v>1</v>
      </c>
      <c r="AK135" s="24" t="s">
        <v>26</v>
      </c>
      <c r="AL135" s="24" t="s">
        <v>26</v>
      </c>
      <c r="AM135" s="23" t="s">
        <v>25</v>
      </c>
      <c r="AN135" s="24" t="s">
        <v>25</v>
      </c>
      <c r="AO135" s="24" t="s">
        <v>26</v>
      </c>
      <c r="AP135" s="24" t="s">
        <v>26</v>
      </c>
      <c r="AQ135" s="23">
        <v>672135824.10000002</v>
      </c>
      <c r="AR135" s="24">
        <v>1</v>
      </c>
      <c r="AS135" s="24" t="s">
        <v>26</v>
      </c>
      <c r="AT135" s="24" t="s">
        <v>26</v>
      </c>
      <c r="AU135" s="23">
        <v>87778930.030000001</v>
      </c>
      <c r="AV135" s="24">
        <v>1</v>
      </c>
      <c r="AW135" s="24" t="s">
        <v>26</v>
      </c>
      <c r="AX135" s="24" t="s">
        <v>26</v>
      </c>
      <c r="AY135" s="23">
        <v>4963271463.7799997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102</v>
      </c>
      <c r="B136" s="10" t="s">
        <v>25</v>
      </c>
      <c r="C136" s="21" t="s">
        <v>26</v>
      </c>
      <c r="D136" s="22" t="s">
        <v>26</v>
      </c>
      <c r="E136" s="24" t="s">
        <v>26</v>
      </c>
      <c r="F136" s="24" t="s">
        <v>26</v>
      </c>
      <c r="G136" s="21" t="s">
        <v>26</v>
      </c>
      <c r="H136" s="22" t="s">
        <v>26</v>
      </c>
      <c r="I136" s="24" t="s">
        <v>26</v>
      </c>
      <c r="J136" s="24" t="s">
        <v>26</v>
      </c>
      <c r="K136" s="21" t="s">
        <v>26</v>
      </c>
      <c r="L136" s="22" t="s">
        <v>26</v>
      </c>
      <c r="M136" s="24" t="s">
        <v>26</v>
      </c>
      <c r="N136" s="24" t="s">
        <v>26</v>
      </c>
      <c r="O136" s="21" t="s">
        <v>26</v>
      </c>
      <c r="P136" s="22" t="s">
        <v>26</v>
      </c>
      <c r="Q136" s="21" t="s">
        <v>26</v>
      </c>
      <c r="R136" s="22" t="s">
        <v>26</v>
      </c>
      <c r="S136" s="21" t="s">
        <v>26</v>
      </c>
      <c r="T136" s="22" t="s">
        <v>26</v>
      </c>
      <c r="U136" s="21" t="s">
        <v>26</v>
      </c>
      <c r="V136" s="22" t="s">
        <v>26</v>
      </c>
      <c r="W136" s="21" t="s">
        <v>26</v>
      </c>
      <c r="X136" s="22" t="s">
        <v>26</v>
      </c>
      <c r="Y136" s="21" t="s">
        <v>26</v>
      </c>
      <c r="Z136" s="22" t="s">
        <v>26</v>
      </c>
      <c r="AA136" s="21" t="s">
        <v>26</v>
      </c>
      <c r="AB136" s="22" t="s">
        <v>26</v>
      </c>
      <c r="AC136" s="21" t="s">
        <v>26</v>
      </c>
      <c r="AD136" s="22" t="s">
        <v>26</v>
      </c>
      <c r="AE136" s="21" t="s">
        <v>26</v>
      </c>
      <c r="AF136" s="22" t="s">
        <v>26</v>
      </c>
      <c r="AG136" s="21" t="s">
        <v>26</v>
      </c>
      <c r="AH136" s="22" t="s">
        <v>26</v>
      </c>
      <c r="AI136" s="21">
        <v>1194346770.3199999</v>
      </c>
      <c r="AJ136" s="22">
        <v>5.5814542287590002E-2</v>
      </c>
      <c r="AK136" s="24" t="s">
        <v>26</v>
      </c>
      <c r="AL136" s="24" t="s">
        <v>26</v>
      </c>
      <c r="AM136" s="21" t="s">
        <v>25</v>
      </c>
      <c r="AN136" s="22" t="s">
        <v>25</v>
      </c>
      <c r="AO136" s="24" t="s">
        <v>26</v>
      </c>
      <c r="AP136" s="24" t="s">
        <v>26</v>
      </c>
      <c r="AQ136" s="21">
        <v>1194346770.3199999</v>
      </c>
      <c r="AR136" s="22">
        <v>2.4234649261639998E-2</v>
      </c>
      <c r="AS136" s="24" t="s">
        <v>26</v>
      </c>
      <c r="AT136" s="24" t="s">
        <v>26</v>
      </c>
      <c r="AU136" s="21">
        <v>10141886309.07</v>
      </c>
      <c r="AV136" s="22">
        <v>0.13127903982167</v>
      </c>
      <c r="AW136" s="24" t="s">
        <v>26</v>
      </c>
      <c r="AX136" s="24" t="s">
        <v>26</v>
      </c>
      <c r="AY136" s="21">
        <v>11336233079.389999</v>
      </c>
      <c r="AZ136" s="22">
        <v>9.6018950988000003E-3</v>
      </c>
      <c r="BA136" s="24" t="s">
        <v>26</v>
      </c>
      <c r="BB136" s="24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1" t="s">
        <v>26</v>
      </c>
      <c r="D137" s="22" t="s">
        <v>26</v>
      </c>
      <c r="E137" s="24" t="s">
        <v>26</v>
      </c>
      <c r="F137" s="24" t="s">
        <v>26</v>
      </c>
      <c r="G137" s="21" t="s">
        <v>26</v>
      </c>
      <c r="H137" s="22" t="s">
        <v>26</v>
      </c>
      <c r="I137" s="24" t="s">
        <v>26</v>
      </c>
      <c r="J137" s="24" t="s">
        <v>26</v>
      </c>
      <c r="K137" s="21" t="s">
        <v>26</v>
      </c>
      <c r="L137" s="22" t="s">
        <v>26</v>
      </c>
      <c r="M137" s="24" t="s">
        <v>26</v>
      </c>
      <c r="N137" s="24" t="s">
        <v>26</v>
      </c>
      <c r="O137" s="21" t="s">
        <v>26</v>
      </c>
      <c r="P137" s="22" t="s">
        <v>26</v>
      </c>
      <c r="Q137" s="21" t="s">
        <v>26</v>
      </c>
      <c r="R137" s="22" t="s">
        <v>26</v>
      </c>
      <c r="S137" s="21" t="s">
        <v>26</v>
      </c>
      <c r="T137" s="22" t="s">
        <v>26</v>
      </c>
      <c r="U137" s="21" t="s">
        <v>26</v>
      </c>
      <c r="V137" s="22" t="s">
        <v>26</v>
      </c>
      <c r="W137" s="21" t="s">
        <v>26</v>
      </c>
      <c r="X137" s="22" t="s">
        <v>26</v>
      </c>
      <c r="Y137" s="21" t="s">
        <v>26</v>
      </c>
      <c r="Z137" s="22" t="s">
        <v>26</v>
      </c>
      <c r="AA137" s="21" t="s">
        <v>26</v>
      </c>
      <c r="AB137" s="22" t="s">
        <v>26</v>
      </c>
      <c r="AC137" s="21" t="s">
        <v>26</v>
      </c>
      <c r="AD137" s="22" t="s">
        <v>26</v>
      </c>
      <c r="AE137" s="21" t="s">
        <v>26</v>
      </c>
      <c r="AF137" s="22" t="s">
        <v>26</v>
      </c>
      <c r="AG137" s="21" t="s">
        <v>26</v>
      </c>
      <c r="AH137" s="22" t="s">
        <v>26</v>
      </c>
      <c r="AI137" s="23">
        <v>1194346770.3199999</v>
      </c>
      <c r="AJ137" s="24">
        <v>1</v>
      </c>
      <c r="AK137" s="24" t="s">
        <v>26</v>
      </c>
      <c r="AL137" s="24" t="s">
        <v>26</v>
      </c>
      <c r="AM137" s="23" t="s">
        <v>25</v>
      </c>
      <c r="AN137" s="24" t="s">
        <v>25</v>
      </c>
      <c r="AO137" s="24" t="s">
        <v>26</v>
      </c>
      <c r="AP137" s="24" t="s">
        <v>26</v>
      </c>
      <c r="AQ137" s="23">
        <v>1194346770.3199999</v>
      </c>
      <c r="AR137" s="24">
        <v>1</v>
      </c>
      <c r="AS137" s="24" t="s">
        <v>26</v>
      </c>
      <c r="AT137" s="24" t="s">
        <v>26</v>
      </c>
      <c r="AU137" s="23">
        <v>10141886309.07</v>
      </c>
      <c r="AV137" s="24">
        <v>1</v>
      </c>
      <c r="AW137" s="24" t="s">
        <v>26</v>
      </c>
      <c r="AX137" s="24" t="s">
        <v>26</v>
      </c>
      <c r="AY137" s="23">
        <v>11336233079.389999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103</v>
      </c>
      <c r="B138" s="10" t="s">
        <v>25</v>
      </c>
      <c r="C138" s="21">
        <v>304159547.07999998</v>
      </c>
      <c r="D138" s="22">
        <v>1.5781428102059999E-2</v>
      </c>
      <c r="E138" s="24" t="s">
        <v>26</v>
      </c>
      <c r="F138" s="24" t="s">
        <v>26</v>
      </c>
      <c r="G138" s="21" t="s">
        <v>26</v>
      </c>
      <c r="H138" s="22" t="s">
        <v>26</v>
      </c>
      <c r="I138" s="24" t="s">
        <v>26</v>
      </c>
      <c r="J138" s="24" t="s">
        <v>26</v>
      </c>
      <c r="K138" s="21" t="s">
        <v>26</v>
      </c>
      <c r="L138" s="22" t="s">
        <v>26</v>
      </c>
      <c r="M138" s="24" t="s">
        <v>26</v>
      </c>
      <c r="N138" s="24" t="s">
        <v>26</v>
      </c>
      <c r="O138" s="21" t="s">
        <v>26</v>
      </c>
      <c r="P138" s="22" t="s">
        <v>26</v>
      </c>
      <c r="Q138" s="21" t="s">
        <v>26</v>
      </c>
      <c r="R138" s="22" t="s">
        <v>26</v>
      </c>
      <c r="S138" s="21">
        <v>446582238.5</v>
      </c>
      <c r="T138" s="22">
        <v>2.4526174168900002E-3</v>
      </c>
      <c r="U138" s="24" t="s">
        <v>26</v>
      </c>
      <c r="V138" s="24" t="s">
        <v>26</v>
      </c>
      <c r="W138" s="21" t="s">
        <v>26</v>
      </c>
      <c r="X138" s="22" t="s">
        <v>26</v>
      </c>
      <c r="Y138" s="21" t="s">
        <v>26</v>
      </c>
      <c r="Z138" s="22" t="s">
        <v>26</v>
      </c>
      <c r="AA138" s="21" t="s">
        <v>26</v>
      </c>
      <c r="AB138" s="22" t="s">
        <v>26</v>
      </c>
      <c r="AC138" s="21" t="s">
        <v>26</v>
      </c>
      <c r="AD138" s="22" t="s">
        <v>26</v>
      </c>
      <c r="AE138" s="21">
        <v>750741785.58000004</v>
      </c>
      <c r="AF138" s="22">
        <v>7.1221959534E-4</v>
      </c>
      <c r="AG138" s="24" t="s">
        <v>26</v>
      </c>
      <c r="AH138" s="24" t="s">
        <v>26</v>
      </c>
      <c r="AI138" s="21" t="s">
        <v>26</v>
      </c>
      <c r="AJ138" s="22" t="s">
        <v>26</v>
      </c>
      <c r="AK138" s="21" t="s">
        <v>26</v>
      </c>
      <c r="AL138" s="22" t="s">
        <v>26</v>
      </c>
      <c r="AM138" s="21" t="s">
        <v>26</v>
      </c>
      <c r="AN138" s="22" t="s">
        <v>26</v>
      </c>
      <c r="AO138" s="21" t="s">
        <v>26</v>
      </c>
      <c r="AP138" s="22" t="s">
        <v>26</v>
      </c>
      <c r="AQ138" s="21" t="s">
        <v>26</v>
      </c>
      <c r="AR138" s="22" t="s">
        <v>26</v>
      </c>
      <c r="AS138" s="21" t="s">
        <v>26</v>
      </c>
      <c r="AT138" s="22" t="s">
        <v>26</v>
      </c>
      <c r="AU138" s="21" t="s">
        <v>26</v>
      </c>
      <c r="AV138" s="22" t="s">
        <v>26</v>
      </c>
      <c r="AW138" s="24" t="s">
        <v>26</v>
      </c>
      <c r="AX138" s="24" t="s">
        <v>26</v>
      </c>
      <c r="AY138" s="21">
        <v>750741785.58000004</v>
      </c>
      <c r="AZ138" s="22">
        <v>6.3588529108000004E-4</v>
      </c>
      <c r="BA138" s="24" t="s">
        <v>26</v>
      </c>
      <c r="BB138" s="24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>
        <v>304159547.07999998</v>
      </c>
      <c r="D139" s="24">
        <v>1</v>
      </c>
      <c r="E139" s="24" t="s">
        <v>26</v>
      </c>
      <c r="F139" s="24" t="s">
        <v>26</v>
      </c>
      <c r="G139" s="21" t="s">
        <v>26</v>
      </c>
      <c r="H139" s="22" t="s">
        <v>26</v>
      </c>
      <c r="I139" s="24" t="s">
        <v>26</v>
      </c>
      <c r="J139" s="24" t="s">
        <v>26</v>
      </c>
      <c r="K139" s="21" t="s">
        <v>26</v>
      </c>
      <c r="L139" s="22" t="s">
        <v>26</v>
      </c>
      <c r="M139" s="24" t="s">
        <v>26</v>
      </c>
      <c r="N139" s="24" t="s">
        <v>26</v>
      </c>
      <c r="O139" s="21" t="s">
        <v>26</v>
      </c>
      <c r="P139" s="22" t="s">
        <v>26</v>
      </c>
      <c r="Q139" s="21" t="s">
        <v>26</v>
      </c>
      <c r="R139" s="22" t="s">
        <v>26</v>
      </c>
      <c r="S139" s="23">
        <v>446582238.5</v>
      </c>
      <c r="T139" s="24">
        <v>1</v>
      </c>
      <c r="U139" s="24" t="s">
        <v>26</v>
      </c>
      <c r="V139" s="24" t="s">
        <v>26</v>
      </c>
      <c r="W139" s="21" t="s">
        <v>26</v>
      </c>
      <c r="X139" s="22" t="s">
        <v>26</v>
      </c>
      <c r="Y139" s="21" t="s">
        <v>26</v>
      </c>
      <c r="Z139" s="22" t="s">
        <v>26</v>
      </c>
      <c r="AA139" s="21" t="s">
        <v>26</v>
      </c>
      <c r="AB139" s="22" t="s">
        <v>26</v>
      </c>
      <c r="AC139" s="21" t="s">
        <v>26</v>
      </c>
      <c r="AD139" s="22" t="s">
        <v>26</v>
      </c>
      <c r="AE139" s="23">
        <v>750741785.58000004</v>
      </c>
      <c r="AF139" s="24">
        <v>1</v>
      </c>
      <c r="AG139" s="24" t="s">
        <v>26</v>
      </c>
      <c r="AH139" s="24" t="s">
        <v>26</v>
      </c>
      <c r="AI139" s="21" t="s">
        <v>26</v>
      </c>
      <c r="AJ139" s="22" t="s">
        <v>26</v>
      </c>
      <c r="AK139" s="21" t="s">
        <v>26</v>
      </c>
      <c r="AL139" s="22" t="s">
        <v>26</v>
      </c>
      <c r="AM139" s="21" t="s">
        <v>26</v>
      </c>
      <c r="AN139" s="22" t="s">
        <v>26</v>
      </c>
      <c r="AO139" s="21" t="s">
        <v>26</v>
      </c>
      <c r="AP139" s="22" t="s">
        <v>26</v>
      </c>
      <c r="AQ139" s="21" t="s">
        <v>26</v>
      </c>
      <c r="AR139" s="22" t="s">
        <v>26</v>
      </c>
      <c r="AS139" s="21" t="s">
        <v>26</v>
      </c>
      <c r="AT139" s="22" t="s">
        <v>26</v>
      </c>
      <c r="AU139" s="21" t="s">
        <v>26</v>
      </c>
      <c r="AV139" s="22" t="s">
        <v>26</v>
      </c>
      <c r="AW139" s="24" t="s">
        <v>26</v>
      </c>
      <c r="AX139" s="24" t="s">
        <v>26</v>
      </c>
      <c r="AY139" s="23">
        <v>750741785.58000004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104</v>
      </c>
      <c r="B140" s="10" t="s">
        <v>25</v>
      </c>
      <c r="C140" s="21" t="s">
        <v>26</v>
      </c>
      <c r="D140" s="22" t="s">
        <v>26</v>
      </c>
      <c r="E140" s="24" t="s">
        <v>26</v>
      </c>
      <c r="F140" s="24" t="s">
        <v>26</v>
      </c>
      <c r="G140" s="21">
        <v>1765310816.95</v>
      </c>
      <c r="H140" s="22">
        <v>7.1676831688500002E-3</v>
      </c>
      <c r="I140" s="24" t="s">
        <v>26</v>
      </c>
      <c r="J140" s="24" t="s">
        <v>26</v>
      </c>
      <c r="K140" s="21" t="s">
        <v>26</v>
      </c>
      <c r="L140" s="22" t="s">
        <v>26</v>
      </c>
      <c r="M140" s="24" t="s">
        <v>26</v>
      </c>
      <c r="N140" s="24" t="s">
        <v>26</v>
      </c>
      <c r="O140" s="21">
        <v>1627434555.5799999</v>
      </c>
      <c r="P140" s="22">
        <v>4.5238522897500001E-3</v>
      </c>
      <c r="Q140" s="24" t="s">
        <v>26</v>
      </c>
      <c r="R140" s="24" t="s">
        <v>26</v>
      </c>
      <c r="S140" s="21">
        <v>640623338.46000004</v>
      </c>
      <c r="T140" s="22">
        <v>3.51828582089E-3</v>
      </c>
      <c r="U140" s="24" t="s">
        <v>26</v>
      </c>
      <c r="V140" s="24" t="s">
        <v>26</v>
      </c>
      <c r="W140" s="21" t="s">
        <v>26</v>
      </c>
      <c r="X140" s="22" t="s">
        <v>26</v>
      </c>
      <c r="Y140" s="21" t="s">
        <v>26</v>
      </c>
      <c r="Z140" s="22" t="s">
        <v>26</v>
      </c>
      <c r="AA140" s="21">
        <v>1122539253.76</v>
      </c>
      <c r="AB140" s="22">
        <v>4.9385672011800002E-3</v>
      </c>
      <c r="AC140" s="24" t="s">
        <v>26</v>
      </c>
      <c r="AD140" s="24" t="s">
        <v>26</v>
      </c>
      <c r="AE140" s="21">
        <v>5155907964.75</v>
      </c>
      <c r="AF140" s="22">
        <v>4.8913471380000002E-3</v>
      </c>
      <c r="AG140" s="24" t="s">
        <v>26</v>
      </c>
      <c r="AH140" s="24" t="s">
        <v>26</v>
      </c>
      <c r="AI140" s="21" t="s">
        <v>26</v>
      </c>
      <c r="AJ140" s="22" t="s">
        <v>26</v>
      </c>
      <c r="AK140" s="21" t="s">
        <v>26</v>
      </c>
      <c r="AL140" s="22" t="s">
        <v>26</v>
      </c>
      <c r="AM140" s="21" t="s">
        <v>26</v>
      </c>
      <c r="AN140" s="22" t="s">
        <v>26</v>
      </c>
      <c r="AO140" s="21" t="s">
        <v>26</v>
      </c>
      <c r="AP140" s="22" t="s">
        <v>26</v>
      </c>
      <c r="AQ140" s="21" t="s">
        <v>26</v>
      </c>
      <c r="AR140" s="22" t="s">
        <v>26</v>
      </c>
      <c r="AS140" s="21" t="s">
        <v>26</v>
      </c>
      <c r="AT140" s="22" t="s">
        <v>26</v>
      </c>
      <c r="AU140" s="21">
        <v>495065595.88</v>
      </c>
      <c r="AV140" s="22">
        <v>6.4082493231799997E-3</v>
      </c>
      <c r="AW140" s="24" t="s">
        <v>26</v>
      </c>
      <c r="AX140" s="24" t="s">
        <v>26</v>
      </c>
      <c r="AY140" s="21">
        <v>5650973560.6300001</v>
      </c>
      <c r="AZ140" s="22">
        <v>4.78642728632E-3</v>
      </c>
      <c r="BA140" s="24" t="s">
        <v>26</v>
      </c>
      <c r="BB140" s="24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1" t="s">
        <v>26</v>
      </c>
      <c r="D141" s="22" t="s">
        <v>26</v>
      </c>
      <c r="E141" s="24" t="s">
        <v>26</v>
      </c>
      <c r="F141" s="24" t="s">
        <v>26</v>
      </c>
      <c r="G141" s="23">
        <v>1765310816.95</v>
      </c>
      <c r="H141" s="24">
        <v>1</v>
      </c>
      <c r="I141" s="24" t="s">
        <v>26</v>
      </c>
      <c r="J141" s="24" t="s">
        <v>26</v>
      </c>
      <c r="K141" s="21" t="s">
        <v>26</v>
      </c>
      <c r="L141" s="22" t="s">
        <v>26</v>
      </c>
      <c r="M141" s="24" t="s">
        <v>26</v>
      </c>
      <c r="N141" s="24" t="s">
        <v>26</v>
      </c>
      <c r="O141" s="23">
        <v>1627434555.5799999</v>
      </c>
      <c r="P141" s="24">
        <v>1</v>
      </c>
      <c r="Q141" s="24" t="s">
        <v>26</v>
      </c>
      <c r="R141" s="24" t="s">
        <v>26</v>
      </c>
      <c r="S141" s="23">
        <v>640623338.46000004</v>
      </c>
      <c r="T141" s="24">
        <v>1</v>
      </c>
      <c r="U141" s="24" t="s">
        <v>26</v>
      </c>
      <c r="V141" s="24" t="s">
        <v>26</v>
      </c>
      <c r="W141" s="21" t="s">
        <v>26</v>
      </c>
      <c r="X141" s="22" t="s">
        <v>26</v>
      </c>
      <c r="Y141" s="21" t="s">
        <v>26</v>
      </c>
      <c r="Z141" s="22" t="s">
        <v>26</v>
      </c>
      <c r="AA141" s="23">
        <v>1122539253.76</v>
      </c>
      <c r="AB141" s="24">
        <v>1</v>
      </c>
      <c r="AC141" s="24" t="s">
        <v>26</v>
      </c>
      <c r="AD141" s="24" t="s">
        <v>26</v>
      </c>
      <c r="AE141" s="23">
        <v>5155907964.75</v>
      </c>
      <c r="AF141" s="24">
        <v>1</v>
      </c>
      <c r="AG141" s="24" t="s">
        <v>26</v>
      </c>
      <c r="AH141" s="24" t="s">
        <v>26</v>
      </c>
      <c r="AI141" s="21" t="s">
        <v>26</v>
      </c>
      <c r="AJ141" s="22" t="s">
        <v>26</v>
      </c>
      <c r="AK141" s="21" t="s">
        <v>26</v>
      </c>
      <c r="AL141" s="22" t="s">
        <v>26</v>
      </c>
      <c r="AM141" s="21" t="s">
        <v>26</v>
      </c>
      <c r="AN141" s="22" t="s">
        <v>26</v>
      </c>
      <c r="AO141" s="21" t="s">
        <v>26</v>
      </c>
      <c r="AP141" s="22" t="s">
        <v>26</v>
      </c>
      <c r="AQ141" s="21" t="s">
        <v>26</v>
      </c>
      <c r="AR141" s="22" t="s">
        <v>26</v>
      </c>
      <c r="AS141" s="21" t="s">
        <v>26</v>
      </c>
      <c r="AT141" s="22" t="s">
        <v>26</v>
      </c>
      <c r="AU141" s="23">
        <v>495065595.88</v>
      </c>
      <c r="AV141" s="24">
        <v>1</v>
      </c>
      <c r="AW141" s="24" t="s">
        <v>26</v>
      </c>
      <c r="AX141" s="24" t="s">
        <v>26</v>
      </c>
      <c r="AY141" s="23">
        <v>5650973560.6300001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105</v>
      </c>
      <c r="B142" s="10" t="s">
        <v>25</v>
      </c>
      <c r="C142" s="21">
        <v>81884668.239999995</v>
      </c>
      <c r="D142" s="22">
        <v>4.2486156259000001E-3</v>
      </c>
      <c r="E142" s="24" t="s">
        <v>26</v>
      </c>
      <c r="F142" s="24" t="s">
        <v>26</v>
      </c>
      <c r="G142" s="21" t="s">
        <v>26</v>
      </c>
      <c r="H142" s="22" t="s">
        <v>26</v>
      </c>
      <c r="I142" s="24" t="s">
        <v>26</v>
      </c>
      <c r="J142" s="24" t="s">
        <v>26</v>
      </c>
      <c r="K142" s="21" t="s">
        <v>26</v>
      </c>
      <c r="L142" s="22" t="s">
        <v>26</v>
      </c>
      <c r="M142" s="24" t="s">
        <v>26</v>
      </c>
      <c r="N142" s="24" t="s">
        <v>26</v>
      </c>
      <c r="O142" s="21" t="s">
        <v>26</v>
      </c>
      <c r="P142" s="22" t="s">
        <v>26</v>
      </c>
      <c r="Q142" s="21" t="s">
        <v>26</v>
      </c>
      <c r="R142" s="22" t="s">
        <v>26</v>
      </c>
      <c r="S142" s="21">
        <v>122833205.40000001</v>
      </c>
      <c r="T142" s="22">
        <v>6.7459659825999999E-4</v>
      </c>
      <c r="U142" s="24" t="s">
        <v>26</v>
      </c>
      <c r="V142" s="24" t="s">
        <v>26</v>
      </c>
      <c r="W142" s="21" t="s">
        <v>26</v>
      </c>
      <c r="X142" s="22" t="s">
        <v>26</v>
      </c>
      <c r="Y142" s="21" t="s">
        <v>26</v>
      </c>
      <c r="Z142" s="22" t="s">
        <v>26</v>
      </c>
      <c r="AA142" s="21" t="s">
        <v>26</v>
      </c>
      <c r="AB142" s="22" t="s">
        <v>26</v>
      </c>
      <c r="AC142" s="21" t="s">
        <v>26</v>
      </c>
      <c r="AD142" s="22" t="s">
        <v>26</v>
      </c>
      <c r="AE142" s="21">
        <v>204717873.63999999</v>
      </c>
      <c r="AF142" s="22">
        <v>1.9421335527999999E-4</v>
      </c>
      <c r="AG142" s="24" t="s">
        <v>26</v>
      </c>
      <c r="AH142" s="24" t="s">
        <v>26</v>
      </c>
      <c r="AI142" s="21" t="s">
        <v>26</v>
      </c>
      <c r="AJ142" s="22" t="s">
        <v>26</v>
      </c>
      <c r="AK142" s="21" t="s">
        <v>26</v>
      </c>
      <c r="AL142" s="22" t="s">
        <v>26</v>
      </c>
      <c r="AM142" s="21" t="s">
        <v>26</v>
      </c>
      <c r="AN142" s="22" t="s">
        <v>26</v>
      </c>
      <c r="AO142" s="21" t="s">
        <v>26</v>
      </c>
      <c r="AP142" s="22" t="s">
        <v>26</v>
      </c>
      <c r="AQ142" s="21" t="s">
        <v>26</v>
      </c>
      <c r="AR142" s="22" t="s">
        <v>26</v>
      </c>
      <c r="AS142" s="21" t="s">
        <v>26</v>
      </c>
      <c r="AT142" s="22" t="s">
        <v>26</v>
      </c>
      <c r="AU142" s="21" t="s">
        <v>26</v>
      </c>
      <c r="AV142" s="22" t="s">
        <v>26</v>
      </c>
      <c r="AW142" s="24" t="s">
        <v>26</v>
      </c>
      <c r="AX142" s="24" t="s">
        <v>26</v>
      </c>
      <c r="AY142" s="21">
        <v>204717873.63999999</v>
      </c>
      <c r="AZ142" s="22">
        <v>1.7339794743000001E-4</v>
      </c>
      <c r="BA142" s="24" t="s">
        <v>26</v>
      </c>
      <c r="BB142" s="24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>
        <v>81884668.239999995</v>
      </c>
      <c r="D143" s="24">
        <v>1</v>
      </c>
      <c r="E143" s="24" t="s">
        <v>26</v>
      </c>
      <c r="F143" s="24" t="s">
        <v>26</v>
      </c>
      <c r="G143" s="21" t="s">
        <v>26</v>
      </c>
      <c r="H143" s="22" t="s">
        <v>26</v>
      </c>
      <c r="I143" s="24" t="s">
        <v>26</v>
      </c>
      <c r="J143" s="24" t="s">
        <v>26</v>
      </c>
      <c r="K143" s="21" t="s">
        <v>26</v>
      </c>
      <c r="L143" s="22" t="s">
        <v>26</v>
      </c>
      <c r="M143" s="24" t="s">
        <v>26</v>
      </c>
      <c r="N143" s="24" t="s">
        <v>26</v>
      </c>
      <c r="O143" s="21" t="s">
        <v>26</v>
      </c>
      <c r="P143" s="22" t="s">
        <v>26</v>
      </c>
      <c r="Q143" s="21" t="s">
        <v>26</v>
      </c>
      <c r="R143" s="22" t="s">
        <v>26</v>
      </c>
      <c r="S143" s="23">
        <v>122833205.40000001</v>
      </c>
      <c r="T143" s="24">
        <v>1</v>
      </c>
      <c r="U143" s="24" t="s">
        <v>26</v>
      </c>
      <c r="V143" s="24" t="s">
        <v>26</v>
      </c>
      <c r="W143" s="21" t="s">
        <v>26</v>
      </c>
      <c r="X143" s="22" t="s">
        <v>26</v>
      </c>
      <c r="Y143" s="21" t="s">
        <v>26</v>
      </c>
      <c r="Z143" s="22" t="s">
        <v>26</v>
      </c>
      <c r="AA143" s="21" t="s">
        <v>26</v>
      </c>
      <c r="AB143" s="22" t="s">
        <v>26</v>
      </c>
      <c r="AC143" s="21" t="s">
        <v>26</v>
      </c>
      <c r="AD143" s="22" t="s">
        <v>26</v>
      </c>
      <c r="AE143" s="23">
        <v>204717873.63999999</v>
      </c>
      <c r="AF143" s="24">
        <v>1</v>
      </c>
      <c r="AG143" s="24" t="s">
        <v>26</v>
      </c>
      <c r="AH143" s="24" t="s">
        <v>26</v>
      </c>
      <c r="AI143" s="21" t="s">
        <v>26</v>
      </c>
      <c r="AJ143" s="22" t="s">
        <v>26</v>
      </c>
      <c r="AK143" s="21" t="s">
        <v>26</v>
      </c>
      <c r="AL143" s="22" t="s">
        <v>26</v>
      </c>
      <c r="AM143" s="21" t="s">
        <v>26</v>
      </c>
      <c r="AN143" s="22" t="s">
        <v>26</v>
      </c>
      <c r="AO143" s="21" t="s">
        <v>26</v>
      </c>
      <c r="AP143" s="22" t="s">
        <v>26</v>
      </c>
      <c r="AQ143" s="21" t="s">
        <v>26</v>
      </c>
      <c r="AR143" s="22" t="s">
        <v>26</v>
      </c>
      <c r="AS143" s="21" t="s">
        <v>26</v>
      </c>
      <c r="AT143" s="22" t="s">
        <v>26</v>
      </c>
      <c r="AU143" s="21" t="s">
        <v>26</v>
      </c>
      <c r="AV143" s="22" t="s">
        <v>26</v>
      </c>
      <c r="AW143" s="24" t="s">
        <v>26</v>
      </c>
      <c r="AX143" s="24" t="s">
        <v>26</v>
      </c>
      <c r="AY143" s="23">
        <v>204717873.63999999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106</v>
      </c>
      <c r="B144" s="10" t="s">
        <v>25</v>
      </c>
      <c r="C144" s="21" t="s">
        <v>26</v>
      </c>
      <c r="D144" s="22" t="s">
        <v>26</v>
      </c>
      <c r="E144" s="24" t="s">
        <v>26</v>
      </c>
      <c r="F144" s="24" t="s">
        <v>26</v>
      </c>
      <c r="G144" s="21" t="s">
        <v>26</v>
      </c>
      <c r="H144" s="22" t="s">
        <v>26</v>
      </c>
      <c r="I144" s="24" t="s">
        <v>26</v>
      </c>
      <c r="J144" s="24" t="s">
        <v>26</v>
      </c>
      <c r="K144" s="21" t="s">
        <v>26</v>
      </c>
      <c r="L144" s="22" t="s">
        <v>26</v>
      </c>
      <c r="M144" s="24" t="s">
        <v>26</v>
      </c>
      <c r="N144" s="24" t="s">
        <v>26</v>
      </c>
      <c r="O144" s="21" t="s">
        <v>26</v>
      </c>
      <c r="P144" s="22" t="s">
        <v>26</v>
      </c>
      <c r="Q144" s="21" t="s">
        <v>26</v>
      </c>
      <c r="R144" s="22" t="s">
        <v>26</v>
      </c>
      <c r="S144" s="21">
        <v>459683232.54000002</v>
      </c>
      <c r="T144" s="22">
        <v>2.5245677171700002E-3</v>
      </c>
      <c r="U144" s="24" t="s">
        <v>26</v>
      </c>
      <c r="V144" s="24" t="s">
        <v>26</v>
      </c>
      <c r="W144" s="21" t="s">
        <v>26</v>
      </c>
      <c r="X144" s="22" t="s">
        <v>26</v>
      </c>
      <c r="Y144" s="21" t="s">
        <v>26</v>
      </c>
      <c r="Z144" s="22" t="s">
        <v>26</v>
      </c>
      <c r="AA144" s="21" t="s">
        <v>26</v>
      </c>
      <c r="AB144" s="22" t="s">
        <v>26</v>
      </c>
      <c r="AC144" s="21" t="s">
        <v>26</v>
      </c>
      <c r="AD144" s="22" t="s">
        <v>26</v>
      </c>
      <c r="AE144" s="21">
        <v>459683232.54000002</v>
      </c>
      <c r="AF144" s="22">
        <v>4.3609588830000002E-4</v>
      </c>
      <c r="AG144" s="24" t="s">
        <v>26</v>
      </c>
      <c r="AH144" s="24" t="s">
        <v>26</v>
      </c>
      <c r="AI144" s="21" t="s">
        <v>26</v>
      </c>
      <c r="AJ144" s="22" t="s">
        <v>26</v>
      </c>
      <c r="AK144" s="21" t="s">
        <v>26</v>
      </c>
      <c r="AL144" s="22" t="s">
        <v>26</v>
      </c>
      <c r="AM144" s="21" t="s">
        <v>26</v>
      </c>
      <c r="AN144" s="22" t="s">
        <v>26</v>
      </c>
      <c r="AO144" s="21" t="s">
        <v>26</v>
      </c>
      <c r="AP144" s="22" t="s">
        <v>26</v>
      </c>
      <c r="AQ144" s="21" t="s">
        <v>26</v>
      </c>
      <c r="AR144" s="22" t="s">
        <v>26</v>
      </c>
      <c r="AS144" s="21" t="s">
        <v>26</v>
      </c>
      <c r="AT144" s="22" t="s">
        <v>26</v>
      </c>
      <c r="AU144" s="21">
        <v>204281025.44999999</v>
      </c>
      <c r="AV144" s="22">
        <v>2.6442632127400001E-3</v>
      </c>
      <c r="AW144" s="24" t="s">
        <v>26</v>
      </c>
      <c r="AX144" s="24" t="s">
        <v>26</v>
      </c>
      <c r="AY144" s="21">
        <v>663964257.99000001</v>
      </c>
      <c r="AZ144" s="22">
        <v>5.6238391623999995E-4</v>
      </c>
      <c r="BA144" s="24" t="s">
        <v>26</v>
      </c>
      <c r="BB144" s="24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47</v>
      </c>
      <c r="C145" s="21" t="s">
        <v>26</v>
      </c>
      <c r="D145" s="22" t="s">
        <v>26</v>
      </c>
      <c r="E145" s="24" t="s">
        <v>26</v>
      </c>
      <c r="F145" s="24" t="s">
        <v>26</v>
      </c>
      <c r="G145" s="21" t="s">
        <v>26</v>
      </c>
      <c r="H145" s="22" t="s">
        <v>26</v>
      </c>
      <c r="I145" s="24" t="s">
        <v>26</v>
      </c>
      <c r="J145" s="24" t="s">
        <v>26</v>
      </c>
      <c r="K145" s="21" t="s">
        <v>26</v>
      </c>
      <c r="L145" s="22" t="s">
        <v>26</v>
      </c>
      <c r="M145" s="24" t="s">
        <v>26</v>
      </c>
      <c r="N145" s="24" t="s">
        <v>26</v>
      </c>
      <c r="O145" s="21" t="s">
        <v>26</v>
      </c>
      <c r="P145" s="22" t="s">
        <v>26</v>
      </c>
      <c r="Q145" s="21" t="s">
        <v>26</v>
      </c>
      <c r="R145" s="22" t="s">
        <v>26</v>
      </c>
      <c r="S145" s="23">
        <v>459683232.54000002</v>
      </c>
      <c r="T145" s="24">
        <v>1</v>
      </c>
      <c r="U145" s="24" t="s">
        <v>26</v>
      </c>
      <c r="V145" s="24" t="s">
        <v>26</v>
      </c>
      <c r="W145" s="21" t="s">
        <v>26</v>
      </c>
      <c r="X145" s="22" t="s">
        <v>26</v>
      </c>
      <c r="Y145" s="21" t="s">
        <v>26</v>
      </c>
      <c r="Z145" s="22" t="s">
        <v>26</v>
      </c>
      <c r="AA145" s="21" t="s">
        <v>26</v>
      </c>
      <c r="AB145" s="22" t="s">
        <v>26</v>
      </c>
      <c r="AC145" s="21" t="s">
        <v>26</v>
      </c>
      <c r="AD145" s="22" t="s">
        <v>26</v>
      </c>
      <c r="AE145" s="23">
        <v>459683232.54000002</v>
      </c>
      <c r="AF145" s="24">
        <v>1</v>
      </c>
      <c r="AG145" s="24" t="s">
        <v>26</v>
      </c>
      <c r="AH145" s="24" t="s">
        <v>26</v>
      </c>
      <c r="AI145" s="21" t="s">
        <v>26</v>
      </c>
      <c r="AJ145" s="22" t="s">
        <v>26</v>
      </c>
      <c r="AK145" s="21" t="s">
        <v>26</v>
      </c>
      <c r="AL145" s="22" t="s">
        <v>26</v>
      </c>
      <c r="AM145" s="21" t="s">
        <v>26</v>
      </c>
      <c r="AN145" s="22" t="s">
        <v>26</v>
      </c>
      <c r="AO145" s="21" t="s">
        <v>26</v>
      </c>
      <c r="AP145" s="22" t="s">
        <v>26</v>
      </c>
      <c r="AQ145" s="21" t="s">
        <v>26</v>
      </c>
      <c r="AR145" s="22" t="s">
        <v>26</v>
      </c>
      <c r="AS145" s="21" t="s">
        <v>26</v>
      </c>
      <c r="AT145" s="22" t="s">
        <v>26</v>
      </c>
      <c r="AU145" s="23">
        <v>204281025.44999999</v>
      </c>
      <c r="AV145" s="24">
        <v>1</v>
      </c>
      <c r="AW145" s="24" t="s">
        <v>26</v>
      </c>
      <c r="AX145" s="24" t="s">
        <v>26</v>
      </c>
      <c r="AY145" s="23">
        <v>663964257.99000001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ht="15" customHeight="1" x14ac:dyDescent="0.3">
      <c r="A146" s="9" t="s">
        <v>107</v>
      </c>
      <c r="B146" s="10" t="s">
        <v>25</v>
      </c>
      <c r="C146" s="21">
        <v>155697481.43000001</v>
      </c>
      <c r="D146" s="22">
        <v>8.0784201332799992E-3</v>
      </c>
      <c r="E146" s="24" t="s">
        <v>26</v>
      </c>
      <c r="F146" s="24" t="s">
        <v>26</v>
      </c>
      <c r="G146" s="21">
        <v>172101613.16</v>
      </c>
      <c r="H146" s="22">
        <v>6.9878336671999998E-4</v>
      </c>
      <c r="I146" s="24" t="s">
        <v>26</v>
      </c>
      <c r="J146" s="24" t="s">
        <v>26</v>
      </c>
      <c r="K146" s="21" t="s">
        <v>26</v>
      </c>
      <c r="L146" s="22" t="s">
        <v>26</v>
      </c>
      <c r="M146" s="24" t="s">
        <v>26</v>
      </c>
      <c r="N146" s="24" t="s">
        <v>26</v>
      </c>
      <c r="O146" s="21" t="s">
        <v>26</v>
      </c>
      <c r="P146" s="22" t="s">
        <v>26</v>
      </c>
      <c r="Q146" s="21" t="s">
        <v>26</v>
      </c>
      <c r="R146" s="22" t="s">
        <v>26</v>
      </c>
      <c r="S146" s="21">
        <v>1735773094.48</v>
      </c>
      <c r="T146" s="22">
        <v>9.5328182723800007E-3</v>
      </c>
      <c r="U146" s="24" t="s">
        <v>26</v>
      </c>
      <c r="V146" s="24" t="s">
        <v>26</v>
      </c>
      <c r="W146" s="21" t="s">
        <v>26</v>
      </c>
      <c r="X146" s="22" t="s">
        <v>26</v>
      </c>
      <c r="Y146" s="21" t="s">
        <v>26</v>
      </c>
      <c r="Z146" s="22" t="s">
        <v>26</v>
      </c>
      <c r="AA146" s="21" t="s">
        <v>26</v>
      </c>
      <c r="AB146" s="22" t="s">
        <v>26</v>
      </c>
      <c r="AC146" s="21" t="s">
        <v>26</v>
      </c>
      <c r="AD146" s="22" t="s">
        <v>26</v>
      </c>
      <c r="AE146" s="21">
        <v>2063572189.0699999</v>
      </c>
      <c r="AF146" s="22">
        <v>1.95768582179E-3</v>
      </c>
      <c r="AG146" s="24" t="s">
        <v>26</v>
      </c>
      <c r="AH146" s="24" t="s">
        <v>26</v>
      </c>
      <c r="AI146" s="21">
        <v>924598937.73000002</v>
      </c>
      <c r="AJ146" s="22">
        <v>4.3208612265229998E-2</v>
      </c>
      <c r="AK146" s="24" t="s">
        <v>26</v>
      </c>
      <c r="AL146" s="24" t="s">
        <v>26</v>
      </c>
      <c r="AM146" s="21" t="s">
        <v>26</v>
      </c>
      <c r="AN146" s="22" t="s">
        <v>26</v>
      </c>
      <c r="AO146" s="21" t="s">
        <v>26</v>
      </c>
      <c r="AP146" s="22" t="s">
        <v>26</v>
      </c>
      <c r="AQ146" s="21">
        <v>924598937.73000002</v>
      </c>
      <c r="AR146" s="22">
        <v>1.87611600922E-2</v>
      </c>
      <c r="AS146" s="24" t="s">
        <v>26</v>
      </c>
      <c r="AT146" s="24" t="s">
        <v>26</v>
      </c>
      <c r="AU146" s="21">
        <v>189039046.53999999</v>
      </c>
      <c r="AV146" s="22">
        <v>2.4469673354899999E-3</v>
      </c>
      <c r="AW146" s="24" t="s">
        <v>26</v>
      </c>
      <c r="AX146" s="24" t="s">
        <v>26</v>
      </c>
      <c r="AY146" s="21">
        <v>3177210173.3400002</v>
      </c>
      <c r="AZ146" s="22">
        <v>2.69112663595E-3</v>
      </c>
      <c r="BA146" s="24" t="s">
        <v>26</v>
      </c>
      <c r="BB146" s="24" t="s">
        <v>26</v>
      </c>
      <c r="BC146" s="13"/>
      <c r="BD146" s="13"/>
    </row>
    <row r="147" spans="1:56" s="1" customFormat="1" x14ac:dyDescent="0.3">
      <c r="A147" s="11" t="s">
        <v>89</v>
      </c>
      <c r="B147" s="8" t="s">
        <v>47</v>
      </c>
      <c r="C147" s="23">
        <v>155697481.43000001</v>
      </c>
      <c r="D147" s="24">
        <v>1</v>
      </c>
      <c r="E147" s="24" t="s">
        <v>26</v>
      </c>
      <c r="F147" s="24" t="s">
        <v>26</v>
      </c>
      <c r="G147" s="23">
        <v>172101613.16</v>
      </c>
      <c r="H147" s="24">
        <v>1</v>
      </c>
      <c r="I147" s="24" t="s">
        <v>26</v>
      </c>
      <c r="J147" s="24" t="s">
        <v>26</v>
      </c>
      <c r="K147" s="21" t="s">
        <v>26</v>
      </c>
      <c r="L147" s="22" t="s">
        <v>26</v>
      </c>
      <c r="M147" s="24" t="s">
        <v>26</v>
      </c>
      <c r="N147" s="24" t="s">
        <v>26</v>
      </c>
      <c r="O147" s="21" t="s">
        <v>26</v>
      </c>
      <c r="P147" s="22" t="s">
        <v>26</v>
      </c>
      <c r="Q147" s="21" t="s">
        <v>26</v>
      </c>
      <c r="R147" s="22" t="s">
        <v>26</v>
      </c>
      <c r="S147" s="23">
        <v>1735773094.48</v>
      </c>
      <c r="T147" s="24">
        <v>1</v>
      </c>
      <c r="U147" s="24" t="s">
        <v>26</v>
      </c>
      <c r="V147" s="24" t="s">
        <v>26</v>
      </c>
      <c r="W147" s="21" t="s">
        <v>26</v>
      </c>
      <c r="X147" s="22" t="s">
        <v>26</v>
      </c>
      <c r="Y147" s="21" t="s">
        <v>26</v>
      </c>
      <c r="Z147" s="22" t="s">
        <v>26</v>
      </c>
      <c r="AA147" s="21" t="s">
        <v>26</v>
      </c>
      <c r="AB147" s="22" t="s">
        <v>26</v>
      </c>
      <c r="AC147" s="21" t="s">
        <v>26</v>
      </c>
      <c r="AD147" s="22" t="s">
        <v>26</v>
      </c>
      <c r="AE147" s="23">
        <v>2063572189.0699999</v>
      </c>
      <c r="AF147" s="24">
        <v>1</v>
      </c>
      <c r="AG147" s="24" t="s">
        <v>26</v>
      </c>
      <c r="AH147" s="24" t="s">
        <v>26</v>
      </c>
      <c r="AI147" s="23">
        <v>924598937.73000002</v>
      </c>
      <c r="AJ147" s="24">
        <v>1</v>
      </c>
      <c r="AK147" s="24" t="s">
        <v>26</v>
      </c>
      <c r="AL147" s="24" t="s">
        <v>26</v>
      </c>
      <c r="AM147" s="21" t="s">
        <v>26</v>
      </c>
      <c r="AN147" s="22" t="s">
        <v>26</v>
      </c>
      <c r="AO147" s="21" t="s">
        <v>26</v>
      </c>
      <c r="AP147" s="22" t="s">
        <v>26</v>
      </c>
      <c r="AQ147" s="23">
        <v>924598937.73000002</v>
      </c>
      <c r="AR147" s="24">
        <v>1</v>
      </c>
      <c r="AS147" s="24" t="s">
        <v>26</v>
      </c>
      <c r="AT147" s="24" t="s">
        <v>26</v>
      </c>
      <c r="AU147" s="23">
        <v>189039046.53999999</v>
      </c>
      <c r="AV147" s="24">
        <v>1</v>
      </c>
      <c r="AW147" s="24" t="s">
        <v>26</v>
      </c>
      <c r="AX147" s="24" t="s">
        <v>26</v>
      </c>
      <c r="AY147" s="23">
        <v>3177210173.3400002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ht="15" customHeight="1" x14ac:dyDescent="0.3">
      <c r="A148" s="9" t="s">
        <v>152</v>
      </c>
      <c r="B148" s="10" t="s">
        <v>25</v>
      </c>
      <c r="C148" s="21">
        <v>9999890</v>
      </c>
      <c r="D148" s="22">
        <v>5.1884790918999999E-4</v>
      </c>
      <c r="E148" s="24" t="s">
        <v>26</v>
      </c>
      <c r="F148" s="24" t="s">
        <v>26</v>
      </c>
      <c r="G148" s="21" t="s">
        <v>26</v>
      </c>
      <c r="H148" s="22" t="s">
        <v>26</v>
      </c>
      <c r="I148" s="24" t="s">
        <v>26</v>
      </c>
      <c r="J148" s="24" t="s">
        <v>26</v>
      </c>
      <c r="K148" s="21" t="s">
        <v>26</v>
      </c>
      <c r="L148" s="22" t="s">
        <v>26</v>
      </c>
      <c r="M148" s="24" t="s">
        <v>26</v>
      </c>
      <c r="N148" s="24" t="s">
        <v>26</v>
      </c>
      <c r="O148" s="21" t="s">
        <v>26</v>
      </c>
      <c r="P148" s="22" t="s">
        <v>26</v>
      </c>
      <c r="Q148" s="21" t="s">
        <v>26</v>
      </c>
      <c r="R148" s="22" t="s">
        <v>26</v>
      </c>
      <c r="S148" s="21" t="s">
        <v>26</v>
      </c>
      <c r="T148" s="22" t="s">
        <v>26</v>
      </c>
      <c r="U148" s="21" t="s">
        <v>26</v>
      </c>
      <c r="V148" s="22" t="s">
        <v>26</v>
      </c>
      <c r="W148" s="21" t="s">
        <v>26</v>
      </c>
      <c r="X148" s="22" t="s">
        <v>26</v>
      </c>
      <c r="Y148" s="21" t="s">
        <v>26</v>
      </c>
      <c r="Z148" s="22" t="s">
        <v>26</v>
      </c>
      <c r="AA148" s="21" t="s">
        <v>26</v>
      </c>
      <c r="AB148" s="22" t="s">
        <v>26</v>
      </c>
      <c r="AC148" s="21" t="s">
        <v>26</v>
      </c>
      <c r="AD148" s="22" t="s">
        <v>26</v>
      </c>
      <c r="AE148" s="21">
        <v>9999890</v>
      </c>
      <c r="AF148" s="22">
        <v>9.4867739400000003E-6</v>
      </c>
      <c r="AG148" s="24" t="s">
        <v>26</v>
      </c>
      <c r="AH148" s="24" t="s">
        <v>26</v>
      </c>
      <c r="AI148" s="21" t="s">
        <v>26</v>
      </c>
      <c r="AJ148" s="22" t="s">
        <v>26</v>
      </c>
      <c r="AK148" s="21" t="s">
        <v>26</v>
      </c>
      <c r="AL148" s="22" t="s">
        <v>26</v>
      </c>
      <c r="AM148" s="21" t="s">
        <v>26</v>
      </c>
      <c r="AN148" s="22" t="s">
        <v>26</v>
      </c>
      <c r="AO148" s="21" t="s">
        <v>26</v>
      </c>
      <c r="AP148" s="22" t="s">
        <v>26</v>
      </c>
      <c r="AQ148" s="21" t="s">
        <v>26</v>
      </c>
      <c r="AR148" s="22" t="s">
        <v>26</v>
      </c>
      <c r="AS148" s="21" t="s">
        <v>26</v>
      </c>
      <c r="AT148" s="22" t="s">
        <v>26</v>
      </c>
      <c r="AU148" s="21" t="s">
        <v>26</v>
      </c>
      <c r="AV148" s="22" t="s">
        <v>26</v>
      </c>
      <c r="AW148" s="24" t="s">
        <v>26</v>
      </c>
      <c r="AX148" s="24" t="s">
        <v>26</v>
      </c>
      <c r="AY148" s="21">
        <v>9999890</v>
      </c>
      <c r="AZ148" s="22">
        <v>8.4700000499999993E-6</v>
      </c>
      <c r="BA148" s="24" t="s">
        <v>26</v>
      </c>
      <c r="BB148" s="24" t="s">
        <v>26</v>
      </c>
      <c r="BC148" s="13"/>
      <c r="BD148" s="13"/>
    </row>
    <row r="149" spans="1:56" s="1" customFormat="1" x14ac:dyDescent="0.3">
      <c r="A149" s="11" t="s">
        <v>89</v>
      </c>
      <c r="B149" s="8" t="s">
        <v>47</v>
      </c>
      <c r="C149" s="23">
        <v>9999890</v>
      </c>
      <c r="D149" s="24">
        <v>1</v>
      </c>
      <c r="E149" s="24" t="s">
        <v>26</v>
      </c>
      <c r="F149" s="24" t="s">
        <v>26</v>
      </c>
      <c r="G149" s="21" t="s">
        <v>26</v>
      </c>
      <c r="H149" s="22" t="s">
        <v>26</v>
      </c>
      <c r="I149" s="24" t="s">
        <v>26</v>
      </c>
      <c r="J149" s="24" t="s">
        <v>26</v>
      </c>
      <c r="K149" s="21" t="s">
        <v>26</v>
      </c>
      <c r="L149" s="22" t="s">
        <v>26</v>
      </c>
      <c r="M149" s="24" t="s">
        <v>26</v>
      </c>
      <c r="N149" s="24" t="s">
        <v>26</v>
      </c>
      <c r="O149" s="21" t="s">
        <v>26</v>
      </c>
      <c r="P149" s="22" t="s">
        <v>26</v>
      </c>
      <c r="Q149" s="21" t="s">
        <v>26</v>
      </c>
      <c r="R149" s="22" t="s">
        <v>26</v>
      </c>
      <c r="S149" s="21" t="s">
        <v>26</v>
      </c>
      <c r="T149" s="22" t="s">
        <v>26</v>
      </c>
      <c r="U149" s="21" t="s">
        <v>26</v>
      </c>
      <c r="V149" s="22" t="s">
        <v>26</v>
      </c>
      <c r="W149" s="21" t="s">
        <v>26</v>
      </c>
      <c r="X149" s="22" t="s">
        <v>26</v>
      </c>
      <c r="Y149" s="21" t="s">
        <v>26</v>
      </c>
      <c r="Z149" s="22" t="s">
        <v>26</v>
      </c>
      <c r="AA149" s="21" t="s">
        <v>26</v>
      </c>
      <c r="AB149" s="22" t="s">
        <v>26</v>
      </c>
      <c r="AC149" s="21" t="s">
        <v>26</v>
      </c>
      <c r="AD149" s="22" t="s">
        <v>26</v>
      </c>
      <c r="AE149" s="23">
        <v>9999890</v>
      </c>
      <c r="AF149" s="24">
        <v>1</v>
      </c>
      <c r="AG149" s="24" t="s">
        <v>26</v>
      </c>
      <c r="AH149" s="24" t="s">
        <v>26</v>
      </c>
      <c r="AI149" s="21" t="s">
        <v>26</v>
      </c>
      <c r="AJ149" s="22" t="s">
        <v>26</v>
      </c>
      <c r="AK149" s="21" t="s">
        <v>26</v>
      </c>
      <c r="AL149" s="22" t="s">
        <v>26</v>
      </c>
      <c r="AM149" s="21" t="s">
        <v>26</v>
      </c>
      <c r="AN149" s="22" t="s">
        <v>26</v>
      </c>
      <c r="AO149" s="21" t="s">
        <v>26</v>
      </c>
      <c r="AP149" s="22" t="s">
        <v>26</v>
      </c>
      <c r="AQ149" s="21" t="s">
        <v>26</v>
      </c>
      <c r="AR149" s="22" t="s">
        <v>26</v>
      </c>
      <c r="AS149" s="21" t="s">
        <v>26</v>
      </c>
      <c r="AT149" s="22" t="s">
        <v>26</v>
      </c>
      <c r="AU149" s="21" t="s">
        <v>26</v>
      </c>
      <c r="AV149" s="22" t="s">
        <v>26</v>
      </c>
      <c r="AW149" s="24" t="s">
        <v>26</v>
      </c>
      <c r="AX149" s="24" t="s">
        <v>26</v>
      </c>
      <c r="AY149" s="23">
        <v>9999890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ht="15" customHeight="1" x14ac:dyDescent="0.3">
      <c r="A150" s="9" t="s">
        <v>108</v>
      </c>
      <c r="B150" s="10" t="s">
        <v>25</v>
      </c>
      <c r="C150" s="21" t="s">
        <v>26</v>
      </c>
      <c r="D150" s="22" t="s">
        <v>26</v>
      </c>
      <c r="E150" s="24" t="s">
        <v>26</v>
      </c>
      <c r="F150" s="24" t="s">
        <v>26</v>
      </c>
      <c r="G150" s="21">
        <v>893747195.48000002</v>
      </c>
      <c r="H150" s="22">
        <v>3.6288775147900001E-3</v>
      </c>
      <c r="I150" s="24" t="s">
        <v>26</v>
      </c>
      <c r="J150" s="24" t="s">
        <v>26</v>
      </c>
      <c r="K150" s="21" t="s">
        <v>26</v>
      </c>
      <c r="L150" s="22" t="s">
        <v>26</v>
      </c>
      <c r="M150" s="24" t="s">
        <v>26</v>
      </c>
      <c r="N150" s="24" t="s">
        <v>26</v>
      </c>
      <c r="O150" s="21">
        <v>2575964939.8299999</v>
      </c>
      <c r="P150" s="22">
        <v>7.1605244287100004E-3</v>
      </c>
      <c r="Q150" s="24" t="s">
        <v>26</v>
      </c>
      <c r="R150" s="24" t="s">
        <v>26</v>
      </c>
      <c r="S150" s="21">
        <v>135828960.09999999</v>
      </c>
      <c r="T150" s="22">
        <v>7.4596892696999996E-4</v>
      </c>
      <c r="U150" s="24" t="s">
        <v>26</v>
      </c>
      <c r="V150" s="24" t="s">
        <v>26</v>
      </c>
      <c r="W150" s="21" t="s">
        <v>26</v>
      </c>
      <c r="X150" s="22" t="s">
        <v>26</v>
      </c>
      <c r="Y150" s="21" t="s">
        <v>26</v>
      </c>
      <c r="Z150" s="22" t="s">
        <v>26</v>
      </c>
      <c r="AA150" s="21" t="s">
        <v>26</v>
      </c>
      <c r="AB150" s="22" t="s">
        <v>26</v>
      </c>
      <c r="AC150" s="21" t="s">
        <v>26</v>
      </c>
      <c r="AD150" s="22" t="s">
        <v>26</v>
      </c>
      <c r="AE150" s="21">
        <v>3605541095.4099998</v>
      </c>
      <c r="AF150" s="22">
        <v>3.4205329572500002E-3</v>
      </c>
      <c r="AG150" s="24" t="s">
        <v>26</v>
      </c>
      <c r="AH150" s="24" t="s">
        <v>26</v>
      </c>
      <c r="AI150" s="21" t="s">
        <v>26</v>
      </c>
      <c r="AJ150" s="22" t="s">
        <v>26</v>
      </c>
      <c r="AK150" s="21" t="s">
        <v>26</v>
      </c>
      <c r="AL150" s="22" t="s">
        <v>26</v>
      </c>
      <c r="AM150" s="21" t="s">
        <v>26</v>
      </c>
      <c r="AN150" s="22" t="s">
        <v>26</v>
      </c>
      <c r="AO150" s="21" t="s">
        <v>26</v>
      </c>
      <c r="AP150" s="22" t="s">
        <v>26</v>
      </c>
      <c r="AQ150" s="21" t="s">
        <v>26</v>
      </c>
      <c r="AR150" s="22" t="s">
        <v>26</v>
      </c>
      <c r="AS150" s="21" t="s">
        <v>26</v>
      </c>
      <c r="AT150" s="22" t="s">
        <v>26</v>
      </c>
      <c r="AU150" s="21" t="s">
        <v>26</v>
      </c>
      <c r="AV150" s="22" t="s">
        <v>26</v>
      </c>
      <c r="AW150" s="24" t="s">
        <v>26</v>
      </c>
      <c r="AX150" s="24" t="s">
        <v>26</v>
      </c>
      <c r="AY150" s="21">
        <v>3605541095.4099998</v>
      </c>
      <c r="AZ150" s="22">
        <v>3.05392692E-3</v>
      </c>
      <c r="BA150" s="24" t="s">
        <v>26</v>
      </c>
      <c r="BB150" s="24" t="s">
        <v>26</v>
      </c>
      <c r="BC150" s="13"/>
      <c r="BD150" s="13"/>
    </row>
    <row r="151" spans="1:56" s="1" customFormat="1" x14ac:dyDescent="0.3">
      <c r="A151" s="11" t="s">
        <v>89</v>
      </c>
      <c r="B151" s="8" t="s">
        <v>47</v>
      </c>
      <c r="C151" s="21" t="s">
        <v>26</v>
      </c>
      <c r="D151" s="22" t="s">
        <v>26</v>
      </c>
      <c r="E151" s="24" t="s">
        <v>26</v>
      </c>
      <c r="F151" s="24" t="s">
        <v>26</v>
      </c>
      <c r="G151" s="23">
        <v>893747195.48000002</v>
      </c>
      <c r="H151" s="24">
        <v>1</v>
      </c>
      <c r="I151" s="24" t="s">
        <v>26</v>
      </c>
      <c r="J151" s="24" t="s">
        <v>26</v>
      </c>
      <c r="K151" s="21" t="s">
        <v>26</v>
      </c>
      <c r="L151" s="22" t="s">
        <v>26</v>
      </c>
      <c r="M151" s="24" t="s">
        <v>26</v>
      </c>
      <c r="N151" s="24" t="s">
        <v>26</v>
      </c>
      <c r="O151" s="23">
        <v>2575964939.8299999</v>
      </c>
      <c r="P151" s="24">
        <v>1</v>
      </c>
      <c r="Q151" s="24" t="s">
        <v>26</v>
      </c>
      <c r="R151" s="24" t="s">
        <v>26</v>
      </c>
      <c r="S151" s="23">
        <v>135828960.09999999</v>
      </c>
      <c r="T151" s="24">
        <v>1</v>
      </c>
      <c r="U151" s="24" t="s">
        <v>26</v>
      </c>
      <c r="V151" s="24" t="s">
        <v>26</v>
      </c>
      <c r="W151" s="21" t="s">
        <v>26</v>
      </c>
      <c r="X151" s="22" t="s">
        <v>26</v>
      </c>
      <c r="Y151" s="21" t="s">
        <v>26</v>
      </c>
      <c r="Z151" s="22" t="s">
        <v>26</v>
      </c>
      <c r="AA151" s="21" t="s">
        <v>26</v>
      </c>
      <c r="AB151" s="22" t="s">
        <v>26</v>
      </c>
      <c r="AC151" s="21" t="s">
        <v>26</v>
      </c>
      <c r="AD151" s="22" t="s">
        <v>26</v>
      </c>
      <c r="AE151" s="23">
        <v>3605541095.4099998</v>
      </c>
      <c r="AF151" s="24">
        <v>1</v>
      </c>
      <c r="AG151" s="24" t="s">
        <v>26</v>
      </c>
      <c r="AH151" s="24" t="s">
        <v>26</v>
      </c>
      <c r="AI151" s="21" t="s">
        <v>26</v>
      </c>
      <c r="AJ151" s="22" t="s">
        <v>26</v>
      </c>
      <c r="AK151" s="21" t="s">
        <v>26</v>
      </c>
      <c r="AL151" s="22" t="s">
        <v>26</v>
      </c>
      <c r="AM151" s="21" t="s">
        <v>26</v>
      </c>
      <c r="AN151" s="22" t="s">
        <v>26</v>
      </c>
      <c r="AO151" s="21" t="s">
        <v>26</v>
      </c>
      <c r="AP151" s="22" t="s">
        <v>26</v>
      </c>
      <c r="AQ151" s="21" t="s">
        <v>26</v>
      </c>
      <c r="AR151" s="22" t="s">
        <v>26</v>
      </c>
      <c r="AS151" s="21" t="s">
        <v>26</v>
      </c>
      <c r="AT151" s="22" t="s">
        <v>26</v>
      </c>
      <c r="AU151" s="21" t="s">
        <v>26</v>
      </c>
      <c r="AV151" s="22" t="s">
        <v>26</v>
      </c>
      <c r="AW151" s="24" t="s">
        <v>26</v>
      </c>
      <c r="AX151" s="24" t="s">
        <v>26</v>
      </c>
      <c r="AY151" s="23">
        <v>3605541095.4099998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109</v>
      </c>
      <c r="B152" s="10" t="s">
        <v>25</v>
      </c>
      <c r="C152" s="21" t="s">
        <v>26</v>
      </c>
      <c r="D152" s="22" t="s">
        <v>26</v>
      </c>
      <c r="E152" s="24" t="s">
        <v>26</v>
      </c>
      <c r="F152" s="24" t="s">
        <v>26</v>
      </c>
      <c r="G152" s="21">
        <v>1616626139.98</v>
      </c>
      <c r="H152" s="22">
        <v>6.56397947749E-3</v>
      </c>
      <c r="I152" s="24" t="s">
        <v>26</v>
      </c>
      <c r="J152" s="24" t="s">
        <v>26</v>
      </c>
      <c r="K152" s="21" t="s">
        <v>26</v>
      </c>
      <c r="L152" s="22" t="s">
        <v>26</v>
      </c>
      <c r="M152" s="24" t="s">
        <v>26</v>
      </c>
      <c r="N152" s="24" t="s">
        <v>26</v>
      </c>
      <c r="O152" s="21">
        <v>7573601834.8299999</v>
      </c>
      <c r="P152" s="22">
        <v>2.1052678207340001E-2</v>
      </c>
      <c r="Q152" s="24" t="s">
        <v>26</v>
      </c>
      <c r="R152" s="24" t="s">
        <v>26</v>
      </c>
      <c r="S152" s="21">
        <v>2705015011.6199999</v>
      </c>
      <c r="T152" s="22">
        <v>1.4855868322790001E-2</v>
      </c>
      <c r="U152" s="24" t="s">
        <v>26</v>
      </c>
      <c r="V152" s="24" t="s">
        <v>26</v>
      </c>
      <c r="W152" s="21" t="s">
        <v>26</v>
      </c>
      <c r="X152" s="22" t="s">
        <v>26</v>
      </c>
      <c r="Y152" s="21" t="s">
        <v>26</v>
      </c>
      <c r="Z152" s="22" t="s">
        <v>26</v>
      </c>
      <c r="AA152" s="21">
        <v>1077383928.55</v>
      </c>
      <c r="AB152" s="22">
        <v>4.73990812775E-3</v>
      </c>
      <c r="AC152" s="24" t="s">
        <v>26</v>
      </c>
      <c r="AD152" s="24" t="s">
        <v>26</v>
      </c>
      <c r="AE152" s="21">
        <v>12972626914.98</v>
      </c>
      <c r="AF152" s="22">
        <v>1.2306973275460001E-2</v>
      </c>
      <c r="AG152" s="24" t="s">
        <v>26</v>
      </c>
      <c r="AH152" s="24" t="s">
        <v>26</v>
      </c>
      <c r="AI152" s="21" t="s">
        <v>26</v>
      </c>
      <c r="AJ152" s="22" t="s">
        <v>26</v>
      </c>
      <c r="AK152" s="21" t="s">
        <v>26</v>
      </c>
      <c r="AL152" s="22" t="s">
        <v>26</v>
      </c>
      <c r="AM152" s="21" t="s">
        <v>26</v>
      </c>
      <c r="AN152" s="22" t="s">
        <v>26</v>
      </c>
      <c r="AO152" s="21" t="s">
        <v>26</v>
      </c>
      <c r="AP152" s="22" t="s">
        <v>26</v>
      </c>
      <c r="AQ152" s="21" t="s">
        <v>26</v>
      </c>
      <c r="AR152" s="22" t="s">
        <v>26</v>
      </c>
      <c r="AS152" s="21" t="s">
        <v>26</v>
      </c>
      <c r="AT152" s="22" t="s">
        <v>26</v>
      </c>
      <c r="AU152" s="21">
        <v>1616626139.98</v>
      </c>
      <c r="AV152" s="22">
        <v>2.092600143007E-2</v>
      </c>
      <c r="AW152" s="24" t="s">
        <v>26</v>
      </c>
      <c r="AX152" s="24" t="s">
        <v>26</v>
      </c>
      <c r="AY152" s="21">
        <v>14589253054.959999</v>
      </c>
      <c r="AZ152" s="22">
        <v>1.235723334396E-2</v>
      </c>
      <c r="BA152" s="24" t="s">
        <v>26</v>
      </c>
      <c r="BB152" s="24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40</v>
      </c>
      <c r="C153" s="21" t="s">
        <v>26</v>
      </c>
      <c r="D153" s="22" t="s">
        <v>26</v>
      </c>
      <c r="E153" s="24" t="s">
        <v>26</v>
      </c>
      <c r="F153" s="24" t="s">
        <v>26</v>
      </c>
      <c r="G153" s="23">
        <v>1616626139.98</v>
      </c>
      <c r="H153" s="24">
        <v>1</v>
      </c>
      <c r="I153" s="24" t="s">
        <v>26</v>
      </c>
      <c r="J153" s="24" t="s">
        <v>26</v>
      </c>
      <c r="K153" s="21" t="s">
        <v>26</v>
      </c>
      <c r="L153" s="22" t="s">
        <v>26</v>
      </c>
      <c r="M153" s="24" t="s">
        <v>26</v>
      </c>
      <c r="N153" s="24" t="s">
        <v>26</v>
      </c>
      <c r="O153" s="23">
        <v>7573601834.8299999</v>
      </c>
      <c r="P153" s="24">
        <v>1</v>
      </c>
      <c r="Q153" s="24" t="s">
        <v>26</v>
      </c>
      <c r="R153" s="24" t="s">
        <v>26</v>
      </c>
      <c r="S153" s="23">
        <v>2705015011.6199999</v>
      </c>
      <c r="T153" s="24">
        <v>1</v>
      </c>
      <c r="U153" s="24" t="s">
        <v>26</v>
      </c>
      <c r="V153" s="24" t="s">
        <v>26</v>
      </c>
      <c r="W153" s="21" t="s">
        <v>26</v>
      </c>
      <c r="X153" s="22" t="s">
        <v>26</v>
      </c>
      <c r="Y153" s="21" t="s">
        <v>26</v>
      </c>
      <c r="Z153" s="22" t="s">
        <v>26</v>
      </c>
      <c r="AA153" s="23">
        <v>1077383928.55</v>
      </c>
      <c r="AB153" s="24">
        <v>1</v>
      </c>
      <c r="AC153" s="24" t="s">
        <v>26</v>
      </c>
      <c r="AD153" s="24" t="s">
        <v>26</v>
      </c>
      <c r="AE153" s="23">
        <v>12972626914.98</v>
      </c>
      <c r="AF153" s="24">
        <v>1</v>
      </c>
      <c r="AG153" s="24" t="s">
        <v>26</v>
      </c>
      <c r="AH153" s="24" t="s">
        <v>26</v>
      </c>
      <c r="AI153" s="21" t="s">
        <v>26</v>
      </c>
      <c r="AJ153" s="22" t="s">
        <v>26</v>
      </c>
      <c r="AK153" s="21" t="s">
        <v>26</v>
      </c>
      <c r="AL153" s="22" t="s">
        <v>26</v>
      </c>
      <c r="AM153" s="21" t="s">
        <v>26</v>
      </c>
      <c r="AN153" s="22" t="s">
        <v>26</v>
      </c>
      <c r="AO153" s="21" t="s">
        <v>26</v>
      </c>
      <c r="AP153" s="22" t="s">
        <v>26</v>
      </c>
      <c r="AQ153" s="21" t="s">
        <v>26</v>
      </c>
      <c r="AR153" s="22" t="s">
        <v>26</v>
      </c>
      <c r="AS153" s="21" t="s">
        <v>26</v>
      </c>
      <c r="AT153" s="22" t="s">
        <v>26</v>
      </c>
      <c r="AU153" s="23">
        <v>1616626139.98</v>
      </c>
      <c r="AV153" s="24">
        <v>1</v>
      </c>
      <c r="AW153" s="24" t="s">
        <v>26</v>
      </c>
      <c r="AX153" s="24" t="s">
        <v>26</v>
      </c>
      <c r="AY153" s="23">
        <v>14589253054.959999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110</v>
      </c>
      <c r="B154" s="10" t="s">
        <v>25</v>
      </c>
      <c r="C154" s="21" t="s">
        <v>26</v>
      </c>
      <c r="D154" s="22" t="s">
        <v>26</v>
      </c>
      <c r="E154" s="24" t="s">
        <v>26</v>
      </c>
      <c r="F154" s="24" t="s">
        <v>26</v>
      </c>
      <c r="G154" s="21" t="s">
        <v>26</v>
      </c>
      <c r="H154" s="22" t="s">
        <v>26</v>
      </c>
      <c r="I154" s="24" t="s">
        <v>26</v>
      </c>
      <c r="J154" s="24" t="s">
        <v>26</v>
      </c>
      <c r="K154" s="21" t="s">
        <v>26</v>
      </c>
      <c r="L154" s="22" t="s">
        <v>26</v>
      </c>
      <c r="M154" s="24" t="s">
        <v>26</v>
      </c>
      <c r="N154" s="24" t="s">
        <v>26</v>
      </c>
      <c r="O154" s="21">
        <v>472419003.66000003</v>
      </c>
      <c r="P154" s="22">
        <v>1.31320413721E-3</v>
      </c>
      <c r="Q154" s="24" t="s">
        <v>26</v>
      </c>
      <c r="R154" s="24" t="s">
        <v>26</v>
      </c>
      <c r="S154" s="21" t="s">
        <v>26</v>
      </c>
      <c r="T154" s="22" t="s">
        <v>26</v>
      </c>
      <c r="U154" s="21" t="s">
        <v>26</v>
      </c>
      <c r="V154" s="22" t="s">
        <v>26</v>
      </c>
      <c r="W154" s="21" t="s">
        <v>26</v>
      </c>
      <c r="X154" s="22" t="s">
        <v>26</v>
      </c>
      <c r="Y154" s="21" t="s">
        <v>26</v>
      </c>
      <c r="Z154" s="22" t="s">
        <v>26</v>
      </c>
      <c r="AA154" s="21" t="s">
        <v>26</v>
      </c>
      <c r="AB154" s="22" t="s">
        <v>26</v>
      </c>
      <c r="AC154" s="21" t="s">
        <v>26</v>
      </c>
      <c r="AD154" s="22" t="s">
        <v>26</v>
      </c>
      <c r="AE154" s="21">
        <v>472419003.66000003</v>
      </c>
      <c r="AF154" s="22">
        <v>4.4817815936E-4</v>
      </c>
      <c r="AG154" s="24" t="s">
        <v>26</v>
      </c>
      <c r="AH154" s="24" t="s">
        <v>26</v>
      </c>
      <c r="AI154" s="21" t="s">
        <v>26</v>
      </c>
      <c r="AJ154" s="22" t="s">
        <v>26</v>
      </c>
      <c r="AK154" s="21" t="s">
        <v>26</v>
      </c>
      <c r="AL154" s="22" t="s">
        <v>26</v>
      </c>
      <c r="AM154" s="21" t="s">
        <v>26</v>
      </c>
      <c r="AN154" s="22" t="s">
        <v>26</v>
      </c>
      <c r="AO154" s="21" t="s">
        <v>26</v>
      </c>
      <c r="AP154" s="22" t="s">
        <v>26</v>
      </c>
      <c r="AQ154" s="21" t="s">
        <v>26</v>
      </c>
      <c r="AR154" s="22" t="s">
        <v>26</v>
      </c>
      <c r="AS154" s="21" t="s">
        <v>26</v>
      </c>
      <c r="AT154" s="22" t="s">
        <v>26</v>
      </c>
      <c r="AU154" s="21" t="s">
        <v>26</v>
      </c>
      <c r="AV154" s="22" t="s">
        <v>26</v>
      </c>
      <c r="AW154" s="24" t="s">
        <v>26</v>
      </c>
      <c r="AX154" s="24" t="s">
        <v>26</v>
      </c>
      <c r="AY154" s="21">
        <v>472419003.66000003</v>
      </c>
      <c r="AZ154" s="22">
        <v>4.0014330015999998E-4</v>
      </c>
      <c r="BA154" s="24" t="s">
        <v>26</v>
      </c>
      <c r="BB154" s="24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39</v>
      </c>
      <c r="C155" s="21" t="s">
        <v>26</v>
      </c>
      <c r="D155" s="22" t="s">
        <v>26</v>
      </c>
      <c r="E155" s="24" t="s">
        <v>26</v>
      </c>
      <c r="F155" s="24" t="s">
        <v>26</v>
      </c>
      <c r="G155" s="21" t="s">
        <v>26</v>
      </c>
      <c r="H155" s="22" t="s">
        <v>26</v>
      </c>
      <c r="I155" s="24" t="s">
        <v>26</v>
      </c>
      <c r="J155" s="24" t="s">
        <v>26</v>
      </c>
      <c r="K155" s="21" t="s">
        <v>26</v>
      </c>
      <c r="L155" s="22" t="s">
        <v>26</v>
      </c>
      <c r="M155" s="24" t="s">
        <v>26</v>
      </c>
      <c r="N155" s="24" t="s">
        <v>26</v>
      </c>
      <c r="O155" s="23">
        <v>472419003.66000003</v>
      </c>
      <c r="P155" s="24">
        <v>1</v>
      </c>
      <c r="Q155" s="24" t="s">
        <v>26</v>
      </c>
      <c r="R155" s="24" t="s">
        <v>26</v>
      </c>
      <c r="S155" s="21" t="s">
        <v>26</v>
      </c>
      <c r="T155" s="22" t="s">
        <v>26</v>
      </c>
      <c r="U155" s="21" t="s">
        <v>26</v>
      </c>
      <c r="V155" s="22" t="s">
        <v>26</v>
      </c>
      <c r="W155" s="21" t="s">
        <v>26</v>
      </c>
      <c r="X155" s="22" t="s">
        <v>26</v>
      </c>
      <c r="Y155" s="21" t="s">
        <v>26</v>
      </c>
      <c r="Z155" s="22" t="s">
        <v>26</v>
      </c>
      <c r="AA155" s="21" t="s">
        <v>26</v>
      </c>
      <c r="AB155" s="22" t="s">
        <v>26</v>
      </c>
      <c r="AC155" s="21" t="s">
        <v>26</v>
      </c>
      <c r="AD155" s="22" t="s">
        <v>26</v>
      </c>
      <c r="AE155" s="23">
        <v>472419003.66000003</v>
      </c>
      <c r="AF155" s="24">
        <v>1</v>
      </c>
      <c r="AG155" s="24" t="s">
        <v>26</v>
      </c>
      <c r="AH155" s="24" t="s">
        <v>26</v>
      </c>
      <c r="AI155" s="21" t="s">
        <v>26</v>
      </c>
      <c r="AJ155" s="22" t="s">
        <v>26</v>
      </c>
      <c r="AK155" s="21" t="s">
        <v>26</v>
      </c>
      <c r="AL155" s="22" t="s">
        <v>26</v>
      </c>
      <c r="AM155" s="21" t="s">
        <v>26</v>
      </c>
      <c r="AN155" s="22" t="s">
        <v>26</v>
      </c>
      <c r="AO155" s="21" t="s">
        <v>26</v>
      </c>
      <c r="AP155" s="22" t="s">
        <v>26</v>
      </c>
      <c r="AQ155" s="21" t="s">
        <v>26</v>
      </c>
      <c r="AR155" s="22" t="s">
        <v>26</v>
      </c>
      <c r="AS155" s="21" t="s">
        <v>26</v>
      </c>
      <c r="AT155" s="22" t="s">
        <v>26</v>
      </c>
      <c r="AU155" s="21" t="s">
        <v>26</v>
      </c>
      <c r="AV155" s="22" t="s">
        <v>26</v>
      </c>
      <c r="AW155" s="24" t="s">
        <v>26</v>
      </c>
      <c r="AX155" s="24" t="s">
        <v>26</v>
      </c>
      <c r="AY155" s="23">
        <v>472419003.66000003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x14ac:dyDescent="0.3">
      <c r="A156" s="9" t="s">
        <v>111</v>
      </c>
      <c r="B156" s="10" t="s">
        <v>25</v>
      </c>
      <c r="C156" s="21" t="s">
        <v>26</v>
      </c>
      <c r="D156" s="22" t="s">
        <v>26</v>
      </c>
      <c r="E156" s="24" t="s">
        <v>26</v>
      </c>
      <c r="F156" s="24" t="s">
        <v>26</v>
      </c>
      <c r="G156" s="21" t="s">
        <v>26</v>
      </c>
      <c r="H156" s="22" t="s">
        <v>26</v>
      </c>
      <c r="I156" s="24" t="s">
        <v>26</v>
      </c>
      <c r="J156" s="24" t="s">
        <v>26</v>
      </c>
      <c r="K156" s="21" t="s">
        <v>26</v>
      </c>
      <c r="L156" s="22" t="s">
        <v>26</v>
      </c>
      <c r="M156" s="24" t="s">
        <v>26</v>
      </c>
      <c r="N156" s="24" t="s">
        <v>26</v>
      </c>
      <c r="O156" s="21">
        <v>33804372.07</v>
      </c>
      <c r="P156" s="22">
        <v>9.3967518059999999E-5</v>
      </c>
      <c r="Q156" s="24" t="s">
        <v>26</v>
      </c>
      <c r="R156" s="24" t="s">
        <v>26</v>
      </c>
      <c r="S156" s="21" t="s">
        <v>26</v>
      </c>
      <c r="T156" s="22" t="s">
        <v>26</v>
      </c>
      <c r="U156" s="21" t="s">
        <v>26</v>
      </c>
      <c r="V156" s="22" t="s">
        <v>26</v>
      </c>
      <c r="W156" s="21" t="s">
        <v>26</v>
      </c>
      <c r="X156" s="22" t="s">
        <v>26</v>
      </c>
      <c r="Y156" s="21" t="s">
        <v>26</v>
      </c>
      <c r="Z156" s="22" t="s">
        <v>26</v>
      </c>
      <c r="AA156" s="21" t="s">
        <v>26</v>
      </c>
      <c r="AB156" s="22" t="s">
        <v>26</v>
      </c>
      <c r="AC156" s="21" t="s">
        <v>26</v>
      </c>
      <c r="AD156" s="22" t="s">
        <v>26</v>
      </c>
      <c r="AE156" s="21">
        <v>33804372.07</v>
      </c>
      <c r="AF156" s="22">
        <v>3.2069796379999998E-5</v>
      </c>
      <c r="AG156" s="24" t="s">
        <v>26</v>
      </c>
      <c r="AH156" s="24" t="s">
        <v>26</v>
      </c>
      <c r="AI156" s="21" t="s">
        <v>26</v>
      </c>
      <c r="AJ156" s="22" t="s">
        <v>26</v>
      </c>
      <c r="AK156" s="21" t="s">
        <v>26</v>
      </c>
      <c r="AL156" s="22" t="s">
        <v>26</v>
      </c>
      <c r="AM156" s="21" t="s">
        <v>26</v>
      </c>
      <c r="AN156" s="22" t="s">
        <v>26</v>
      </c>
      <c r="AO156" s="21" t="s">
        <v>26</v>
      </c>
      <c r="AP156" s="22" t="s">
        <v>26</v>
      </c>
      <c r="AQ156" s="21" t="s">
        <v>26</v>
      </c>
      <c r="AR156" s="22" t="s">
        <v>26</v>
      </c>
      <c r="AS156" s="21" t="s">
        <v>26</v>
      </c>
      <c r="AT156" s="22" t="s">
        <v>26</v>
      </c>
      <c r="AU156" s="21" t="s">
        <v>26</v>
      </c>
      <c r="AV156" s="22" t="s">
        <v>26</v>
      </c>
      <c r="AW156" s="24" t="s">
        <v>26</v>
      </c>
      <c r="AX156" s="24" t="s">
        <v>26</v>
      </c>
      <c r="AY156" s="21">
        <v>33804372.07</v>
      </c>
      <c r="AZ156" s="22">
        <v>2.8632618279999999E-5</v>
      </c>
      <c r="BA156" s="24" t="s">
        <v>26</v>
      </c>
      <c r="BB156" s="24" t="s">
        <v>26</v>
      </c>
      <c r="BC156" s="13"/>
      <c r="BD156" s="13"/>
    </row>
    <row r="157" spans="1:56" s="1" customFormat="1" x14ac:dyDescent="0.3">
      <c r="A157" s="11" t="s">
        <v>89</v>
      </c>
      <c r="B157" s="8" t="s">
        <v>39</v>
      </c>
      <c r="C157" s="21" t="s">
        <v>26</v>
      </c>
      <c r="D157" s="22" t="s">
        <v>26</v>
      </c>
      <c r="E157" s="24" t="s">
        <v>26</v>
      </c>
      <c r="F157" s="24" t="s">
        <v>26</v>
      </c>
      <c r="G157" s="21" t="s">
        <v>26</v>
      </c>
      <c r="H157" s="22" t="s">
        <v>26</v>
      </c>
      <c r="I157" s="24" t="s">
        <v>26</v>
      </c>
      <c r="J157" s="24" t="s">
        <v>26</v>
      </c>
      <c r="K157" s="21" t="s">
        <v>26</v>
      </c>
      <c r="L157" s="22" t="s">
        <v>26</v>
      </c>
      <c r="M157" s="24" t="s">
        <v>26</v>
      </c>
      <c r="N157" s="24" t="s">
        <v>26</v>
      </c>
      <c r="O157" s="23">
        <v>33804372.07</v>
      </c>
      <c r="P157" s="24">
        <v>1</v>
      </c>
      <c r="Q157" s="24" t="s">
        <v>26</v>
      </c>
      <c r="R157" s="24" t="s">
        <v>26</v>
      </c>
      <c r="S157" s="21" t="s">
        <v>26</v>
      </c>
      <c r="T157" s="22" t="s">
        <v>26</v>
      </c>
      <c r="U157" s="21" t="s">
        <v>26</v>
      </c>
      <c r="V157" s="22" t="s">
        <v>26</v>
      </c>
      <c r="W157" s="21" t="s">
        <v>26</v>
      </c>
      <c r="X157" s="22" t="s">
        <v>26</v>
      </c>
      <c r="Y157" s="21" t="s">
        <v>26</v>
      </c>
      <c r="Z157" s="22" t="s">
        <v>26</v>
      </c>
      <c r="AA157" s="21" t="s">
        <v>26</v>
      </c>
      <c r="AB157" s="22" t="s">
        <v>26</v>
      </c>
      <c r="AC157" s="21" t="s">
        <v>26</v>
      </c>
      <c r="AD157" s="22" t="s">
        <v>26</v>
      </c>
      <c r="AE157" s="23">
        <v>33804372.07</v>
      </c>
      <c r="AF157" s="24">
        <v>1</v>
      </c>
      <c r="AG157" s="24" t="s">
        <v>26</v>
      </c>
      <c r="AH157" s="24" t="s">
        <v>26</v>
      </c>
      <c r="AI157" s="21" t="s">
        <v>26</v>
      </c>
      <c r="AJ157" s="22" t="s">
        <v>26</v>
      </c>
      <c r="AK157" s="21" t="s">
        <v>26</v>
      </c>
      <c r="AL157" s="22" t="s">
        <v>26</v>
      </c>
      <c r="AM157" s="21" t="s">
        <v>26</v>
      </c>
      <c r="AN157" s="22" t="s">
        <v>26</v>
      </c>
      <c r="AO157" s="21" t="s">
        <v>26</v>
      </c>
      <c r="AP157" s="22" t="s">
        <v>26</v>
      </c>
      <c r="AQ157" s="21" t="s">
        <v>26</v>
      </c>
      <c r="AR157" s="22" t="s">
        <v>26</v>
      </c>
      <c r="AS157" s="21" t="s">
        <v>26</v>
      </c>
      <c r="AT157" s="22" t="s">
        <v>26</v>
      </c>
      <c r="AU157" s="21" t="s">
        <v>26</v>
      </c>
      <c r="AV157" s="22" t="s">
        <v>26</v>
      </c>
      <c r="AW157" s="24" t="s">
        <v>26</v>
      </c>
      <c r="AX157" s="24" t="s">
        <v>26</v>
      </c>
      <c r="AY157" s="23">
        <v>33804372.07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ht="15" customHeight="1" x14ac:dyDescent="0.3">
      <c r="A158" s="9" t="s">
        <v>112</v>
      </c>
      <c r="B158" s="10" t="s">
        <v>25</v>
      </c>
      <c r="C158" s="21" t="s">
        <v>26</v>
      </c>
      <c r="D158" s="22" t="s">
        <v>26</v>
      </c>
      <c r="E158" s="24" t="s">
        <v>26</v>
      </c>
      <c r="F158" s="24" t="s">
        <v>26</v>
      </c>
      <c r="G158" s="21" t="s">
        <v>26</v>
      </c>
      <c r="H158" s="22" t="s">
        <v>26</v>
      </c>
      <c r="I158" s="24" t="s">
        <v>26</v>
      </c>
      <c r="J158" s="24" t="s">
        <v>26</v>
      </c>
      <c r="K158" s="21" t="s">
        <v>26</v>
      </c>
      <c r="L158" s="22" t="s">
        <v>26</v>
      </c>
      <c r="M158" s="24" t="s">
        <v>26</v>
      </c>
      <c r="N158" s="24" t="s">
        <v>26</v>
      </c>
      <c r="O158" s="21">
        <v>2078190433.9000001</v>
      </c>
      <c r="P158" s="22">
        <v>5.7768384729800001E-3</v>
      </c>
      <c r="Q158" s="24" t="s">
        <v>26</v>
      </c>
      <c r="R158" s="24" t="s">
        <v>26</v>
      </c>
      <c r="S158" s="21" t="s">
        <v>26</v>
      </c>
      <c r="T158" s="22" t="s">
        <v>26</v>
      </c>
      <c r="U158" s="21" t="s">
        <v>26</v>
      </c>
      <c r="V158" s="22" t="s">
        <v>26</v>
      </c>
      <c r="W158" s="21" t="s">
        <v>26</v>
      </c>
      <c r="X158" s="22" t="s">
        <v>26</v>
      </c>
      <c r="Y158" s="21" t="s">
        <v>26</v>
      </c>
      <c r="Z158" s="22" t="s">
        <v>26</v>
      </c>
      <c r="AA158" s="21" t="s">
        <v>26</v>
      </c>
      <c r="AB158" s="22" t="s">
        <v>26</v>
      </c>
      <c r="AC158" s="21" t="s">
        <v>26</v>
      </c>
      <c r="AD158" s="22" t="s">
        <v>26</v>
      </c>
      <c r="AE158" s="21">
        <v>2078190433.9000001</v>
      </c>
      <c r="AF158" s="22">
        <v>1.9715539727600002E-3</v>
      </c>
      <c r="AG158" s="24" t="s">
        <v>26</v>
      </c>
      <c r="AH158" s="24" t="s">
        <v>26</v>
      </c>
      <c r="AI158" s="21" t="s">
        <v>26</v>
      </c>
      <c r="AJ158" s="22" t="s">
        <v>26</v>
      </c>
      <c r="AK158" s="21" t="s">
        <v>26</v>
      </c>
      <c r="AL158" s="22" t="s">
        <v>26</v>
      </c>
      <c r="AM158" s="21" t="s">
        <v>26</v>
      </c>
      <c r="AN158" s="22" t="s">
        <v>26</v>
      </c>
      <c r="AO158" s="21" t="s">
        <v>26</v>
      </c>
      <c r="AP158" s="22" t="s">
        <v>26</v>
      </c>
      <c r="AQ158" s="21" t="s">
        <v>26</v>
      </c>
      <c r="AR158" s="22" t="s">
        <v>26</v>
      </c>
      <c r="AS158" s="21" t="s">
        <v>26</v>
      </c>
      <c r="AT158" s="22" t="s">
        <v>26</v>
      </c>
      <c r="AU158" s="21" t="s">
        <v>26</v>
      </c>
      <c r="AV158" s="22" t="s">
        <v>26</v>
      </c>
      <c r="AW158" s="24" t="s">
        <v>26</v>
      </c>
      <c r="AX158" s="24" t="s">
        <v>26</v>
      </c>
      <c r="AY158" s="21">
        <v>2078190433.9000001</v>
      </c>
      <c r="AZ158" s="22">
        <v>1.76024667117E-3</v>
      </c>
      <c r="BA158" s="24" t="s">
        <v>26</v>
      </c>
      <c r="BB158" s="24" t="s">
        <v>26</v>
      </c>
      <c r="BC158" s="13"/>
      <c r="BD158" s="13"/>
    </row>
    <row r="159" spans="1:56" s="1" customFormat="1" ht="15" customHeight="1" x14ac:dyDescent="0.3">
      <c r="A159" s="11" t="s">
        <v>89</v>
      </c>
      <c r="B159" s="8" t="s">
        <v>47</v>
      </c>
      <c r="C159" s="21" t="s">
        <v>26</v>
      </c>
      <c r="D159" s="22" t="s">
        <v>26</v>
      </c>
      <c r="E159" s="24" t="s">
        <v>26</v>
      </c>
      <c r="F159" s="24" t="s">
        <v>26</v>
      </c>
      <c r="G159" s="21" t="s">
        <v>26</v>
      </c>
      <c r="H159" s="22" t="s">
        <v>26</v>
      </c>
      <c r="I159" s="24" t="s">
        <v>26</v>
      </c>
      <c r="J159" s="24" t="s">
        <v>26</v>
      </c>
      <c r="K159" s="21" t="s">
        <v>26</v>
      </c>
      <c r="L159" s="22" t="s">
        <v>26</v>
      </c>
      <c r="M159" s="24" t="s">
        <v>26</v>
      </c>
      <c r="N159" s="24" t="s">
        <v>26</v>
      </c>
      <c r="O159" s="23">
        <v>2078190433.9000001</v>
      </c>
      <c r="P159" s="24">
        <v>1</v>
      </c>
      <c r="Q159" s="24" t="s">
        <v>26</v>
      </c>
      <c r="R159" s="24" t="s">
        <v>26</v>
      </c>
      <c r="S159" s="21" t="s">
        <v>26</v>
      </c>
      <c r="T159" s="22" t="s">
        <v>26</v>
      </c>
      <c r="U159" s="21" t="s">
        <v>26</v>
      </c>
      <c r="V159" s="22" t="s">
        <v>26</v>
      </c>
      <c r="W159" s="21" t="s">
        <v>26</v>
      </c>
      <c r="X159" s="22" t="s">
        <v>26</v>
      </c>
      <c r="Y159" s="21" t="s">
        <v>26</v>
      </c>
      <c r="Z159" s="22" t="s">
        <v>26</v>
      </c>
      <c r="AA159" s="21" t="s">
        <v>26</v>
      </c>
      <c r="AB159" s="22" t="s">
        <v>26</v>
      </c>
      <c r="AC159" s="21" t="s">
        <v>26</v>
      </c>
      <c r="AD159" s="22" t="s">
        <v>26</v>
      </c>
      <c r="AE159" s="23">
        <v>2078190433.9000001</v>
      </c>
      <c r="AF159" s="24">
        <v>1</v>
      </c>
      <c r="AG159" s="24" t="s">
        <v>26</v>
      </c>
      <c r="AH159" s="24" t="s">
        <v>26</v>
      </c>
      <c r="AI159" s="21" t="s">
        <v>26</v>
      </c>
      <c r="AJ159" s="22" t="s">
        <v>26</v>
      </c>
      <c r="AK159" s="21" t="s">
        <v>26</v>
      </c>
      <c r="AL159" s="22" t="s">
        <v>26</v>
      </c>
      <c r="AM159" s="21" t="s">
        <v>26</v>
      </c>
      <c r="AN159" s="22" t="s">
        <v>26</v>
      </c>
      <c r="AO159" s="21" t="s">
        <v>26</v>
      </c>
      <c r="AP159" s="22" t="s">
        <v>26</v>
      </c>
      <c r="AQ159" s="21" t="s">
        <v>26</v>
      </c>
      <c r="AR159" s="22" t="s">
        <v>26</v>
      </c>
      <c r="AS159" s="21" t="s">
        <v>26</v>
      </c>
      <c r="AT159" s="22" t="s">
        <v>26</v>
      </c>
      <c r="AU159" s="21" t="s">
        <v>26</v>
      </c>
      <c r="AV159" s="22" t="s">
        <v>26</v>
      </c>
      <c r="AW159" s="24" t="s">
        <v>26</v>
      </c>
      <c r="AX159" s="24" t="s">
        <v>26</v>
      </c>
      <c r="AY159" s="23">
        <v>2078190433.9000001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x14ac:dyDescent="0.3">
      <c r="A160" s="9" t="s">
        <v>113</v>
      </c>
      <c r="B160" s="10" t="s">
        <v>25</v>
      </c>
      <c r="C160" s="21" t="s">
        <v>26</v>
      </c>
      <c r="D160" s="22" t="s">
        <v>26</v>
      </c>
      <c r="E160" s="24" t="s">
        <v>26</v>
      </c>
      <c r="F160" s="24" t="s">
        <v>26</v>
      </c>
      <c r="G160" s="21" t="s">
        <v>26</v>
      </c>
      <c r="H160" s="22" t="s">
        <v>26</v>
      </c>
      <c r="I160" s="24" t="s">
        <v>26</v>
      </c>
      <c r="J160" s="24" t="s">
        <v>26</v>
      </c>
      <c r="K160" s="21" t="s">
        <v>26</v>
      </c>
      <c r="L160" s="22" t="s">
        <v>26</v>
      </c>
      <c r="M160" s="24" t="s">
        <v>26</v>
      </c>
      <c r="N160" s="24" t="s">
        <v>26</v>
      </c>
      <c r="O160" s="21">
        <v>619589930</v>
      </c>
      <c r="P160" s="22">
        <v>1.72230171341E-3</v>
      </c>
      <c r="Q160" s="24" t="s">
        <v>26</v>
      </c>
      <c r="R160" s="24" t="s">
        <v>26</v>
      </c>
      <c r="S160" s="21" t="s">
        <v>26</v>
      </c>
      <c r="T160" s="22" t="s">
        <v>26</v>
      </c>
      <c r="U160" s="21" t="s">
        <v>26</v>
      </c>
      <c r="V160" s="22" t="s">
        <v>26</v>
      </c>
      <c r="W160" s="21" t="s">
        <v>26</v>
      </c>
      <c r="X160" s="22" t="s">
        <v>26</v>
      </c>
      <c r="Y160" s="21" t="s">
        <v>26</v>
      </c>
      <c r="Z160" s="22" t="s">
        <v>26</v>
      </c>
      <c r="AA160" s="21" t="s">
        <v>26</v>
      </c>
      <c r="AB160" s="22" t="s">
        <v>26</v>
      </c>
      <c r="AC160" s="21" t="s">
        <v>26</v>
      </c>
      <c r="AD160" s="22" t="s">
        <v>26</v>
      </c>
      <c r="AE160" s="21">
        <v>619589930</v>
      </c>
      <c r="AF160" s="22">
        <v>5.8779742609000002E-4</v>
      </c>
      <c r="AG160" s="24" t="s">
        <v>26</v>
      </c>
      <c r="AH160" s="24" t="s">
        <v>26</v>
      </c>
      <c r="AI160" s="21" t="s">
        <v>26</v>
      </c>
      <c r="AJ160" s="22" t="s">
        <v>26</v>
      </c>
      <c r="AK160" s="21" t="s">
        <v>26</v>
      </c>
      <c r="AL160" s="22" t="s">
        <v>26</v>
      </c>
      <c r="AM160" s="21" t="s">
        <v>26</v>
      </c>
      <c r="AN160" s="22" t="s">
        <v>26</v>
      </c>
      <c r="AO160" s="21" t="s">
        <v>26</v>
      </c>
      <c r="AP160" s="22" t="s">
        <v>26</v>
      </c>
      <c r="AQ160" s="21" t="s">
        <v>26</v>
      </c>
      <c r="AR160" s="22" t="s">
        <v>26</v>
      </c>
      <c r="AS160" s="21" t="s">
        <v>26</v>
      </c>
      <c r="AT160" s="22" t="s">
        <v>26</v>
      </c>
      <c r="AU160" s="21" t="s">
        <v>26</v>
      </c>
      <c r="AV160" s="22" t="s">
        <v>26</v>
      </c>
      <c r="AW160" s="24" t="s">
        <v>26</v>
      </c>
      <c r="AX160" s="24" t="s">
        <v>26</v>
      </c>
      <c r="AY160" s="21">
        <v>619589930</v>
      </c>
      <c r="AZ160" s="22">
        <v>5.2479844676000002E-4</v>
      </c>
      <c r="BA160" s="24" t="s">
        <v>26</v>
      </c>
      <c r="BB160" s="24" t="s">
        <v>26</v>
      </c>
      <c r="BC160" s="13"/>
      <c r="BD160" s="13"/>
    </row>
    <row r="161" spans="1:56" s="1" customFormat="1" x14ac:dyDescent="0.3">
      <c r="A161" s="11" t="s">
        <v>89</v>
      </c>
      <c r="B161" s="8" t="s">
        <v>47</v>
      </c>
      <c r="C161" s="21" t="s">
        <v>26</v>
      </c>
      <c r="D161" s="22" t="s">
        <v>26</v>
      </c>
      <c r="E161" s="24" t="s">
        <v>26</v>
      </c>
      <c r="F161" s="24" t="s">
        <v>26</v>
      </c>
      <c r="G161" s="21" t="s">
        <v>26</v>
      </c>
      <c r="H161" s="22" t="s">
        <v>26</v>
      </c>
      <c r="I161" s="24" t="s">
        <v>26</v>
      </c>
      <c r="J161" s="24" t="s">
        <v>26</v>
      </c>
      <c r="K161" s="21" t="s">
        <v>26</v>
      </c>
      <c r="L161" s="22" t="s">
        <v>26</v>
      </c>
      <c r="M161" s="24" t="s">
        <v>26</v>
      </c>
      <c r="N161" s="24" t="s">
        <v>26</v>
      </c>
      <c r="O161" s="23">
        <v>619589930</v>
      </c>
      <c r="P161" s="24">
        <v>1</v>
      </c>
      <c r="Q161" s="24" t="s">
        <v>26</v>
      </c>
      <c r="R161" s="24" t="s">
        <v>26</v>
      </c>
      <c r="S161" s="21" t="s">
        <v>26</v>
      </c>
      <c r="T161" s="22" t="s">
        <v>26</v>
      </c>
      <c r="U161" s="21" t="s">
        <v>26</v>
      </c>
      <c r="V161" s="22" t="s">
        <v>26</v>
      </c>
      <c r="W161" s="21" t="s">
        <v>26</v>
      </c>
      <c r="X161" s="22" t="s">
        <v>26</v>
      </c>
      <c r="Y161" s="21" t="s">
        <v>26</v>
      </c>
      <c r="Z161" s="22" t="s">
        <v>26</v>
      </c>
      <c r="AA161" s="21" t="s">
        <v>26</v>
      </c>
      <c r="AB161" s="22" t="s">
        <v>26</v>
      </c>
      <c r="AC161" s="21" t="s">
        <v>26</v>
      </c>
      <c r="AD161" s="22" t="s">
        <v>26</v>
      </c>
      <c r="AE161" s="23">
        <v>619589930</v>
      </c>
      <c r="AF161" s="24">
        <v>1</v>
      </c>
      <c r="AG161" s="24" t="s">
        <v>26</v>
      </c>
      <c r="AH161" s="24" t="s">
        <v>26</v>
      </c>
      <c r="AI161" s="21" t="s">
        <v>26</v>
      </c>
      <c r="AJ161" s="22" t="s">
        <v>26</v>
      </c>
      <c r="AK161" s="21" t="s">
        <v>26</v>
      </c>
      <c r="AL161" s="22" t="s">
        <v>26</v>
      </c>
      <c r="AM161" s="21" t="s">
        <v>26</v>
      </c>
      <c r="AN161" s="22" t="s">
        <v>26</v>
      </c>
      <c r="AO161" s="21" t="s">
        <v>26</v>
      </c>
      <c r="AP161" s="22" t="s">
        <v>26</v>
      </c>
      <c r="AQ161" s="21" t="s">
        <v>26</v>
      </c>
      <c r="AR161" s="22" t="s">
        <v>26</v>
      </c>
      <c r="AS161" s="21" t="s">
        <v>26</v>
      </c>
      <c r="AT161" s="22" t="s">
        <v>26</v>
      </c>
      <c r="AU161" s="21" t="s">
        <v>26</v>
      </c>
      <c r="AV161" s="22" t="s">
        <v>26</v>
      </c>
      <c r="AW161" s="24" t="s">
        <v>26</v>
      </c>
      <c r="AX161" s="24" t="s">
        <v>26</v>
      </c>
      <c r="AY161" s="23">
        <v>619589930</v>
      </c>
      <c r="AZ161" s="24">
        <v>1</v>
      </c>
      <c r="BA161" s="24" t="s">
        <v>26</v>
      </c>
      <c r="BB161" s="24" t="s">
        <v>26</v>
      </c>
      <c r="BC161" s="13"/>
      <c r="BD161" s="13"/>
    </row>
    <row r="162" spans="1:56" s="1" customFormat="1" x14ac:dyDescent="0.3">
      <c r="A162" s="9" t="s">
        <v>145</v>
      </c>
      <c r="B162" s="10" t="s">
        <v>25</v>
      </c>
      <c r="C162" s="21" t="s">
        <v>26</v>
      </c>
      <c r="D162" s="22" t="s">
        <v>26</v>
      </c>
      <c r="E162" s="24" t="s">
        <v>26</v>
      </c>
      <c r="F162" s="24" t="s">
        <v>26</v>
      </c>
      <c r="G162" s="21">
        <v>444388208.79000002</v>
      </c>
      <c r="H162" s="22">
        <v>1.80434734439E-3</v>
      </c>
      <c r="I162" s="24" t="s">
        <v>26</v>
      </c>
      <c r="J162" s="24" t="s">
        <v>26</v>
      </c>
      <c r="K162" s="21" t="s">
        <v>26</v>
      </c>
      <c r="L162" s="22" t="s">
        <v>26</v>
      </c>
      <c r="M162" s="24" t="s">
        <v>26</v>
      </c>
      <c r="N162" s="24" t="s">
        <v>26</v>
      </c>
      <c r="O162" s="21" t="s">
        <v>26</v>
      </c>
      <c r="P162" s="22" t="s">
        <v>26</v>
      </c>
      <c r="Q162" s="21" t="s">
        <v>26</v>
      </c>
      <c r="R162" s="22" t="s">
        <v>26</v>
      </c>
      <c r="S162" s="21" t="s">
        <v>26</v>
      </c>
      <c r="T162" s="22" t="s">
        <v>26</v>
      </c>
      <c r="U162" s="21" t="s">
        <v>26</v>
      </c>
      <c r="V162" s="22" t="s">
        <v>26</v>
      </c>
      <c r="W162" s="21" t="s">
        <v>26</v>
      </c>
      <c r="X162" s="22" t="s">
        <v>26</v>
      </c>
      <c r="Y162" s="21" t="s">
        <v>26</v>
      </c>
      <c r="Z162" s="22" t="s">
        <v>26</v>
      </c>
      <c r="AA162" s="21" t="s">
        <v>26</v>
      </c>
      <c r="AB162" s="22" t="s">
        <v>26</v>
      </c>
      <c r="AC162" s="21" t="s">
        <v>26</v>
      </c>
      <c r="AD162" s="22" t="s">
        <v>26</v>
      </c>
      <c r="AE162" s="21">
        <v>444388208.79000002</v>
      </c>
      <c r="AF162" s="22">
        <v>4.2158568541000001E-4</v>
      </c>
      <c r="AG162" s="24" t="s">
        <v>26</v>
      </c>
      <c r="AH162" s="24" t="s">
        <v>26</v>
      </c>
      <c r="AI162" s="21" t="s">
        <v>26</v>
      </c>
      <c r="AJ162" s="22" t="s">
        <v>26</v>
      </c>
      <c r="AK162" s="21" t="s">
        <v>26</v>
      </c>
      <c r="AL162" s="22" t="s">
        <v>26</v>
      </c>
      <c r="AM162" s="21" t="s">
        <v>26</v>
      </c>
      <c r="AN162" s="22" t="s">
        <v>26</v>
      </c>
      <c r="AO162" s="21" t="s">
        <v>26</v>
      </c>
      <c r="AP162" s="22" t="s">
        <v>26</v>
      </c>
      <c r="AQ162" s="21" t="s">
        <v>26</v>
      </c>
      <c r="AR162" s="22" t="s">
        <v>26</v>
      </c>
      <c r="AS162" s="21" t="s">
        <v>26</v>
      </c>
      <c r="AT162" s="22" t="s">
        <v>26</v>
      </c>
      <c r="AU162" s="21" t="s">
        <v>26</v>
      </c>
      <c r="AV162" s="22" t="s">
        <v>26</v>
      </c>
      <c r="AW162" s="24" t="s">
        <v>26</v>
      </c>
      <c r="AX162" s="24" t="s">
        <v>26</v>
      </c>
      <c r="AY162" s="21">
        <v>444388208.79000002</v>
      </c>
      <c r="AZ162" s="22">
        <v>3.764009556E-4</v>
      </c>
      <c r="BA162" s="24" t="s">
        <v>26</v>
      </c>
      <c r="BB162" s="24" t="s">
        <v>26</v>
      </c>
    </row>
    <row r="163" spans="1:56" s="1" customFormat="1" x14ac:dyDescent="0.3">
      <c r="A163" s="11" t="s">
        <v>89</v>
      </c>
      <c r="B163" s="8" t="s">
        <v>47</v>
      </c>
      <c r="C163" s="21" t="s">
        <v>26</v>
      </c>
      <c r="D163" s="22" t="s">
        <v>26</v>
      </c>
      <c r="E163" s="24" t="s">
        <v>26</v>
      </c>
      <c r="F163" s="24" t="s">
        <v>26</v>
      </c>
      <c r="G163" s="23">
        <v>444388208.79000002</v>
      </c>
      <c r="H163" s="24">
        <v>1</v>
      </c>
      <c r="I163" s="24" t="s">
        <v>26</v>
      </c>
      <c r="J163" s="24" t="s">
        <v>26</v>
      </c>
      <c r="K163" s="21" t="s">
        <v>26</v>
      </c>
      <c r="L163" s="22" t="s">
        <v>26</v>
      </c>
      <c r="M163" s="24" t="s">
        <v>26</v>
      </c>
      <c r="N163" s="24" t="s">
        <v>26</v>
      </c>
      <c r="O163" s="21" t="s">
        <v>26</v>
      </c>
      <c r="P163" s="22" t="s">
        <v>26</v>
      </c>
      <c r="Q163" s="21" t="s">
        <v>26</v>
      </c>
      <c r="R163" s="22" t="s">
        <v>26</v>
      </c>
      <c r="S163" s="21" t="s">
        <v>26</v>
      </c>
      <c r="T163" s="22" t="s">
        <v>26</v>
      </c>
      <c r="U163" s="21" t="s">
        <v>26</v>
      </c>
      <c r="V163" s="22" t="s">
        <v>26</v>
      </c>
      <c r="W163" s="21" t="s">
        <v>26</v>
      </c>
      <c r="X163" s="22" t="s">
        <v>26</v>
      </c>
      <c r="Y163" s="21" t="s">
        <v>26</v>
      </c>
      <c r="Z163" s="22" t="s">
        <v>26</v>
      </c>
      <c r="AA163" s="21" t="s">
        <v>26</v>
      </c>
      <c r="AB163" s="22" t="s">
        <v>26</v>
      </c>
      <c r="AC163" s="21" t="s">
        <v>26</v>
      </c>
      <c r="AD163" s="22" t="s">
        <v>26</v>
      </c>
      <c r="AE163" s="23">
        <v>444388208.79000002</v>
      </c>
      <c r="AF163" s="24">
        <v>1</v>
      </c>
      <c r="AG163" s="24" t="s">
        <v>26</v>
      </c>
      <c r="AH163" s="24" t="s">
        <v>26</v>
      </c>
      <c r="AI163" s="21" t="s">
        <v>26</v>
      </c>
      <c r="AJ163" s="22" t="s">
        <v>26</v>
      </c>
      <c r="AK163" s="21" t="s">
        <v>26</v>
      </c>
      <c r="AL163" s="22" t="s">
        <v>26</v>
      </c>
      <c r="AM163" s="21" t="s">
        <v>26</v>
      </c>
      <c r="AN163" s="22" t="s">
        <v>26</v>
      </c>
      <c r="AO163" s="21" t="s">
        <v>26</v>
      </c>
      <c r="AP163" s="22" t="s">
        <v>26</v>
      </c>
      <c r="AQ163" s="21" t="s">
        <v>26</v>
      </c>
      <c r="AR163" s="22" t="s">
        <v>26</v>
      </c>
      <c r="AS163" s="21" t="s">
        <v>26</v>
      </c>
      <c r="AT163" s="22" t="s">
        <v>26</v>
      </c>
      <c r="AU163" s="21" t="s">
        <v>26</v>
      </c>
      <c r="AV163" s="22" t="s">
        <v>26</v>
      </c>
      <c r="AW163" s="24" t="s">
        <v>26</v>
      </c>
      <c r="AX163" s="24" t="s">
        <v>26</v>
      </c>
      <c r="AY163" s="23">
        <v>444388208.79000002</v>
      </c>
      <c r="AZ163" s="24">
        <v>1</v>
      </c>
      <c r="BA163" s="24" t="s">
        <v>26</v>
      </c>
      <c r="BB163" s="24" t="s">
        <v>26</v>
      </c>
    </row>
    <row r="164" spans="1:56" s="1" customFormat="1" x14ac:dyDescent="0.3">
      <c r="A164" s="9" t="s">
        <v>115</v>
      </c>
      <c r="B164" s="10" t="s">
        <v>25</v>
      </c>
      <c r="C164" s="21">
        <v>64804054.409999996</v>
      </c>
      <c r="D164" s="22">
        <v>3.36238179998E-3</v>
      </c>
      <c r="E164" s="24" t="s">
        <v>26</v>
      </c>
      <c r="F164" s="24" t="s">
        <v>26</v>
      </c>
      <c r="G164" s="21" t="s">
        <v>26</v>
      </c>
      <c r="H164" s="22" t="s">
        <v>26</v>
      </c>
      <c r="I164" s="24" t="s">
        <v>26</v>
      </c>
      <c r="J164" s="24" t="s">
        <v>26</v>
      </c>
      <c r="K164" s="21" t="s">
        <v>26</v>
      </c>
      <c r="L164" s="22" t="s">
        <v>26</v>
      </c>
      <c r="M164" s="24" t="s">
        <v>26</v>
      </c>
      <c r="N164" s="24" t="s">
        <v>26</v>
      </c>
      <c r="O164" s="21" t="s">
        <v>26</v>
      </c>
      <c r="P164" s="22" t="s">
        <v>26</v>
      </c>
      <c r="Q164" s="21" t="s">
        <v>26</v>
      </c>
      <c r="R164" s="22" t="s">
        <v>26</v>
      </c>
      <c r="S164" s="21" t="s">
        <v>26</v>
      </c>
      <c r="T164" s="22" t="s">
        <v>26</v>
      </c>
      <c r="U164" s="21" t="s">
        <v>26</v>
      </c>
      <c r="V164" s="22" t="s">
        <v>26</v>
      </c>
      <c r="W164" s="21" t="s">
        <v>26</v>
      </c>
      <c r="X164" s="22" t="s">
        <v>26</v>
      </c>
      <c r="Y164" s="21" t="s">
        <v>26</v>
      </c>
      <c r="Z164" s="22" t="s">
        <v>26</v>
      </c>
      <c r="AA164" s="21" t="s">
        <v>26</v>
      </c>
      <c r="AB164" s="22" t="s">
        <v>26</v>
      </c>
      <c r="AC164" s="21" t="s">
        <v>26</v>
      </c>
      <c r="AD164" s="22" t="s">
        <v>26</v>
      </c>
      <c r="AE164" s="21">
        <v>64804054.409999996</v>
      </c>
      <c r="AF164" s="22">
        <v>6.1478817740000005E-5</v>
      </c>
      <c r="AG164" s="24" t="s">
        <v>26</v>
      </c>
      <c r="AH164" s="24" t="s">
        <v>26</v>
      </c>
      <c r="AI164" s="21" t="s">
        <v>26</v>
      </c>
      <c r="AJ164" s="22" t="s">
        <v>26</v>
      </c>
      <c r="AK164" s="21" t="s">
        <v>26</v>
      </c>
      <c r="AL164" s="22" t="s">
        <v>26</v>
      </c>
      <c r="AM164" s="21" t="s">
        <v>26</v>
      </c>
      <c r="AN164" s="22" t="s">
        <v>26</v>
      </c>
      <c r="AO164" s="21" t="s">
        <v>26</v>
      </c>
      <c r="AP164" s="22" t="s">
        <v>26</v>
      </c>
      <c r="AQ164" s="21" t="s">
        <v>26</v>
      </c>
      <c r="AR164" s="22" t="s">
        <v>26</v>
      </c>
      <c r="AS164" s="21" t="s">
        <v>26</v>
      </c>
      <c r="AT164" s="22" t="s">
        <v>26</v>
      </c>
      <c r="AU164" s="21" t="s">
        <v>26</v>
      </c>
      <c r="AV164" s="22" t="s">
        <v>26</v>
      </c>
      <c r="AW164" s="24" t="s">
        <v>26</v>
      </c>
      <c r="AX164" s="24" t="s">
        <v>26</v>
      </c>
      <c r="AY164" s="21">
        <v>64804054.409999996</v>
      </c>
      <c r="AZ164" s="22">
        <v>5.4889638210000001E-5</v>
      </c>
      <c r="BA164" s="24" t="s">
        <v>26</v>
      </c>
      <c r="BB164" s="24" t="s">
        <v>26</v>
      </c>
      <c r="BC164" s="13"/>
      <c r="BD164" s="13"/>
    </row>
    <row r="165" spans="1:56" s="1" customFormat="1" x14ac:dyDescent="0.3">
      <c r="A165" s="11" t="s">
        <v>89</v>
      </c>
      <c r="B165" s="8" t="s">
        <v>47</v>
      </c>
      <c r="C165" s="23">
        <v>64804054.409999996</v>
      </c>
      <c r="D165" s="24">
        <v>1</v>
      </c>
      <c r="E165" s="24" t="s">
        <v>26</v>
      </c>
      <c r="F165" s="24" t="s">
        <v>26</v>
      </c>
      <c r="G165" s="21" t="s">
        <v>26</v>
      </c>
      <c r="H165" s="22" t="s">
        <v>26</v>
      </c>
      <c r="I165" s="24" t="s">
        <v>26</v>
      </c>
      <c r="J165" s="24" t="s">
        <v>26</v>
      </c>
      <c r="K165" s="21" t="s">
        <v>26</v>
      </c>
      <c r="L165" s="22" t="s">
        <v>26</v>
      </c>
      <c r="M165" s="24" t="s">
        <v>26</v>
      </c>
      <c r="N165" s="24" t="s">
        <v>26</v>
      </c>
      <c r="O165" s="21" t="s">
        <v>26</v>
      </c>
      <c r="P165" s="22" t="s">
        <v>26</v>
      </c>
      <c r="Q165" s="21" t="s">
        <v>26</v>
      </c>
      <c r="R165" s="22" t="s">
        <v>26</v>
      </c>
      <c r="S165" s="21" t="s">
        <v>26</v>
      </c>
      <c r="T165" s="22" t="s">
        <v>26</v>
      </c>
      <c r="U165" s="21" t="s">
        <v>26</v>
      </c>
      <c r="V165" s="22" t="s">
        <v>26</v>
      </c>
      <c r="W165" s="21" t="s">
        <v>26</v>
      </c>
      <c r="X165" s="22" t="s">
        <v>26</v>
      </c>
      <c r="Y165" s="21" t="s">
        <v>26</v>
      </c>
      <c r="Z165" s="22" t="s">
        <v>26</v>
      </c>
      <c r="AA165" s="21" t="s">
        <v>26</v>
      </c>
      <c r="AB165" s="22" t="s">
        <v>26</v>
      </c>
      <c r="AC165" s="21" t="s">
        <v>26</v>
      </c>
      <c r="AD165" s="22" t="s">
        <v>26</v>
      </c>
      <c r="AE165" s="23">
        <v>64804054.409999996</v>
      </c>
      <c r="AF165" s="24">
        <v>1</v>
      </c>
      <c r="AG165" s="24" t="s">
        <v>26</v>
      </c>
      <c r="AH165" s="24" t="s">
        <v>26</v>
      </c>
      <c r="AI165" s="21" t="s">
        <v>26</v>
      </c>
      <c r="AJ165" s="22" t="s">
        <v>26</v>
      </c>
      <c r="AK165" s="21" t="s">
        <v>26</v>
      </c>
      <c r="AL165" s="22" t="s">
        <v>26</v>
      </c>
      <c r="AM165" s="21" t="s">
        <v>26</v>
      </c>
      <c r="AN165" s="22" t="s">
        <v>26</v>
      </c>
      <c r="AO165" s="21" t="s">
        <v>26</v>
      </c>
      <c r="AP165" s="22" t="s">
        <v>26</v>
      </c>
      <c r="AQ165" s="21" t="s">
        <v>26</v>
      </c>
      <c r="AR165" s="22" t="s">
        <v>26</v>
      </c>
      <c r="AS165" s="21" t="s">
        <v>26</v>
      </c>
      <c r="AT165" s="22" t="s">
        <v>26</v>
      </c>
      <c r="AU165" s="21" t="s">
        <v>26</v>
      </c>
      <c r="AV165" s="22" t="s">
        <v>26</v>
      </c>
      <c r="AW165" s="24" t="s">
        <v>26</v>
      </c>
      <c r="AX165" s="24" t="s">
        <v>26</v>
      </c>
      <c r="AY165" s="23">
        <v>64804054.409999996</v>
      </c>
      <c r="AZ165" s="24">
        <v>1</v>
      </c>
      <c r="BA165" s="24" t="s">
        <v>26</v>
      </c>
      <c r="BB165" s="24" t="s">
        <v>26</v>
      </c>
    </row>
    <row r="166" spans="1:56" s="1" customFormat="1" x14ac:dyDescent="0.3">
      <c r="A166" s="9" t="s">
        <v>116</v>
      </c>
      <c r="B166" s="10" t="s">
        <v>25</v>
      </c>
      <c r="C166" s="21" t="s">
        <v>26</v>
      </c>
      <c r="D166" s="22" t="s">
        <v>26</v>
      </c>
      <c r="E166" s="24" t="s">
        <v>26</v>
      </c>
      <c r="F166" s="24" t="s">
        <v>26</v>
      </c>
      <c r="G166" s="21">
        <v>325975008.82999998</v>
      </c>
      <c r="H166" s="22">
        <v>1.3235547881E-3</v>
      </c>
      <c r="I166" s="24" t="s">
        <v>26</v>
      </c>
      <c r="J166" s="24" t="s">
        <v>26</v>
      </c>
      <c r="K166" s="21" t="s">
        <v>26</v>
      </c>
      <c r="L166" s="22" t="s">
        <v>26</v>
      </c>
      <c r="M166" s="24" t="s">
        <v>26</v>
      </c>
      <c r="N166" s="24" t="s">
        <v>26</v>
      </c>
      <c r="O166" s="21" t="s">
        <v>26</v>
      </c>
      <c r="P166" s="22" t="s">
        <v>26</v>
      </c>
      <c r="Q166" s="21" t="s">
        <v>26</v>
      </c>
      <c r="R166" s="22" t="s">
        <v>26</v>
      </c>
      <c r="S166" s="21">
        <v>535251008.70999998</v>
      </c>
      <c r="T166" s="22">
        <v>2.9395838732399998E-3</v>
      </c>
      <c r="U166" s="24" t="s">
        <v>26</v>
      </c>
      <c r="V166" s="24" t="s">
        <v>26</v>
      </c>
      <c r="W166" s="21" t="s">
        <v>26</v>
      </c>
      <c r="X166" s="22" t="s">
        <v>26</v>
      </c>
      <c r="Y166" s="21" t="s">
        <v>26</v>
      </c>
      <c r="Z166" s="22" t="s">
        <v>26</v>
      </c>
      <c r="AA166" s="21">
        <v>1033992705.9299999</v>
      </c>
      <c r="AB166" s="22">
        <v>4.5490101541299996E-3</v>
      </c>
      <c r="AC166" s="24" t="s">
        <v>26</v>
      </c>
      <c r="AD166" s="24" t="s">
        <v>26</v>
      </c>
      <c r="AE166" s="21">
        <v>1895218723.47</v>
      </c>
      <c r="AF166" s="22">
        <v>1.7979709378700001E-3</v>
      </c>
      <c r="AG166" s="24" t="s">
        <v>26</v>
      </c>
      <c r="AH166" s="24" t="s">
        <v>26</v>
      </c>
      <c r="AI166" s="21" t="s">
        <v>26</v>
      </c>
      <c r="AJ166" s="22" t="s">
        <v>26</v>
      </c>
      <c r="AK166" s="21" t="s">
        <v>26</v>
      </c>
      <c r="AL166" s="22" t="s">
        <v>26</v>
      </c>
      <c r="AM166" s="21" t="s">
        <v>26</v>
      </c>
      <c r="AN166" s="22" t="s">
        <v>26</v>
      </c>
      <c r="AO166" s="21" t="s">
        <v>26</v>
      </c>
      <c r="AP166" s="22" t="s">
        <v>26</v>
      </c>
      <c r="AQ166" s="21" t="s">
        <v>26</v>
      </c>
      <c r="AR166" s="22" t="s">
        <v>26</v>
      </c>
      <c r="AS166" s="21" t="s">
        <v>26</v>
      </c>
      <c r="AT166" s="22" t="s">
        <v>26</v>
      </c>
      <c r="AU166" s="21">
        <v>287509969.93000001</v>
      </c>
      <c r="AV166" s="22">
        <v>3.72159888618E-3</v>
      </c>
      <c r="AW166" s="24" t="s">
        <v>26</v>
      </c>
      <c r="AX166" s="24" t="s">
        <v>26</v>
      </c>
      <c r="AY166" s="21">
        <v>2182728693.4000001</v>
      </c>
      <c r="AZ166" s="22">
        <v>1.84879155151E-3</v>
      </c>
      <c r="BA166" s="24" t="s">
        <v>26</v>
      </c>
      <c r="BB166" s="24" t="s">
        <v>26</v>
      </c>
    </row>
    <row r="167" spans="1:56" s="1" customFormat="1" ht="15" customHeight="1" x14ac:dyDescent="0.3">
      <c r="A167" s="11" t="s">
        <v>89</v>
      </c>
      <c r="B167" s="8" t="s">
        <v>47</v>
      </c>
      <c r="C167" s="21" t="s">
        <v>26</v>
      </c>
      <c r="D167" s="22" t="s">
        <v>26</v>
      </c>
      <c r="E167" s="24" t="s">
        <v>26</v>
      </c>
      <c r="F167" s="24" t="s">
        <v>26</v>
      </c>
      <c r="G167" s="23">
        <v>325975008.82999998</v>
      </c>
      <c r="H167" s="24">
        <v>1</v>
      </c>
      <c r="I167" s="24" t="s">
        <v>26</v>
      </c>
      <c r="J167" s="24" t="s">
        <v>26</v>
      </c>
      <c r="K167" s="21" t="s">
        <v>26</v>
      </c>
      <c r="L167" s="22" t="s">
        <v>26</v>
      </c>
      <c r="M167" s="24" t="s">
        <v>26</v>
      </c>
      <c r="N167" s="24" t="s">
        <v>26</v>
      </c>
      <c r="O167" s="21" t="s">
        <v>26</v>
      </c>
      <c r="P167" s="22" t="s">
        <v>26</v>
      </c>
      <c r="Q167" s="21" t="s">
        <v>26</v>
      </c>
      <c r="R167" s="22" t="s">
        <v>26</v>
      </c>
      <c r="S167" s="23">
        <v>535251008.70999998</v>
      </c>
      <c r="T167" s="24">
        <v>1</v>
      </c>
      <c r="U167" s="24" t="s">
        <v>26</v>
      </c>
      <c r="V167" s="24" t="s">
        <v>26</v>
      </c>
      <c r="W167" s="21" t="s">
        <v>26</v>
      </c>
      <c r="X167" s="22" t="s">
        <v>26</v>
      </c>
      <c r="Y167" s="21" t="s">
        <v>26</v>
      </c>
      <c r="Z167" s="22" t="s">
        <v>26</v>
      </c>
      <c r="AA167" s="23">
        <v>1033992705.9299999</v>
      </c>
      <c r="AB167" s="24">
        <v>1</v>
      </c>
      <c r="AC167" s="24" t="s">
        <v>26</v>
      </c>
      <c r="AD167" s="24" t="s">
        <v>26</v>
      </c>
      <c r="AE167" s="23">
        <v>1895218723.47</v>
      </c>
      <c r="AF167" s="24">
        <v>1</v>
      </c>
      <c r="AG167" s="24" t="s">
        <v>26</v>
      </c>
      <c r="AH167" s="24" t="s">
        <v>26</v>
      </c>
      <c r="AI167" s="21" t="s">
        <v>26</v>
      </c>
      <c r="AJ167" s="22" t="s">
        <v>26</v>
      </c>
      <c r="AK167" s="21" t="s">
        <v>26</v>
      </c>
      <c r="AL167" s="22" t="s">
        <v>26</v>
      </c>
      <c r="AM167" s="21" t="s">
        <v>26</v>
      </c>
      <c r="AN167" s="22" t="s">
        <v>26</v>
      </c>
      <c r="AO167" s="21" t="s">
        <v>26</v>
      </c>
      <c r="AP167" s="22" t="s">
        <v>26</v>
      </c>
      <c r="AQ167" s="21" t="s">
        <v>26</v>
      </c>
      <c r="AR167" s="22" t="s">
        <v>26</v>
      </c>
      <c r="AS167" s="21" t="s">
        <v>26</v>
      </c>
      <c r="AT167" s="22" t="s">
        <v>26</v>
      </c>
      <c r="AU167" s="23">
        <v>287509969.93000001</v>
      </c>
      <c r="AV167" s="24">
        <v>1</v>
      </c>
      <c r="AW167" s="24" t="s">
        <v>26</v>
      </c>
      <c r="AX167" s="24" t="s">
        <v>26</v>
      </c>
      <c r="AY167" s="23">
        <v>2182728693.4000001</v>
      </c>
      <c r="AZ167" s="24">
        <v>1</v>
      </c>
      <c r="BA167" s="24" t="s">
        <v>26</v>
      </c>
      <c r="BB167" s="24" t="s">
        <v>26</v>
      </c>
    </row>
    <row r="168" spans="1:56" x14ac:dyDescent="0.3">
      <c r="A168" s="16" t="s">
        <v>118</v>
      </c>
      <c r="B168" s="17" t="s">
        <v>25</v>
      </c>
      <c r="C168" s="19">
        <v>19271610698.490002</v>
      </c>
      <c r="D168" s="20">
        <v>0.99990000000000001</v>
      </c>
      <c r="E168" s="20" t="s">
        <v>26</v>
      </c>
      <c r="F168" s="20" t="s">
        <v>26</v>
      </c>
      <c r="G168" s="19">
        <v>246286147801.98001</v>
      </c>
      <c r="H168" s="20">
        <v>1</v>
      </c>
      <c r="I168" s="20" t="s">
        <v>26</v>
      </c>
      <c r="J168" s="20" t="s">
        <v>26</v>
      </c>
      <c r="K168" s="19">
        <v>9791033170.9200001</v>
      </c>
      <c r="L168" s="20">
        <v>0.999</v>
      </c>
      <c r="M168" s="20" t="s">
        <v>26</v>
      </c>
      <c r="N168" s="20" t="s">
        <v>26</v>
      </c>
      <c r="O168" s="19">
        <v>359745051015.59998</v>
      </c>
      <c r="P168" s="20">
        <v>1</v>
      </c>
      <c r="Q168" s="20" t="s">
        <v>26</v>
      </c>
      <c r="R168" s="20" t="s">
        <v>26</v>
      </c>
      <c r="S168" s="19">
        <v>182083842766.25</v>
      </c>
      <c r="T168" s="20">
        <v>1</v>
      </c>
      <c r="U168" s="20" t="s">
        <v>26</v>
      </c>
      <c r="V168" s="20" t="s">
        <v>26</v>
      </c>
      <c r="W168" s="19">
        <v>9587438515.4699993</v>
      </c>
      <c r="X168" s="20">
        <v>0.99909999999999999</v>
      </c>
      <c r="Y168" s="20" t="s">
        <v>26</v>
      </c>
      <c r="Z168" s="20" t="s">
        <v>26</v>
      </c>
      <c r="AA168" s="19">
        <v>227300281760.64999</v>
      </c>
      <c r="AB168" s="20">
        <v>1</v>
      </c>
      <c r="AC168" s="20" t="s">
        <v>26</v>
      </c>
      <c r="AD168" s="20" t="s">
        <v>26</v>
      </c>
      <c r="AE168" s="19">
        <v>1054065405729.36</v>
      </c>
      <c r="AF168" s="20">
        <v>1</v>
      </c>
      <c r="AG168" s="20" t="s">
        <v>26</v>
      </c>
      <c r="AH168" s="20" t="s">
        <v>26</v>
      </c>
      <c r="AI168" s="19">
        <v>21398358124.299999</v>
      </c>
      <c r="AJ168" s="20">
        <v>1</v>
      </c>
      <c r="AK168" s="20" t="s">
        <v>26</v>
      </c>
      <c r="AL168" s="20" t="s">
        <v>26</v>
      </c>
      <c r="AM168" s="19">
        <v>27883606822.060001</v>
      </c>
      <c r="AN168" s="20">
        <v>1</v>
      </c>
      <c r="AO168" s="20" t="s">
        <v>26</v>
      </c>
      <c r="AP168" s="20" t="s">
        <v>26</v>
      </c>
      <c r="AQ168" s="19">
        <v>49281964946.360001</v>
      </c>
      <c r="AR168" s="20">
        <v>1</v>
      </c>
      <c r="AS168" s="20" t="s">
        <v>26</v>
      </c>
      <c r="AT168" s="20" t="s">
        <v>26</v>
      </c>
      <c r="AU168" s="19">
        <v>77254304869.179993</v>
      </c>
      <c r="AV168" s="20">
        <v>1</v>
      </c>
      <c r="AW168" s="20" t="s">
        <v>26</v>
      </c>
      <c r="AX168" s="20" t="s">
        <v>26</v>
      </c>
      <c r="AY168" s="19">
        <v>1180601675544.8999</v>
      </c>
      <c r="AZ168" s="20">
        <v>1</v>
      </c>
      <c r="BA168" s="20" t="s">
        <v>26</v>
      </c>
      <c r="BB168" s="20" t="s">
        <v>26</v>
      </c>
    </row>
    <row r="169" spans="1:56" s="1" customFormat="1" x14ac:dyDescent="0.3">
      <c r="A169" s="15" t="s">
        <v>119</v>
      </c>
      <c r="B169" s="8" t="s">
        <v>25</v>
      </c>
      <c r="C169" s="23">
        <v>1648040.39</v>
      </c>
      <c r="D169" s="24">
        <v>1E-4</v>
      </c>
      <c r="E169" s="24" t="s">
        <v>26</v>
      </c>
      <c r="F169" s="24" t="s">
        <v>26</v>
      </c>
      <c r="G169" s="23">
        <v>1358964.88</v>
      </c>
      <c r="H169" s="24">
        <v>0</v>
      </c>
      <c r="I169" s="24" t="s">
        <v>26</v>
      </c>
      <c r="J169" s="24" t="s">
        <v>26</v>
      </c>
      <c r="K169" s="23">
        <v>10056675.08</v>
      </c>
      <c r="L169" s="24">
        <v>1E-3</v>
      </c>
      <c r="M169" s="24" t="s">
        <v>26</v>
      </c>
      <c r="N169" s="24" t="s">
        <v>26</v>
      </c>
      <c r="O169" s="23">
        <v>239357.38</v>
      </c>
      <c r="P169" s="24">
        <v>0</v>
      </c>
      <c r="Q169" s="24" t="s">
        <v>26</v>
      </c>
      <c r="R169" s="24" t="s">
        <v>26</v>
      </c>
      <c r="S169" s="23">
        <v>95570.12</v>
      </c>
      <c r="T169" s="24">
        <v>0</v>
      </c>
      <c r="U169" s="24" t="s">
        <v>26</v>
      </c>
      <c r="V169" s="24" t="s">
        <v>26</v>
      </c>
      <c r="W169" s="23">
        <v>8402427.8699999992</v>
      </c>
      <c r="X169" s="24">
        <v>8.9999999999999998E-4</v>
      </c>
      <c r="Y169" s="24" t="s">
        <v>26</v>
      </c>
      <c r="Z169" s="24" t="s">
        <v>26</v>
      </c>
      <c r="AA169" s="23">
        <v>311312.57</v>
      </c>
      <c r="AB169" s="24">
        <v>0</v>
      </c>
      <c r="AC169" s="24" t="s">
        <v>26</v>
      </c>
      <c r="AD169" s="24" t="s">
        <v>26</v>
      </c>
      <c r="AE169" s="23">
        <v>22112348.289999999</v>
      </c>
      <c r="AF169" s="24">
        <v>0</v>
      </c>
      <c r="AG169" s="24" t="s">
        <v>26</v>
      </c>
      <c r="AH169" s="24" t="s">
        <v>26</v>
      </c>
      <c r="AI169" s="23">
        <v>129104.46</v>
      </c>
      <c r="AJ169" s="24">
        <v>0</v>
      </c>
      <c r="AK169" s="24" t="s">
        <v>26</v>
      </c>
      <c r="AL169" s="24" t="s">
        <v>26</v>
      </c>
      <c r="AM169" s="23">
        <v>516042.92</v>
      </c>
      <c r="AN169" s="24">
        <v>0</v>
      </c>
      <c r="AO169" s="24" t="s">
        <v>26</v>
      </c>
      <c r="AP169" s="24" t="s">
        <v>26</v>
      </c>
      <c r="AQ169" s="23">
        <v>645147.38</v>
      </c>
      <c r="AR169" s="24">
        <v>0</v>
      </c>
      <c r="AS169" s="24" t="s">
        <v>26</v>
      </c>
      <c r="AT169" s="24" t="s">
        <v>26</v>
      </c>
      <c r="AU169" s="23">
        <v>116878.93</v>
      </c>
      <c r="AV169" s="24">
        <v>0</v>
      </c>
      <c r="AW169" s="24" t="s">
        <v>26</v>
      </c>
      <c r="AX169" s="24" t="s">
        <v>26</v>
      </c>
      <c r="AY169" s="23">
        <v>22874374.600000001</v>
      </c>
      <c r="AZ169" s="24">
        <v>0</v>
      </c>
      <c r="BA169" s="24" t="s">
        <v>26</v>
      </c>
      <c r="BB169" s="24" t="s">
        <v>26</v>
      </c>
    </row>
    <row r="170" spans="1:56" x14ac:dyDescent="0.3">
      <c r="A170" s="16" t="s">
        <v>120</v>
      </c>
      <c r="B170" s="17" t="s">
        <v>25</v>
      </c>
      <c r="C170" s="19">
        <v>19273258738.880001</v>
      </c>
      <c r="D170" s="20">
        <v>1</v>
      </c>
      <c r="E170" s="20" t="s">
        <v>26</v>
      </c>
      <c r="F170" s="20" t="s">
        <v>26</v>
      </c>
      <c r="G170" s="19">
        <v>246287506766.85999</v>
      </c>
      <c r="H170" s="20">
        <v>1</v>
      </c>
      <c r="I170" s="20" t="s">
        <v>26</v>
      </c>
      <c r="J170" s="20" t="s">
        <v>26</v>
      </c>
      <c r="K170" s="19">
        <v>9801089846</v>
      </c>
      <c r="L170" s="20">
        <v>1</v>
      </c>
      <c r="M170" s="20" t="s">
        <v>26</v>
      </c>
      <c r="N170" s="20" t="s">
        <v>26</v>
      </c>
      <c r="O170" s="19">
        <v>359745290372.97998</v>
      </c>
      <c r="P170" s="20">
        <v>1</v>
      </c>
      <c r="Q170" s="20" t="s">
        <v>26</v>
      </c>
      <c r="R170" s="20" t="s">
        <v>26</v>
      </c>
      <c r="S170" s="19">
        <v>182083938336.37</v>
      </c>
      <c r="T170" s="20">
        <v>1</v>
      </c>
      <c r="U170" s="20" t="s">
        <v>26</v>
      </c>
      <c r="V170" s="20" t="s">
        <v>26</v>
      </c>
      <c r="W170" s="19">
        <v>9595840943.3400002</v>
      </c>
      <c r="X170" s="20">
        <v>1</v>
      </c>
      <c r="Y170" s="20" t="s">
        <v>26</v>
      </c>
      <c r="Z170" s="20" t="s">
        <v>26</v>
      </c>
      <c r="AA170" s="19">
        <v>227300593073.22</v>
      </c>
      <c r="AB170" s="20">
        <v>1</v>
      </c>
      <c r="AC170" s="20" t="s">
        <v>26</v>
      </c>
      <c r="AD170" s="20" t="s">
        <v>26</v>
      </c>
      <c r="AE170" s="19">
        <v>1054087518077.65</v>
      </c>
      <c r="AF170" s="20">
        <v>1</v>
      </c>
      <c r="AG170" s="20" t="s">
        <v>26</v>
      </c>
      <c r="AH170" s="20" t="s">
        <v>26</v>
      </c>
      <c r="AI170" s="19">
        <v>21398487228.759998</v>
      </c>
      <c r="AJ170" s="20">
        <v>1</v>
      </c>
      <c r="AK170" s="20" t="s">
        <v>26</v>
      </c>
      <c r="AL170" s="20" t="s">
        <v>26</v>
      </c>
      <c r="AM170" s="19">
        <v>27884122864.98</v>
      </c>
      <c r="AN170" s="20">
        <v>1</v>
      </c>
      <c r="AO170" s="20" t="s">
        <v>26</v>
      </c>
      <c r="AP170" s="20" t="s">
        <v>26</v>
      </c>
      <c r="AQ170" s="19">
        <v>49282610093.739998</v>
      </c>
      <c r="AR170" s="20">
        <v>1</v>
      </c>
      <c r="AS170" s="20" t="s">
        <v>26</v>
      </c>
      <c r="AT170" s="20" t="s">
        <v>26</v>
      </c>
      <c r="AU170" s="19">
        <v>77254421748.110001</v>
      </c>
      <c r="AV170" s="20">
        <v>1</v>
      </c>
      <c r="AW170" s="20" t="s">
        <v>26</v>
      </c>
      <c r="AX170" s="20" t="s">
        <v>26</v>
      </c>
      <c r="AY170" s="19">
        <v>1180624549919.5</v>
      </c>
      <c r="AZ170" s="20">
        <v>1</v>
      </c>
      <c r="BA170" s="20" t="s">
        <v>26</v>
      </c>
      <c r="BB170" s="20" t="s">
        <v>26</v>
      </c>
    </row>
    <row r="171" spans="1:56" x14ac:dyDescent="0.3">
      <c r="AY171" s="25"/>
    </row>
    <row r="172" spans="1:56" x14ac:dyDescent="0.3">
      <c r="A172" s="18" t="s">
        <v>121</v>
      </c>
    </row>
    <row r="173" spans="1:56" x14ac:dyDescent="0.3">
      <c r="A173" s="18" t="s">
        <v>122</v>
      </c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5AFA-19F6-46B5-9438-AD60992C3156}">
  <dimension ref="A1:BE17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72" sqref="A172"/>
    </sheetView>
  </sheetViews>
  <sheetFormatPr baseColWidth="10" defaultColWidth="9.109375" defaultRowHeight="14.4" x14ac:dyDescent="0.3"/>
  <cols>
    <col min="1" max="1" width="86.33203125" style="3" customWidth="1"/>
    <col min="2" max="2" width="17.88671875" style="3" customWidth="1"/>
    <col min="3" max="3" width="16.6640625" style="3" customWidth="1"/>
    <col min="4" max="4" width="13.33203125" style="3" customWidth="1"/>
    <col min="5" max="5" width="10.109375" style="3" customWidth="1"/>
    <col min="6" max="6" width="11.33203125" style="3" customWidth="1"/>
    <col min="7" max="7" width="19.33203125" style="3" customWidth="1"/>
    <col min="8" max="8" width="13.33203125" style="3" customWidth="1"/>
    <col min="9" max="9" width="9.88671875" style="3" customWidth="1"/>
    <col min="10" max="10" width="10.33203125" style="3" customWidth="1"/>
    <col min="11" max="11" width="16.88671875" style="3" bestFit="1" customWidth="1"/>
    <col min="12" max="12" width="13.33203125" style="3" customWidth="1"/>
    <col min="13" max="13" width="10.109375" style="3" customWidth="1"/>
    <col min="14" max="14" width="11.33203125" style="3" customWidth="1"/>
    <col min="15" max="15" width="18.88671875" style="3" bestFit="1" customWidth="1"/>
    <col min="16" max="16" width="13.33203125" style="3" customWidth="1"/>
    <col min="17" max="17" width="10" style="3" customWidth="1"/>
    <col min="18" max="18" width="10.33203125" style="3" customWidth="1"/>
    <col min="19" max="19" width="17.44140625" style="3" bestFit="1" customWidth="1"/>
    <col min="20" max="20" width="13.33203125" style="3" customWidth="1"/>
    <col min="21" max="21" width="9.88671875" style="3" customWidth="1"/>
    <col min="22" max="22" width="10.33203125" style="3" customWidth="1"/>
    <col min="23" max="23" width="17.44140625" style="3" customWidth="1"/>
    <col min="24" max="24" width="13.33203125" style="3" customWidth="1"/>
    <col min="25" max="25" width="9.6640625" style="3" customWidth="1"/>
    <col min="26" max="26" width="10.33203125" style="3" customWidth="1"/>
    <col min="27" max="27" width="18.88671875" style="3" bestFit="1" customWidth="1"/>
    <col min="28" max="28" width="13.33203125" style="3" customWidth="1"/>
    <col min="29" max="29" width="10" style="3" customWidth="1"/>
    <col min="30" max="30" width="10.33203125" style="3" customWidth="1"/>
    <col min="31" max="31" width="18.88671875" style="3" bestFit="1" customWidth="1"/>
    <col min="32" max="32" width="13.33203125" style="3" customWidth="1"/>
    <col min="33" max="33" width="9.6640625" style="3" customWidth="1"/>
    <col min="34" max="34" width="10.44140625" style="3" customWidth="1"/>
    <col min="35" max="35" width="16.109375" style="3" customWidth="1"/>
    <col min="36" max="36" width="13.33203125" style="3" customWidth="1"/>
    <col min="37" max="37" width="9.88671875" style="3" customWidth="1"/>
    <col min="38" max="38" width="10.33203125" style="3" customWidth="1"/>
    <col min="39" max="39" width="16.109375" style="3" customWidth="1"/>
    <col min="40" max="40" width="13.33203125" style="3" customWidth="1"/>
    <col min="41" max="41" width="10.109375" style="3" customWidth="1"/>
    <col min="42" max="42" width="11.33203125" style="3" customWidth="1"/>
    <col min="43" max="43" width="16.109375" style="3" customWidth="1"/>
    <col min="44" max="44" width="13.33203125" style="3" customWidth="1"/>
    <col min="45" max="45" width="10" style="3" customWidth="1"/>
    <col min="46" max="46" width="10.6640625" style="3" customWidth="1"/>
    <col min="47" max="47" width="18.109375" style="3" customWidth="1"/>
    <col min="48" max="48" width="13.33203125" style="4" customWidth="1"/>
    <col min="49" max="49" width="10" style="4" customWidth="1"/>
    <col min="50" max="50" width="10.33203125" style="4" customWidth="1"/>
    <col min="51" max="51" width="20.44140625" style="3" bestFit="1" customWidth="1"/>
    <col min="52" max="52" width="18.33203125" style="4" bestFit="1" customWidth="1"/>
    <col min="53" max="53" width="9.6640625" style="3" customWidth="1"/>
    <col min="54" max="54" width="10.44140625" style="3" customWidth="1"/>
    <col min="55" max="55" width="19" style="3" bestFit="1" customWidth="1"/>
    <col min="56" max="56" width="20.88671875" style="3" bestFit="1" customWidth="1"/>
    <col min="57" max="57" width="15.33203125" style="3" bestFit="1" customWidth="1"/>
    <col min="58" max="16384" width="9.109375" style="3"/>
  </cols>
  <sheetData>
    <row r="1" spans="1:5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2"/>
      <c r="AW1" s="2"/>
      <c r="AX1" s="2"/>
      <c r="AY1" s="1"/>
      <c r="AZ1" s="2"/>
      <c r="BA1" s="1"/>
      <c r="BB1" s="1"/>
    </row>
    <row r="2" spans="1:56" x14ac:dyDescent="0.3">
      <c r="A2" s="1" t="s">
        <v>1</v>
      </c>
      <c r="B2" s="1"/>
      <c r="C2" s="1"/>
      <c r="D2" s="7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2"/>
      <c r="AW2" s="2"/>
      <c r="AX2" s="2"/>
      <c r="AY2" s="1"/>
      <c r="AZ2" s="2"/>
      <c r="BA2" s="1"/>
      <c r="BB2" s="1"/>
    </row>
    <row r="3" spans="1:56" x14ac:dyDescent="0.3">
      <c r="A3" s="1" t="s">
        <v>153</v>
      </c>
      <c r="B3" s="1"/>
      <c r="C3" s="1"/>
      <c r="D3" s="1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3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2"/>
      <c r="AX3" s="2"/>
      <c r="AY3" s="1"/>
      <c r="AZ3" s="2"/>
      <c r="BA3" s="1"/>
      <c r="BB3" s="1"/>
    </row>
    <row r="4" spans="1:56" x14ac:dyDescent="0.3">
      <c r="A4" s="1" t="s">
        <v>3</v>
      </c>
      <c r="B4" s="1"/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3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2"/>
      <c r="AW4" s="2"/>
      <c r="AX4" s="2"/>
      <c r="AY4" s="1"/>
      <c r="AZ4" s="2"/>
      <c r="BA4" s="1"/>
      <c r="BB4" s="1"/>
    </row>
    <row r="6" spans="1:56" x14ac:dyDescent="0.3">
      <c r="A6" s="41" t="s">
        <v>4</v>
      </c>
      <c r="B6" s="41" t="s">
        <v>5</v>
      </c>
      <c r="C6" s="41" t="s">
        <v>6</v>
      </c>
      <c r="D6" s="41"/>
      <c r="E6" s="41"/>
      <c r="F6" s="41"/>
      <c r="G6" s="41" t="s">
        <v>7</v>
      </c>
      <c r="H6" s="41"/>
      <c r="I6" s="41"/>
      <c r="J6" s="41"/>
      <c r="K6" s="41" t="s">
        <v>8</v>
      </c>
      <c r="L6" s="41"/>
      <c r="M6" s="41"/>
      <c r="N6" s="41"/>
      <c r="O6" s="41" t="s">
        <v>9</v>
      </c>
      <c r="P6" s="41"/>
      <c r="Q6" s="41"/>
      <c r="R6" s="41"/>
      <c r="S6" s="41" t="s">
        <v>10</v>
      </c>
      <c r="T6" s="41"/>
      <c r="U6" s="41"/>
      <c r="V6" s="41"/>
      <c r="W6" s="41" t="s">
        <v>11</v>
      </c>
      <c r="X6" s="41"/>
      <c r="Y6" s="41"/>
      <c r="Z6" s="41"/>
      <c r="AA6" s="41" t="s">
        <v>12</v>
      </c>
      <c r="AB6" s="41"/>
      <c r="AC6" s="41"/>
      <c r="AD6" s="41"/>
      <c r="AE6" s="41" t="s">
        <v>13</v>
      </c>
      <c r="AF6" s="41"/>
      <c r="AG6" s="41"/>
      <c r="AH6" s="41"/>
      <c r="AI6" s="41" t="s">
        <v>14</v>
      </c>
      <c r="AJ6" s="41"/>
      <c r="AK6" s="41"/>
      <c r="AL6" s="41"/>
      <c r="AM6" s="41" t="s">
        <v>15</v>
      </c>
      <c r="AN6" s="41"/>
      <c r="AO6" s="41"/>
      <c r="AP6" s="41"/>
      <c r="AQ6" s="41" t="s">
        <v>16</v>
      </c>
      <c r="AR6" s="41"/>
      <c r="AS6" s="41"/>
      <c r="AT6" s="41"/>
      <c r="AU6" s="41" t="s">
        <v>17</v>
      </c>
      <c r="AV6" s="41"/>
      <c r="AW6" s="41"/>
      <c r="AX6" s="41"/>
      <c r="AY6" s="41" t="s">
        <v>18</v>
      </c>
      <c r="AZ6" s="41"/>
      <c r="BA6" s="41"/>
      <c r="BB6" s="41"/>
    </row>
    <row r="7" spans="1:56" ht="41.4" x14ac:dyDescent="0.3">
      <c r="A7" s="41" t="s">
        <v>4</v>
      </c>
      <c r="B7" s="41" t="s">
        <v>19</v>
      </c>
      <c r="C7" s="5" t="s">
        <v>20</v>
      </c>
      <c r="D7" s="6" t="s">
        <v>21</v>
      </c>
      <c r="E7" s="6" t="s">
        <v>22</v>
      </c>
      <c r="F7" s="6" t="s">
        <v>23</v>
      </c>
      <c r="G7" s="5" t="s">
        <v>20</v>
      </c>
      <c r="H7" s="6" t="s">
        <v>21</v>
      </c>
      <c r="I7" s="6" t="s">
        <v>22</v>
      </c>
      <c r="J7" s="6" t="s">
        <v>23</v>
      </c>
      <c r="K7" s="5" t="s">
        <v>20</v>
      </c>
      <c r="L7" s="6" t="s">
        <v>21</v>
      </c>
      <c r="M7" s="6" t="s">
        <v>22</v>
      </c>
      <c r="N7" s="6" t="s">
        <v>23</v>
      </c>
      <c r="O7" s="5" t="s">
        <v>20</v>
      </c>
      <c r="P7" s="6" t="s">
        <v>21</v>
      </c>
      <c r="Q7" s="6" t="s">
        <v>22</v>
      </c>
      <c r="R7" s="6" t="s">
        <v>23</v>
      </c>
      <c r="S7" s="5" t="s">
        <v>20</v>
      </c>
      <c r="T7" s="6" t="s">
        <v>21</v>
      </c>
      <c r="U7" s="6" t="s">
        <v>22</v>
      </c>
      <c r="V7" s="6" t="s">
        <v>23</v>
      </c>
      <c r="W7" s="5" t="s">
        <v>20</v>
      </c>
      <c r="X7" s="6" t="s">
        <v>21</v>
      </c>
      <c r="Y7" s="6" t="s">
        <v>22</v>
      </c>
      <c r="Z7" s="6" t="s">
        <v>23</v>
      </c>
      <c r="AA7" s="5" t="s">
        <v>20</v>
      </c>
      <c r="AB7" s="6" t="s">
        <v>21</v>
      </c>
      <c r="AC7" s="6" t="s">
        <v>22</v>
      </c>
      <c r="AD7" s="6" t="s">
        <v>23</v>
      </c>
      <c r="AE7" s="5" t="s">
        <v>20</v>
      </c>
      <c r="AF7" s="6" t="s">
        <v>21</v>
      </c>
      <c r="AG7" s="6" t="s">
        <v>22</v>
      </c>
      <c r="AH7" s="6" t="s">
        <v>23</v>
      </c>
      <c r="AI7" s="5" t="s">
        <v>20</v>
      </c>
      <c r="AJ7" s="6" t="s">
        <v>21</v>
      </c>
      <c r="AK7" s="6" t="s">
        <v>22</v>
      </c>
      <c r="AL7" s="6" t="s">
        <v>23</v>
      </c>
      <c r="AM7" s="5" t="s">
        <v>20</v>
      </c>
      <c r="AN7" s="6" t="s">
        <v>21</v>
      </c>
      <c r="AO7" s="6" t="s">
        <v>22</v>
      </c>
      <c r="AP7" s="6" t="s">
        <v>23</v>
      </c>
      <c r="AQ7" s="5" t="s">
        <v>20</v>
      </c>
      <c r="AR7" s="6" t="s">
        <v>21</v>
      </c>
      <c r="AS7" s="6" t="s">
        <v>22</v>
      </c>
      <c r="AT7" s="6" t="s">
        <v>23</v>
      </c>
      <c r="AU7" s="5" t="s">
        <v>20</v>
      </c>
      <c r="AV7" s="6" t="s">
        <v>21</v>
      </c>
      <c r="AW7" s="6" t="s">
        <v>22</v>
      </c>
      <c r="AX7" s="6" t="s">
        <v>23</v>
      </c>
      <c r="AY7" s="5" t="s">
        <v>20</v>
      </c>
      <c r="AZ7" s="6" t="s">
        <v>21</v>
      </c>
      <c r="BA7" s="6" t="s">
        <v>22</v>
      </c>
      <c r="BB7" s="6" t="s">
        <v>23</v>
      </c>
    </row>
    <row r="8" spans="1:56" s="1" customFormat="1" ht="15" customHeight="1" x14ac:dyDescent="0.3">
      <c r="A8" s="12" t="s">
        <v>24</v>
      </c>
      <c r="B8" s="17" t="s">
        <v>25</v>
      </c>
      <c r="C8" s="19">
        <v>11234989555.41</v>
      </c>
      <c r="D8" s="20">
        <v>0.57655314080540998</v>
      </c>
      <c r="E8" s="20" t="s">
        <v>26</v>
      </c>
      <c r="F8" s="20" t="s">
        <v>26</v>
      </c>
      <c r="G8" s="19">
        <v>147328103887.25</v>
      </c>
      <c r="H8" s="20">
        <v>0.59131142714708995</v>
      </c>
      <c r="I8" s="20" t="s">
        <v>26</v>
      </c>
      <c r="J8" s="20" t="s">
        <v>26</v>
      </c>
      <c r="K8" s="19">
        <v>3561438852.1300001</v>
      </c>
      <c r="L8" s="20">
        <v>0.36211071111273002</v>
      </c>
      <c r="M8" s="20" t="s">
        <v>26</v>
      </c>
      <c r="N8" s="20" t="s">
        <v>26</v>
      </c>
      <c r="O8" s="19">
        <v>166265859324.66</v>
      </c>
      <c r="P8" s="20">
        <v>0.45795030389551999</v>
      </c>
      <c r="Q8" s="20" t="s">
        <v>26</v>
      </c>
      <c r="R8" s="20" t="s">
        <v>26</v>
      </c>
      <c r="S8" s="19">
        <v>112135389870.10001</v>
      </c>
      <c r="T8" s="20">
        <v>0.60897254929883005</v>
      </c>
      <c r="U8" s="20" t="s">
        <v>26</v>
      </c>
      <c r="V8" s="20" t="s">
        <v>26</v>
      </c>
      <c r="W8" s="19">
        <v>2821076540.5999999</v>
      </c>
      <c r="X8" s="20">
        <v>0.29165619172717</v>
      </c>
      <c r="Y8" s="20" t="s">
        <v>26</v>
      </c>
      <c r="Z8" s="20" t="s">
        <v>26</v>
      </c>
      <c r="AA8" s="19">
        <v>89929272397.139999</v>
      </c>
      <c r="AB8" s="20">
        <v>0.39062750375258998</v>
      </c>
      <c r="AC8" s="20" t="s">
        <v>26</v>
      </c>
      <c r="AD8" s="20" t="s">
        <v>26</v>
      </c>
      <c r="AE8" s="19">
        <v>533276130427.28998</v>
      </c>
      <c r="AF8" s="20">
        <v>0.5004606460155</v>
      </c>
      <c r="AG8" s="20" t="s">
        <v>26</v>
      </c>
      <c r="AH8" s="20" t="s">
        <v>26</v>
      </c>
      <c r="AI8" s="19">
        <v>13215489850.540001</v>
      </c>
      <c r="AJ8" s="20">
        <v>0.61505906524922005</v>
      </c>
      <c r="AK8" s="20" t="s">
        <v>26</v>
      </c>
      <c r="AL8" s="20" t="s">
        <v>26</v>
      </c>
      <c r="AM8" s="19">
        <v>12045619610.290001</v>
      </c>
      <c r="AN8" s="20">
        <v>0.43134538546306</v>
      </c>
      <c r="AO8" s="20" t="s">
        <v>26</v>
      </c>
      <c r="AP8" s="20" t="s">
        <v>26</v>
      </c>
      <c r="AQ8" s="19">
        <v>25261109460.830002</v>
      </c>
      <c r="AR8" s="20">
        <v>0.51123189761873</v>
      </c>
      <c r="AS8" s="20" t="s">
        <v>26</v>
      </c>
      <c r="AT8" s="20" t="s">
        <v>26</v>
      </c>
      <c r="AU8" s="19">
        <v>48319892125.18</v>
      </c>
      <c r="AV8" s="20">
        <v>0.61860701294289</v>
      </c>
      <c r="AW8" s="20" t="s">
        <v>26</v>
      </c>
      <c r="AX8" s="20" t="s">
        <v>26</v>
      </c>
      <c r="AY8" s="19">
        <v>606857132013.30005</v>
      </c>
      <c r="AZ8" s="20">
        <v>0.50864168018541001</v>
      </c>
      <c r="BA8" s="20" t="s">
        <v>26</v>
      </c>
      <c r="BB8" s="20" t="s">
        <v>26</v>
      </c>
    </row>
    <row r="9" spans="1:56" s="1" customFormat="1" ht="15" customHeight="1" x14ac:dyDescent="0.3">
      <c r="A9" s="9" t="s">
        <v>27</v>
      </c>
      <c r="B9" s="10" t="s">
        <v>25</v>
      </c>
      <c r="C9" s="21">
        <v>11234989555.41</v>
      </c>
      <c r="D9" s="22">
        <v>0.57655314080540998</v>
      </c>
      <c r="E9" s="22">
        <v>0.65</v>
      </c>
      <c r="F9" s="22">
        <f>+E9-D9</f>
        <v>7.3446859194590042E-2</v>
      </c>
      <c r="G9" s="21">
        <f>+G10</f>
        <v>139339456000.25</v>
      </c>
      <c r="H9" s="22">
        <f>+G9/G170</f>
        <v>0.55925147373769191</v>
      </c>
      <c r="I9" s="22">
        <v>0.65</v>
      </c>
      <c r="J9" s="22">
        <f>+I9-H9</f>
        <v>9.0748526262308116E-2</v>
      </c>
      <c r="K9" s="21">
        <v>3561438852.1300001</v>
      </c>
      <c r="L9" s="22">
        <v>0.36211071111273002</v>
      </c>
      <c r="M9" s="22">
        <v>0.65</v>
      </c>
      <c r="N9" s="22">
        <f>+M9-L9</f>
        <v>0.28788928888727</v>
      </c>
      <c r="O9" s="21">
        <f>+O10</f>
        <v>165590399588.66</v>
      </c>
      <c r="P9" s="22">
        <f>+O9/O170</f>
        <v>0.456090182648339</v>
      </c>
      <c r="Q9" s="22">
        <v>0.65</v>
      </c>
      <c r="R9" s="22">
        <f>+Q9-P9</f>
        <v>0.19390981735166102</v>
      </c>
      <c r="S9" s="21">
        <f>+S10</f>
        <v>110064651846.39</v>
      </c>
      <c r="T9" s="22">
        <f>+S9/S170</f>
        <v>0.59772794865861101</v>
      </c>
      <c r="U9" s="22">
        <v>0.65</v>
      </c>
      <c r="V9" s="22">
        <f>+U9-T9</f>
        <v>5.2272051341389014E-2</v>
      </c>
      <c r="W9" s="21">
        <v>2821076540.5999999</v>
      </c>
      <c r="X9" s="22">
        <v>0.29165619172717</v>
      </c>
      <c r="Y9" s="22">
        <v>0.65</v>
      </c>
      <c r="Z9" s="22">
        <f>+Y9-X9</f>
        <v>0.35834380827283002</v>
      </c>
      <c r="AA9" s="21">
        <v>89929272397.139999</v>
      </c>
      <c r="AB9" s="22">
        <v>0.39062750375258998</v>
      </c>
      <c r="AC9" s="22">
        <v>0.65</v>
      </c>
      <c r="AD9" s="22">
        <f>+AC9-AB9</f>
        <v>0.25937249624741004</v>
      </c>
      <c r="AE9" s="21">
        <f>+AE10</f>
        <v>522541284780.58002</v>
      </c>
      <c r="AF9" s="22">
        <f>+AE9/AE170</f>
        <v>0.49039665331629606</v>
      </c>
      <c r="AG9" s="22">
        <v>0.65</v>
      </c>
      <c r="AH9" s="22">
        <f>+AG9-AF9</f>
        <v>0.15960334668370396</v>
      </c>
      <c r="AI9" s="21">
        <v>13215489850.540001</v>
      </c>
      <c r="AJ9" s="22">
        <v>0.61505906524922005</v>
      </c>
      <c r="AK9" s="22">
        <v>0.65</v>
      </c>
      <c r="AL9" s="22">
        <f>+AK9-AJ9</f>
        <v>3.4940934750779973E-2</v>
      </c>
      <c r="AM9" s="21">
        <v>12045619610.290001</v>
      </c>
      <c r="AN9" s="22">
        <v>0.43134538546306</v>
      </c>
      <c r="AO9" s="22">
        <v>0.65</v>
      </c>
      <c r="AP9" s="22">
        <f>+AO9-AN9</f>
        <v>0.21865461453694002</v>
      </c>
      <c r="AQ9" s="21">
        <v>25261109460.830002</v>
      </c>
      <c r="AR9" s="22">
        <v>0.51123189761873</v>
      </c>
      <c r="AS9" s="22">
        <v>0.65</v>
      </c>
      <c r="AT9" s="22">
        <f>+AS9-AR9</f>
        <v>0.13876810238127002</v>
      </c>
      <c r="AU9" s="21">
        <v>48319892125.18</v>
      </c>
      <c r="AV9" s="22">
        <v>0.61860701294289</v>
      </c>
      <c r="AW9" s="22">
        <v>0.65</v>
      </c>
      <c r="AX9" s="22">
        <f>+AW9-AV9</f>
        <v>3.1392987057110022E-2</v>
      </c>
      <c r="AY9" s="21">
        <f>+AY10</f>
        <v>596122286366.58997</v>
      </c>
      <c r="AZ9" s="22">
        <v>0.50864168018541001</v>
      </c>
      <c r="BA9" s="22">
        <v>0.65</v>
      </c>
      <c r="BB9" s="22">
        <f>+BA9-AZ9</f>
        <v>0.14135831981459002</v>
      </c>
      <c r="BC9" s="13"/>
    </row>
    <row r="10" spans="1:56" s="1" customFormat="1" x14ac:dyDescent="0.3">
      <c r="A10" s="11" t="s">
        <v>28</v>
      </c>
      <c r="B10" s="8" t="s">
        <v>29</v>
      </c>
      <c r="C10" s="23">
        <v>11234989555.41</v>
      </c>
      <c r="D10" s="24">
        <v>1</v>
      </c>
      <c r="E10" s="24" t="s">
        <v>26</v>
      </c>
      <c r="F10" s="24" t="s">
        <v>26</v>
      </c>
      <c r="G10" s="23">
        <v>139339456000.25</v>
      </c>
      <c r="H10" s="24">
        <v>1</v>
      </c>
      <c r="I10" s="24" t="s">
        <v>26</v>
      </c>
      <c r="J10" s="24" t="s">
        <v>26</v>
      </c>
      <c r="K10" s="23">
        <v>3561438852.1300001</v>
      </c>
      <c r="L10" s="24">
        <v>1</v>
      </c>
      <c r="M10" s="24" t="s">
        <v>26</v>
      </c>
      <c r="N10" s="24" t="s">
        <v>26</v>
      </c>
      <c r="O10" s="23">
        <v>165590399588.66</v>
      </c>
      <c r="P10" s="24">
        <v>1</v>
      </c>
      <c r="Q10" s="24" t="s">
        <v>26</v>
      </c>
      <c r="R10" s="24" t="s">
        <v>26</v>
      </c>
      <c r="S10" s="23">
        <v>110064651846.39</v>
      </c>
      <c r="T10" s="24">
        <v>1</v>
      </c>
      <c r="U10" s="24" t="s">
        <v>26</v>
      </c>
      <c r="V10" s="24" t="s">
        <v>26</v>
      </c>
      <c r="W10" s="23">
        <v>2821076540.5999999</v>
      </c>
      <c r="X10" s="24">
        <v>1</v>
      </c>
      <c r="Y10" s="24" t="s">
        <v>26</v>
      </c>
      <c r="Z10" s="24" t="s">
        <v>26</v>
      </c>
      <c r="AA10" s="23">
        <v>89929272397.139999</v>
      </c>
      <c r="AB10" s="24">
        <v>1</v>
      </c>
      <c r="AC10" s="24" t="s">
        <v>26</v>
      </c>
      <c r="AD10" s="24" t="s">
        <v>26</v>
      </c>
      <c r="AE10" s="23">
        <v>522541284780.58002</v>
      </c>
      <c r="AF10" s="24">
        <v>1</v>
      </c>
      <c r="AG10" s="24" t="s">
        <v>26</v>
      </c>
      <c r="AH10" s="24" t="s">
        <v>26</v>
      </c>
      <c r="AI10" s="23">
        <v>13215489850.540001</v>
      </c>
      <c r="AJ10" s="24">
        <v>1</v>
      </c>
      <c r="AK10" s="24" t="s">
        <v>26</v>
      </c>
      <c r="AL10" s="24" t="s">
        <v>26</v>
      </c>
      <c r="AM10" s="23">
        <v>12045619610.290001</v>
      </c>
      <c r="AN10" s="24">
        <v>1</v>
      </c>
      <c r="AO10" s="24" t="s">
        <v>26</v>
      </c>
      <c r="AP10" s="24" t="s">
        <v>26</v>
      </c>
      <c r="AQ10" s="23">
        <v>25261109460.830002</v>
      </c>
      <c r="AR10" s="24">
        <v>1</v>
      </c>
      <c r="AS10" s="24" t="s">
        <v>26</v>
      </c>
      <c r="AT10" s="24" t="s">
        <v>26</v>
      </c>
      <c r="AU10" s="23">
        <v>48319892125.18</v>
      </c>
      <c r="AV10" s="24">
        <v>1</v>
      </c>
      <c r="AW10" s="24" t="s">
        <v>26</v>
      </c>
      <c r="AX10" s="24" t="s">
        <v>26</v>
      </c>
      <c r="AY10" s="23">
        <v>596122286366.58997</v>
      </c>
      <c r="AZ10" s="24">
        <v>1</v>
      </c>
      <c r="BA10" s="24" t="s">
        <v>26</v>
      </c>
      <c r="BB10" s="24" t="s">
        <v>26</v>
      </c>
    </row>
    <row r="11" spans="1:56" s="1" customFormat="1" x14ac:dyDescent="0.3">
      <c r="A11" s="9" t="s">
        <v>27</v>
      </c>
      <c r="B11" s="10"/>
      <c r="C11" s="21">
        <v>0</v>
      </c>
      <c r="D11" s="22">
        <v>0</v>
      </c>
      <c r="E11" s="22">
        <v>0.1</v>
      </c>
      <c r="F11" s="22">
        <f>+E11-D11</f>
        <v>0.1</v>
      </c>
      <c r="G11" s="21">
        <f>+G12</f>
        <v>7988647887</v>
      </c>
      <c r="H11" s="22">
        <f>+G11/G170</f>
        <v>3.2063158793789411E-2</v>
      </c>
      <c r="I11" s="22">
        <v>0.1</v>
      </c>
      <c r="J11" s="22">
        <f>+I11-H11</f>
        <v>6.7936841206210602E-2</v>
      </c>
      <c r="K11" s="21">
        <v>0</v>
      </c>
      <c r="L11" s="22">
        <v>0</v>
      </c>
      <c r="M11" s="22">
        <v>0.1</v>
      </c>
      <c r="N11" s="22">
        <f>+M11-L11</f>
        <v>0.1</v>
      </c>
      <c r="O11" s="21">
        <f>+O12</f>
        <v>675459736</v>
      </c>
      <c r="P11" s="22">
        <f>+O11/O170</f>
        <v>1.860437290622591E-3</v>
      </c>
      <c r="Q11" s="22">
        <v>0.1</v>
      </c>
      <c r="R11" s="22">
        <f>+Q11-P11</f>
        <v>9.8139562709377418E-2</v>
      </c>
      <c r="S11" s="21">
        <f>+S12</f>
        <v>2070738023.71</v>
      </c>
      <c r="T11" s="22">
        <f>+S11/S170</f>
        <v>1.1245554048078889E-2</v>
      </c>
      <c r="U11" s="22">
        <v>0.1</v>
      </c>
      <c r="V11" s="22">
        <f>+U11-T11</f>
        <v>8.8754445951921113E-2</v>
      </c>
      <c r="W11" s="21">
        <v>0</v>
      </c>
      <c r="X11" s="22">
        <v>0</v>
      </c>
      <c r="Y11" s="22">
        <v>0.1</v>
      </c>
      <c r="Z11" s="22">
        <f>+Y11-X11</f>
        <v>0.1</v>
      </c>
      <c r="AA11" s="21">
        <v>0</v>
      </c>
      <c r="AB11" s="22">
        <v>0</v>
      </c>
      <c r="AC11" s="22">
        <v>0.1</v>
      </c>
      <c r="AD11" s="22">
        <f>+AC11-AB11</f>
        <v>0.1</v>
      </c>
      <c r="AE11" s="21">
        <f>+AE12</f>
        <v>10734845646.709999</v>
      </c>
      <c r="AF11" s="22">
        <f>+AE11/AE170</f>
        <v>1.007448125601049E-2</v>
      </c>
      <c r="AG11" s="22">
        <v>0.1</v>
      </c>
      <c r="AH11" s="22">
        <f>+AG11-AF11</f>
        <v>8.9925518743989519E-2</v>
      </c>
      <c r="AI11" s="21">
        <v>0</v>
      </c>
      <c r="AJ11" s="22">
        <v>0</v>
      </c>
      <c r="AK11" s="22">
        <v>0.1</v>
      </c>
      <c r="AL11" s="22">
        <f>+AK11-AJ11</f>
        <v>0.1</v>
      </c>
      <c r="AM11" s="21">
        <v>0</v>
      </c>
      <c r="AN11" s="22">
        <v>0</v>
      </c>
      <c r="AO11" s="22">
        <v>0.1</v>
      </c>
      <c r="AP11" s="22">
        <f>+AO11-AN11</f>
        <v>0.1</v>
      </c>
      <c r="AQ11" s="21">
        <v>0</v>
      </c>
      <c r="AR11" s="22">
        <v>0</v>
      </c>
      <c r="AS11" s="22">
        <v>0.1</v>
      </c>
      <c r="AT11" s="22">
        <f>+AS11-AR11</f>
        <v>0.1</v>
      </c>
      <c r="AU11" s="21">
        <v>0</v>
      </c>
      <c r="AV11" s="22">
        <v>0</v>
      </c>
      <c r="AW11" s="22">
        <v>0.1</v>
      </c>
      <c r="AX11" s="22">
        <f>+AW11-AV11</f>
        <v>0.1</v>
      </c>
      <c r="AY11" s="21">
        <f>+AY12</f>
        <v>10734845646.709999</v>
      </c>
      <c r="AZ11" s="22">
        <f>+AY11/AY170</f>
        <v>8.9976636348796622E-3</v>
      </c>
      <c r="BA11" s="22">
        <v>0.1</v>
      </c>
      <c r="BB11" s="22">
        <f>+BA11-AZ11</f>
        <v>9.100233636512034E-2</v>
      </c>
    </row>
    <row r="12" spans="1:56" s="1" customFormat="1" x14ac:dyDescent="0.3">
      <c r="A12" s="11" t="s">
        <v>30</v>
      </c>
      <c r="B12" s="8" t="s">
        <v>29</v>
      </c>
      <c r="C12" s="23">
        <v>0</v>
      </c>
      <c r="D12" s="24">
        <v>0</v>
      </c>
      <c r="E12" s="24" t="s">
        <v>26</v>
      </c>
      <c r="F12" s="24" t="s">
        <v>26</v>
      </c>
      <c r="G12" s="23">
        <v>7988647887</v>
      </c>
      <c r="H12" s="24">
        <v>1</v>
      </c>
      <c r="I12" s="24" t="s">
        <v>26</v>
      </c>
      <c r="J12" s="24" t="s">
        <v>26</v>
      </c>
      <c r="K12" s="23">
        <v>0</v>
      </c>
      <c r="L12" s="24">
        <v>0</v>
      </c>
      <c r="M12" s="24" t="s">
        <v>26</v>
      </c>
      <c r="N12" s="24" t="s">
        <v>26</v>
      </c>
      <c r="O12" s="23">
        <v>675459736</v>
      </c>
      <c r="P12" s="24">
        <v>1</v>
      </c>
      <c r="Q12" s="24" t="s">
        <v>26</v>
      </c>
      <c r="R12" s="24" t="s">
        <v>26</v>
      </c>
      <c r="S12" s="23">
        <v>2070738023.71</v>
      </c>
      <c r="T12" s="24">
        <v>1</v>
      </c>
      <c r="U12" s="24" t="s">
        <v>26</v>
      </c>
      <c r="V12" s="24" t="s">
        <v>26</v>
      </c>
      <c r="W12" s="23">
        <v>0</v>
      </c>
      <c r="X12" s="24">
        <v>0</v>
      </c>
      <c r="Y12" s="24" t="s">
        <v>26</v>
      </c>
      <c r="Z12" s="24" t="s">
        <v>26</v>
      </c>
      <c r="AA12" s="23">
        <v>0</v>
      </c>
      <c r="AB12" s="24">
        <v>0</v>
      </c>
      <c r="AC12" s="24" t="s">
        <v>26</v>
      </c>
      <c r="AD12" s="24" t="s">
        <v>26</v>
      </c>
      <c r="AE12" s="23">
        <v>10734845646.709999</v>
      </c>
      <c r="AF12" s="24">
        <v>1</v>
      </c>
      <c r="AG12" s="24" t="s">
        <v>26</v>
      </c>
      <c r="AH12" s="24" t="s">
        <v>26</v>
      </c>
      <c r="AI12" s="23">
        <v>0</v>
      </c>
      <c r="AJ12" s="24">
        <v>0</v>
      </c>
      <c r="AK12" s="24" t="s">
        <v>26</v>
      </c>
      <c r="AL12" s="24" t="s">
        <v>26</v>
      </c>
      <c r="AM12" s="23">
        <v>0</v>
      </c>
      <c r="AN12" s="24">
        <v>0</v>
      </c>
      <c r="AO12" s="24" t="s">
        <v>26</v>
      </c>
      <c r="AP12" s="24" t="s">
        <v>26</v>
      </c>
      <c r="AQ12" s="23">
        <v>0</v>
      </c>
      <c r="AR12" s="24">
        <v>0</v>
      </c>
      <c r="AS12" s="24" t="s">
        <v>26</v>
      </c>
      <c r="AT12" s="24" t="s">
        <v>26</v>
      </c>
      <c r="AU12" s="23">
        <v>0</v>
      </c>
      <c r="AV12" s="24">
        <v>0</v>
      </c>
      <c r="AW12" s="24" t="s">
        <v>26</v>
      </c>
      <c r="AX12" s="24" t="s">
        <v>26</v>
      </c>
      <c r="AY12" s="23">
        <v>10734845646.709999</v>
      </c>
      <c r="AZ12" s="24">
        <v>1</v>
      </c>
      <c r="BA12" s="24" t="s">
        <v>26</v>
      </c>
      <c r="BB12" s="24" t="s">
        <v>26</v>
      </c>
    </row>
    <row r="13" spans="1:56" s="1" customFormat="1" x14ac:dyDescent="0.3">
      <c r="A13" s="12" t="s">
        <v>31</v>
      </c>
      <c r="B13" s="17" t="s">
        <v>25</v>
      </c>
      <c r="C13" s="19">
        <v>2662184130.1700001</v>
      </c>
      <c r="D13" s="20">
        <v>0.13661700476728</v>
      </c>
      <c r="E13" s="20" t="s">
        <v>26</v>
      </c>
      <c r="F13" s="20" t="s">
        <v>26</v>
      </c>
      <c r="G13" s="19">
        <v>23445930289.09</v>
      </c>
      <c r="H13" s="20">
        <v>9.4101845705169995E-2</v>
      </c>
      <c r="I13" s="20" t="s">
        <v>26</v>
      </c>
      <c r="J13" s="20" t="s">
        <v>26</v>
      </c>
      <c r="K13" s="19">
        <v>4000900349.6599998</v>
      </c>
      <c r="L13" s="20">
        <v>0.40679313357861002</v>
      </c>
      <c r="M13" s="20" t="s">
        <v>26</v>
      </c>
      <c r="N13" s="20" t="s">
        <v>26</v>
      </c>
      <c r="O13" s="19">
        <v>77787189611.360001</v>
      </c>
      <c r="P13" s="20">
        <v>0.21425124355892</v>
      </c>
      <c r="Q13" s="20" t="s">
        <v>26</v>
      </c>
      <c r="R13" s="20" t="s">
        <v>26</v>
      </c>
      <c r="S13" s="19">
        <v>14355319955.26</v>
      </c>
      <c r="T13" s="20">
        <v>7.7959293665290003E-2</v>
      </c>
      <c r="U13" s="20" t="s">
        <v>26</v>
      </c>
      <c r="V13" s="20" t="s">
        <v>26</v>
      </c>
      <c r="W13" s="19">
        <v>4739047299.0299997</v>
      </c>
      <c r="X13" s="20">
        <v>0.48994505032326002</v>
      </c>
      <c r="Y13" s="20" t="s">
        <v>26</v>
      </c>
      <c r="Z13" s="20" t="s">
        <v>26</v>
      </c>
      <c r="AA13" s="19">
        <v>83956073364.490005</v>
      </c>
      <c r="AB13" s="20">
        <v>0.36468160465493998</v>
      </c>
      <c r="AC13" s="20" t="s">
        <v>26</v>
      </c>
      <c r="AD13" s="20" t="s">
        <v>26</v>
      </c>
      <c r="AE13" s="19">
        <v>210946644999.06</v>
      </c>
      <c r="AF13" s="20">
        <v>0.19796590960567001</v>
      </c>
      <c r="AG13" s="20" t="s">
        <v>26</v>
      </c>
      <c r="AH13" s="20" t="s">
        <v>26</v>
      </c>
      <c r="AI13" s="19">
        <v>2704929984.4000001</v>
      </c>
      <c r="AJ13" s="20">
        <v>0.12588952256670999</v>
      </c>
      <c r="AK13" s="20" t="s">
        <v>26</v>
      </c>
      <c r="AL13" s="20" t="s">
        <v>26</v>
      </c>
      <c r="AM13" s="19">
        <v>13850922701.83</v>
      </c>
      <c r="AN13" s="20">
        <v>0.49599205230888999</v>
      </c>
      <c r="AO13" s="20" t="s">
        <v>26</v>
      </c>
      <c r="AP13" s="20" t="s">
        <v>26</v>
      </c>
      <c r="AQ13" s="19">
        <v>16555852686.23</v>
      </c>
      <c r="AR13" s="20">
        <v>0.33505575036606</v>
      </c>
      <c r="AS13" s="20" t="s">
        <v>26</v>
      </c>
      <c r="AT13" s="20" t="s">
        <v>26</v>
      </c>
      <c r="AU13" s="19">
        <v>1798278095.75</v>
      </c>
      <c r="AV13" s="20">
        <v>2.3022142482660001E-2</v>
      </c>
      <c r="AW13" s="20" t="s">
        <v>26</v>
      </c>
      <c r="AX13" s="20" t="s">
        <v>26</v>
      </c>
      <c r="AY13" s="19">
        <v>229300775781.04001</v>
      </c>
      <c r="AZ13" s="20">
        <v>0.19219009830889</v>
      </c>
      <c r="BA13" s="20" t="s">
        <v>26</v>
      </c>
      <c r="BB13" s="20" t="s">
        <v>26</v>
      </c>
      <c r="BD13" s="28"/>
    </row>
    <row r="14" spans="1:56" s="1" customFormat="1" x14ac:dyDescent="0.3">
      <c r="A14" s="9" t="s">
        <v>32</v>
      </c>
      <c r="B14" s="10" t="s">
        <v>25</v>
      </c>
      <c r="C14" s="21">
        <v>2662184130.1700001</v>
      </c>
      <c r="D14" s="22">
        <v>0.13661700476728</v>
      </c>
      <c r="E14" s="22">
        <v>0.5</v>
      </c>
      <c r="F14" s="22">
        <v>0.3634</v>
      </c>
      <c r="G14" s="21">
        <v>23445930289.09</v>
      </c>
      <c r="H14" s="22">
        <v>9.4101845705169995E-2</v>
      </c>
      <c r="I14" s="22">
        <v>0.5</v>
      </c>
      <c r="J14" s="22">
        <v>0.40589999999999998</v>
      </c>
      <c r="K14" s="21">
        <v>4000900349.6599998</v>
      </c>
      <c r="L14" s="22">
        <v>0.40679313357861002</v>
      </c>
      <c r="M14" s="22">
        <v>0.5</v>
      </c>
      <c r="N14" s="22">
        <v>9.3200000000000005E-2</v>
      </c>
      <c r="O14" s="21">
        <v>77787189611.360001</v>
      </c>
      <c r="P14" s="22">
        <v>0.21425124355892</v>
      </c>
      <c r="Q14" s="22">
        <v>0.5</v>
      </c>
      <c r="R14" s="22">
        <v>0.28570000000000001</v>
      </c>
      <c r="S14" s="21">
        <v>14355319955.26</v>
      </c>
      <c r="T14" s="22">
        <v>7.7959293665290003E-2</v>
      </c>
      <c r="U14" s="22">
        <v>0.5</v>
      </c>
      <c r="V14" s="22">
        <v>0.42199999999999999</v>
      </c>
      <c r="W14" s="21">
        <v>4739047299.0299997</v>
      </c>
      <c r="X14" s="22">
        <v>0.48994505032326002</v>
      </c>
      <c r="Y14" s="22">
        <v>0.5</v>
      </c>
      <c r="Z14" s="22">
        <v>1.01E-2</v>
      </c>
      <c r="AA14" s="21">
        <v>83956073364.490005</v>
      </c>
      <c r="AB14" s="22">
        <v>0.36468160465493998</v>
      </c>
      <c r="AC14" s="22">
        <v>0.5</v>
      </c>
      <c r="AD14" s="22">
        <v>0.1353</v>
      </c>
      <c r="AE14" s="21">
        <v>210946644999.06</v>
      </c>
      <c r="AF14" s="22">
        <v>0.19796590960567001</v>
      </c>
      <c r="AG14" s="22">
        <v>0.5</v>
      </c>
      <c r="AH14" s="22">
        <v>0.30199999999999999</v>
      </c>
      <c r="AI14" s="21">
        <v>2704929984.4000001</v>
      </c>
      <c r="AJ14" s="22">
        <v>0.12588952256670999</v>
      </c>
      <c r="AK14" s="22">
        <v>0.5</v>
      </c>
      <c r="AL14" s="22">
        <v>0.37409999999999999</v>
      </c>
      <c r="AM14" s="21">
        <v>13850922701.83</v>
      </c>
      <c r="AN14" s="22">
        <v>0.49599205230888999</v>
      </c>
      <c r="AO14" s="22">
        <v>0.5</v>
      </c>
      <c r="AP14" s="22">
        <v>4.0000000000000001E-3</v>
      </c>
      <c r="AQ14" s="21">
        <v>16555852686.23</v>
      </c>
      <c r="AR14" s="22">
        <v>0.33505575036606</v>
      </c>
      <c r="AS14" s="22">
        <v>0.5</v>
      </c>
      <c r="AT14" s="22">
        <v>0.16489999999999999</v>
      </c>
      <c r="AU14" s="21">
        <v>1798278095.75</v>
      </c>
      <c r="AV14" s="22">
        <v>2.3022142482660001E-2</v>
      </c>
      <c r="AW14" s="22">
        <v>0.5</v>
      </c>
      <c r="AX14" s="22">
        <v>0.47699999999999998</v>
      </c>
      <c r="AY14" s="21">
        <v>229300775781.04001</v>
      </c>
      <c r="AZ14" s="22">
        <v>0.19219009830889</v>
      </c>
      <c r="BA14" s="22">
        <v>0.5</v>
      </c>
      <c r="BB14" s="22">
        <v>0.30780000000000002</v>
      </c>
    </row>
    <row r="15" spans="1:56" s="1" customFormat="1" x14ac:dyDescent="0.3">
      <c r="A15" s="11" t="s">
        <v>33</v>
      </c>
      <c r="B15" s="8" t="s">
        <v>29</v>
      </c>
      <c r="C15" s="23">
        <v>43643534.229999997</v>
      </c>
      <c r="D15" s="24">
        <v>1.6393882652739999E-2</v>
      </c>
      <c r="E15" s="24" t="s">
        <v>26</v>
      </c>
      <c r="F15" s="24" t="s">
        <v>26</v>
      </c>
      <c r="G15" s="23" t="s">
        <v>26</v>
      </c>
      <c r="H15" s="24" t="s">
        <v>26</v>
      </c>
      <c r="I15" s="24" t="s">
        <v>26</v>
      </c>
      <c r="J15" s="24" t="s">
        <v>26</v>
      </c>
      <c r="K15" s="23">
        <v>5336650.9000000004</v>
      </c>
      <c r="L15" s="24">
        <v>1.3338624893400001E-3</v>
      </c>
      <c r="M15" s="24" t="s">
        <v>26</v>
      </c>
      <c r="N15" s="24" t="s">
        <v>26</v>
      </c>
      <c r="O15" s="23">
        <v>220649168.11000001</v>
      </c>
      <c r="P15" s="24">
        <v>2.8365746238200001E-3</v>
      </c>
      <c r="Q15" s="24" t="s">
        <v>26</v>
      </c>
      <c r="R15" s="24" t="s">
        <v>26</v>
      </c>
      <c r="S15" s="23" t="s">
        <v>26</v>
      </c>
      <c r="T15" s="24" t="s">
        <v>26</v>
      </c>
      <c r="U15" s="24" t="s">
        <v>26</v>
      </c>
      <c r="V15" s="24" t="s">
        <v>26</v>
      </c>
      <c r="W15" s="23">
        <v>567191862.20000005</v>
      </c>
      <c r="X15" s="24">
        <v>0.11968478607844001</v>
      </c>
      <c r="Y15" s="24" t="s">
        <v>26</v>
      </c>
      <c r="Z15" s="24" t="s">
        <v>26</v>
      </c>
      <c r="AA15" s="23" t="s">
        <v>26</v>
      </c>
      <c r="AB15" s="24" t="s">
        <v>26</v>
      </c>
      <c r="AC15" s="24" t="s">
        <v>26</v>
      </c>
      <c r="AD15" s="24" t="s">
        <v>26</v>
      </c>
      <c r="AE15" s="23">
        <v>836821215.44000006</v>
      </c>
      <c r="AF15" s="24">
        <v>3.9669804440099999E-3</v>
      </c>
      <c r="AG15" s="24" t="s">
        <v>26</v>
      </c>
      <c r="AH15" s="24" t="s">
        <v>26</v>
      </c>
      <c r="AI15" s="23" t="s">
        <v>26</v>
      </c>
      <c r="AJ15" s="24" t="s">
        <v>26</v>
      </c>
      <c r="AK15" s="24" t="s">
        <v>26</v>
      </c>
      <c r="AL15" s="24" t="s">
        <v>26</v>
      </c>
      <c r="AM15" s="23">
        <v>5591817777.8199997</v>
      </c>
      <c r="AN15" s="24">
        <v>0.40371445990968002</v>
      </c>
      <c r="AO15" s="24" t="s">
        <v>26</v>
      </c>
      <c r="AP15" s="24" t="s">
        <v>26</v>
      </c>
      <c r="AQ15" s="23">
        <v>5591817777.8199997</v>
      </c>
      <c r="AR15" s="24">
        <v>0.33775474352166002</v>
      </c>
      <c r="AS15" s="24" t="s">
        <v>26</v>
      </c>
      <c r="AT15" s="24" t="s">
        <v>26</v>
      </c>
      <c r="AU15" s="23" t="s">
        <v>26</v>
      </c>
      <c r="AV15" s="24" t="s">
        <v>26</v>
      </c>
      <c r="AW15" s="24" t="s">
        <v>26</v>
      </c>
      <c r="AX15" s="24" t="s">
        <v>26</v>
      </c>
      <c r="AY15" s="23">
        <v>6428638993.2600002</v>
      </c>
      <c r="AZ15" s="24">
        <v>2.803583621278E-2</v>
      </c>
      <c r="BA15" s="24" t="s">
        <v>26</v>
      </c>
      <c r="BB15" s="24" t="s">
        <v>26</v>
      </c>
    </row>
    <row r="16" spans="1:56" s="1" customFormat="1" x14ac:dyDescent="0.3">
      <c r="A16" s="11" t="s">
        <v>35</v>
      </c>
      <c r="B16" s="8" t="s">
        <v>29</v>
      </c>
      <c r="C16" s="23">
        <v>2618540595.9400001</v>
      </c>
      <c r="D16" s="24">
        <v>0.98360611734726</v>
      </c>
      <c r="E16" s="24" t="s">
        <v>26</v>
      </c>
      <c r="F16" s="24" t="s">
        <v>26</v>
      </c>
      <c r="G16" s="23">
        <v>23445930289.09</v>
      </c>
      <c r="H16" s="24">
        <v>1</v>
      </c>
      <c r="I16" s="24" t="s">
        <v>26</v>
      </c>
      <c r="J16" s="24" t="s">
        <v>26</v>
      </c>
      <c r="K16" s="23">
        <v>3995563698.7600002</v>
      </c>
      <c r="L16" s="24">
        <v>0.99866613751066002</v>
      </c>
      <c r="M16" s="24" t="s">
        <v>26</v>
      </c>
      <c r="N16" s="24" t="s">
        <v>26</v>
      </c>
      <c r="O16" s="23">
        <v>77566540443.25</v>
      </c>
      <c r="P16" s="24">
        <v>0.99716342537617997</v>
      </c>
      <c r="Q16" s="24" t="s">
        <v>26</v>
      </c>
      <c r="R16" s="24" t="s">
        <v>26</v>
      </c>
      <c r="S16" s="23">
        <v>14355319955.26</v>
      </c>
      <c r="T16" s="24">
        <v>1</v>
      </c>
      <c r="U16" s="24" t="s">
        <v>26</v>
      </c>
      <c r="V16" s="24" t="s">
        <v>26</v>
      </c>
      <c r="W16" s="23">
        <v>4171855436.8299999</v>
      </c>
      <c r="X16" s="24">
        <v>0.88031521392155998</v>
      </c>
      <c r="Y16" s="24" t="s">
        <v>26</v>
      </c>
      <c r="Z16" s="24" t="s">
        <v>26</v>
      </c>
      <c r="AA16" s="23">
        <v>83956073364.490005</v>
      </c>
      <c r="AB16" s="24">
        <v>1</v>
      </c>
      <c r="AC16" s="24" t="s">
        <v>26</v>
      </c>
      <c r="AD16" s="24" t="s">
        <v>26</v>
      </c>
      <c r="AE16" s="23">
        <v>210109823783.62</v>
      </c>
      <c r="AF16" s="24">
        <v>0.99603301955599</v>
      </c>
      <c r="AG16" s="24" t="s">
        <v>26</v>
      </c>
      <c r="AH16" s="24" t="s">
        <v>26</v>
      </c>
      <c r="AI16" s="23">
        <v>2704929984.4000001</v>
      </c>
      <c r="AJ16" s="24">
        <v>1</v>
      </c>
      <c r="AK16" s="24" t="s">
        <v>26</v>
      </c>
      <c r="AL16" s="24" t="s">
        <v>26</v>
      </c>
      <c r="AM16" s="23">
        <v>8259104924.0100002</v>
      </c>
      <c r="AN16" s="24">
        <v>0.59628554009031998</v>
      </c>
      <c r="AO16" s="24" t="s">
        <v>26</v>
      </c>
      <c r="AP16" s="24" t="s">
        <v>26</v>
      </c>
      <c r="AQ16" s="23">
        <v>10964034908.41</v>
      </c>
      <c r="AR16" s="24">
        <v>0.66224525647833998</v>
      </c>
      <c r="AS16" s="24" t="s">
        <v>26</v>
      </c>
      <c r="AT16" s="24" t="s">
        <v>26</v>
      </c>
      <c r="AU16" s="23">
        <v>1798278095.75</v>
      </c>
      <c r="AV16" s="24">
        <v>1</v>
      </c>
      <c r="AW16" s="24" t="s">
        <v>26</v>
      </c>
      <c r="AX16" s="24" t="s">
        <v>26</v>
      </c>
      <c r="AY16" s="23">
        <v>222872136787.78</v>
      </c>
      <c r="AZ16" s="24">
        <v>0.97196416378721995</v>
      </c>
      <c r="BA16" s="24" t="s">
        <v>26</v>
      </c>
      <c r="BB16" s="24" t="s">
        <v>26</v>
      </c>
    </row>
    <row r="17" spans="1:56" s="1" customFormat="1" x14ac:dyDescent="0.3">
      <c r="A17" s="12" t="s">
        <v>36</v>
      </c>
      <c r="B17" s="17" t="s">
        <v>25</v>
      </c>
      <c r="C17" s="19">
        <v>652042472.71000004</v>
      </c>
      <c r="D17" s="20">
        <v>3.3461280379959997E-2</v>
      </c>
      <c r="E17" s="20" t="s">
        <v>26</v>
      </c>
      <c r="F17" s="20" t="s">
        <v>26</v>
      </c>
      <c r="G17" s="19">
        <v>12200262218.799999</v>
      </c>
      <c r="H17" s="20">
        <v>4.896658732327E-2</v>
      </c>
      <c r="I17" s="20" t="s">
        <v>26</v>
      </c>
      <c r="J17" s="20" t="s">
        <v>26</v>
      </c>
      <c r="K17" s="19">
        <v>328563465.05000001</v>
      </c>
      <c r="L17" s="20">
        <v>3.3406820926819999E-2</v>
      </c>
      <c r="M17" s="20" t="s">
        <v>26</v>
      </c>
      <c r="N17" s="20" t="s">
        <v>26</v>
      </c>
      <c r="O17" s="19">
        <v>38429584611.419998</v>
      </c>
      <c r="P17" s="20">
        <v>0.10584758664744</v>
      </c>
      <c r="Q17" s="20" t="s">
        <v>26</v>
      </c>
      <c r="R17" s="20" t="s">
        <v>26</v>
      </c>
      <c r="S17" s="19">
        <v>13443248767.120001</v>
      </c>
      <c r="T17" s="20">
        <v>7.3006117712300006E-2</v>
      </c>
      <c r="U17" s="20" t="s">
        <v>26</v>
      </c>
      <c r="V17" s="20" t="s">
        <v>26</v>
      </c>
      <c r="W17" s="19">
        <v>667114253.38999999</v>
      </c>
      <c r="X17" s="20">
        <v>6.8969416387849994E-2</v>
      </c>
      <c r="Y17" s="20" t="s">
        <v>26</v>
      </c>
      <c r="Z17" s="20" t="s">
        <v>26</v>
      </c>
      <c r="AA17" s="19">
        <v>25001366620.450001</v>
      </c>
      <c r="AB17" s="20">
        <v>0.10859891527</v>
      </c>
      <c r="AC17" s="20" t="s">
        <v>26</v>
      </c>
      <c r="AD17" s="20" t="s">
        <v>26</v>
      </c>
      <c r="AE17" s="19">
        <v>90722182408.940002</v>
      </c>
      <c r="AF17" s="20">
        <v>8.5139535459680005E-2</v>
      </c>
      <c r="AG17" s="20" t="s">
        <v>26</v>
      </c>
      <c r="AH17" s="20" t="s">
        <v>26</v>
      </c>
      <c r="AI17" s="19">
        <v>1316251448.79</v>
      </c>
      <c r="AJ17" s="20">
        <v>6.1259355111429999E-2</v>
      </c>
      <c r="AK17" s="20" t="s">
        <v>26</v>
      </c>
      <c r="AL17" s="20" t="s">
        <v>26</v>
      </c>
      <c r="AM17" s="19">
        <v>722986922.5</v>
      </c>
      <c r="AN17" s="20">
        <v>2.5889666356729998E-2</v>
      </c>
      <c r="AO17" s="20" t="s">
        <v>26</v>
      </c>
      <c r="AP17" s="20" t="s">
        <v>26</v>
      </c>
      <c r="AQ17" s="19">
        <v>2039238371.29</v>
      </c>
      <c r="AR17" s="20">
        <v>4.1269909536949999E-2</v>
      </c>
      <c r="AS17" s="20" t="s">
        <v>26</v>
      </c>
      <c r="AT17" s="20" t="s">
        <v>26</v>
      </c>
      <c r="AU17" s="19">
        <v>6044973635.0600004</v>
      </c>
      <c r="AV17" s="20">
        <v>7.7389723346550005E-2</v>
      </c>
      <c r="AW17" s="20" t="s">
        <v>26</v>
      </c>
      <c r="AX17" s="20" t="s">
        <v>26</v>
      </c>
      <c r="AY17" s="19">
        <v>98806394415.289993</v>
      </c>
      <c r="AZ17" s="20">
        <v>8.2815291799769999E-2</v>
      </c>
      <c r="BA17" s="20" t="s">
        <v>26</v>
      </c>
      <c r="BB17" s="20" t="s">
        <v>26</v>
      </c>
    </row>
    <row r="18" spans="1:56" s="1" customFormat="1" ht="15" customHeight="1" x14ac:dyDescent="0.3">
      <c r="A18" s="9" t="s">
        <v>37</v>
      </c>
      <c r="B18" s="10" t="s">
        <v>25</v>
      </c>
      <c r="C18" s="21" t="s">
        <v>26</v>
      </c>
      <c r="D18" s="22" t="s">
        <v>26</v>
      </c>
      <c r="E18" s="22" t="s">
        <v>26</v>
      </c>
      <c r="F18" s="22" t="s">
        <v>26</v>
      </c>
      <c r="G18" s="21">
        <v>4739204320.2600002</v>
      </c>
      <c r="H18" s="22">
        <v>1.9021120860279999E-2</v>
      </c>
      <c r="I18" s="22">
        <v>0.14030000000000001</v>
      </c>
      <c r="J18" s="22">
        <v>0.12130000000000001</v>
      </c>
      <c r="K18" s="21" t="s">
        <v>26</v>
      </c>
      <c r="L18" s="22" t="s">
        <v>26</v>
      </c>
      <c r="M18" s="22" t="s">
        <v>26</v>
      </c>
      <c r="N18" s="22" t="s">
        <v>26</v>
      </c>
      <c r="O18" s="21">
        <v>15474246146.809999</v>
      </c>
      <c r="P18" s="22">
        <v>4.262111147935E-2</v>
      </c>
      <c r="Q18" s="22">
        <v>0.1381</v>
      </c>
      <c r="R18" s="22">
        <v>9.5500000000000002E-2</v>
      </c>
      <c r="S18" s="21">
        <v>6391400352.3000002</v>
      </c>
      <c r="T18" s="22">
        <v>3.4709714485660001E-2</v>
      </c>
      <c r="U18" s="22">
        <v>0.05</v>
      </c>
      <c r="V18" s="22">
        <v>1.5299999999999999E-2</v>
      </c>
      <c r="W18" s="21">
        <v>30493405.510000002</v>
      </c>
      <c r="X18" s="22">
        <v>3.15255201192E-3</v>
      </c>
      <c r="Y18" s="22">
        <v>0.15</v>
      </c>
      <c r="Z18" s="22">
        <v>0.14680000000000001</v>
      </c>
      <c r="AA18" s="21">
        <v>10775498180.51</v>
      </c>
      <c r="AB18" s="22">
        <v>4.6805737928740002E-2</v>
      </c>
      <c r="AC18" s="22">
        <v>0.1343</v>
      </c>
      <c r="AD18" s="22">
        <v>8.7499999999999994E-2</v>
      </c>
      <c r="AE18" s="21">
        <v>37410842405.389999</v>
      </c>
      <c r="AF18" s="22">
        <v>3.5108742525539999E-2</v>
      </c>
      <c r="AG18" s="22">
        <v>0.13850000000000001</v>
      </c>
      <c r="AH18" s="22">
        <v>0.10340000000000001</v>
      </c>
      <c r="AI18" s="21">
        <v>1037776215.14</v>
      </c>
      <c r="AJ18" s="22">
        <v>4.8298903486790001E-2</v>
      </c>
      <c r="AK18" s="22">
        <v>0.05</v>
      </c>
      <c r="AL18" s="22">
        <v>1.6999999999999999E-3</v>
      </c>
      <c r="AM18" s="21">
        <v>81982814.060000002</v>
      </c>
      <c r="AN18" s="22">
        <v>2.93574840283E-3</v>
      </c>
      <c r="AO18" s="22">
        <v>0.15</v>
      </c>
      <c r="AP18" s="22">
        <v>0.14710000000000001</v>
      </c>
      <c r="AQ18" s="21">
        <v>1119759029.2</v>
      </c>
      <c r="AR18" s="22">
        <v>2.2661575266959999E-2</v>
      </c>
      <c r="AS18" s="22">
        <v>0.1401</v>
      </c>
      <c r="AT18" s="22">
        <v>0.1174</v>
      </c>
      <c r="AU18" s="21">
        <v>3833996455.3000002</v>
      </c>
      <c r="AV18" s="22">
        <v>4.908407263622E-2</v>
      </c>
      <c r="AW18" s="22">
        <v>0.05</v>
      </c>
      <c r="AX18" s="22">
        <v>8.9999999999999998E-4</v>
      </c>
      <c r="AY18" s="21">
        <v>42364597889.889999</v>
      </c>
      <c r="AZ18" s="22">
        <v>3.5508193138650002E-2</v>
      </c>
      <c r="BA18" s="22">
        <v>0.1391</v>
      </c>
      <c r="BB18" s="22">
        <v>0.1036</v>
      </c>
    </row>
    <row r="19" spans="1:56" s="1" customFormat="1" x14ac:dyDescent="0.3">
      <c r="A19" s="11" t="s">
        <v>38</v>
      </c>
      <c r="B19" s="8" t="s">
        <v>39</v>
      </c>
      <c r="C19" s="23" t="s">
        <v>26</v>
      </c>
      <c r="D19" s="24" t="s">
        <v>26</v>
      </c>
      <c r="E19" s="24" t="s">
        <v>26</v>
      </c>
      <c r="F19" s="24" t="s">
        <v>26</v>
      </c>
      <c r="G19" s="23" t="s">
        <v>26</v>
      </c>
      <c r="H19" s="24" t="s">
        <v>26</v>
      </c>
      <c r="I19" s="24" t="s">
        <v>26</v>
      </c>
      <c r="J19" s="24" t="s">
        <v>26</v>
      </c>
      <c r="K19" s="23" t="s">
        <v>26</v>
      </c>
      <c r="L19" s="24" t="s">
        <v>26</v>
      </c>
      <c r="M19" s="24" t="s">
        <v>26</v>
      </c>
      <c r="N19" s="24" t="s">
        <v>26</v>
      </c>
      <c r="O19" s="23">
        <v>4129348840</v>
      </c>
      <c r="P19" s="24">
        <v>0.26685298920693001</v>
      </c>
      <c r="Q19" s="24" t="s">
        <v>26</v>
      </c>
      <c r="R19" s="24" t="s">
        <v>26</v>
      </c>
      <c r="S19" s="23">
        <v>1017884489.0599999</v>
      </c>
      <c r="T19" s="24">
        <v>0.15925844618601001</v>
      </c>
      <c r="U19" s="24" t="s">
        <v>26</v>
      </c>
      <c r="V19" s="24" t="s">
        <v>26</v>
      </c>
      <c r="W19" s="23" t="s">
        <v>26</v>
      </c>
      <c r="X19" s="24" t="s">
        <v>26</v>
      </c>
      <c r="Y19" s="24" t="s">
        <v>26</v>
      </c>
      <c r="Z19" s="24" t="s">
        <v>26</v>
      </c>
      <c r="AA19" s="23">
        <v>4129348840</v>
      </c>
      <c r="AB19" s="24">
        <v>0.38321651313243998</v>
      </c>
      <c r="AC19" s="24" t="s">
        <v>26</v>
      </c>
      <c r="AD19" s="24" t="s">
        <v>26</v>
      </c>
      <c r="AE19" s="23">
        <v>9276582169.0599995</v>
      </c>
      <c r="AF19" s="24">
        <v>0.24796507035414</v>
      </c>
      <c r="AG19" s="24" t="s">
        <v>26</v>
      </c>
      <c r="AH19" s="24" t="s">
        <v>26</v>
      </c>
      <c r="AI19" s="23">
        <v>369576721.18000001</v>
      </c>
      <c r="AJ19" s="24">
        <v>0.35612371510185997</v>
      </c>
      <c r="AK19" s="24" t="s">
        <v>26</v>
      </c>
      <c r="AL19" s="24" t="s">
        <v>26</v>
      </c>
      <c r="AM19" s="23" t="s">
        <v>26</v>
      </c>
      <c r="AN19" s="24" t="s">
        <v>26</v>
      </c>
      <c r="AO19" s="24" t="s">
        <v>26</v>
      </c>
      <c r="AP19" s="24" t="s">
        <v>26</v>
      </c>
      <c r="AQ19" s="23">
        <v>369576721.18000001</v>
      </c>
      <c r="AR19" s="24">
        <v>0.33005022647063997</v>
      </c>
      <c r="AS19" s="24" t="s">
        <v>26</v>
      </c>
      <c r="AT19" s="24" t="s">
        <v>26</v>
      </c>
      <c r="AU19" s="23">
        <v>659663477.19000006</v>
      </c>
      <c r="AV19" s="24">
        <v>0.17205636074027</v>
      </c>
      <c r="AW19" s="24" t="s">
        <v>26</v>
      </c>
      <c r="AX19" s="24" t="s">
        <v>26</v>
      </c>
      <c r="AY19" s="23">
        <v>10305822367.43</v>
      </c>
      <c r="AZ19" s="24">
        <v>0.24326496369011</v>
      </c>
      <c r="BA19" s="24" t="s">
        <v>26</v>
      </c>
      <c r="BB19" s="24" t="s">
        <v>26</v>
      </c>
      <c r="BD19" s="28"/>
    </row>
    <row r="20" spans="1:56" s="1" customFormat="1" x14ac:dyDescent="0.3">
      <c r="A20" s="11" t="s">
        <v>38</v>
      </c>
      <c r="B20" s="8" t="s">
        <v>40</v>
      </c>
      <c r="C20" s="23" t="s">
        <v>26</v>
      </c>
      <c r="D20" s="24" t="s">
        <v>26</v>
      </c>
      <c r="E20" s="24" t="s">
        <v>26</v>
      </c>
      <c r="F20" s="24" t="s">
        <v>26</v>
      </c>
      <c r="G20" s="23">
        <v>3053282160</v>
      </c>
      <c r="H20" s="24">
        <v>0.64426050317080996</v>
      </c>
      <c r="I20" s="24" t="s">
        <v>26</v>
      </c>
      <c r="J20" s="24" t="s">
        <v>26</v>
      </c>
      <c r="K20" s="23" t="s">
        <v>26</v>
      </c>
      <c r="L20" s="24" t="s">
        <v>26</v>
      </c>
      <c r="M20" s="24" t="s">
        <v>26</v>
      </c>
      <c r="N20" s="24" t="s">
        <v>26</v>
      </c>
      <c r="O20" s="23">
        <v>4071042880</v>
      </c>
      <c r="P20" s="24">
        <v>0.2630850537969</v>
      </c>
      <c r="Q20" s="24" t="s">
        <v>26</v>
      </c>
      <c r="R20" s="24" t="s">
        <v>26</v>
      </c>
      <c r="S20" s="23" t="s">
        <v>26</v>
      </c>
      <c r="T20" s="24" t="s">
        <v>26</v>
      </c>
      <c r="U20" s="24" t="s">
        <v>26</v>
      </c>
      <c r="V20" s="24" t="s">
        <v>26</v>
      </c>
      <c r="W20" s="23" t="s">
        <v>26</v>
      </c>
      <c r="X20" s="24" t="s">
        <v>26</v>
      </c>
      <c r="Y20" s="24" t="s">
        <v>26</v>
      </c>
      <c r="Z20" s="24" t="s">
        <v>26</v>
      </c>
      <c r="AA20" s="23">
        <v>3053282160</v>
      </c>
      <c r="AB20" s="24">
        <v>0.28335415299151001</v>
      </c>
      <c r="AC20" s="24" t="s">
        <v>26</v>
      </c>
      <c r="AD20" s="24" t="s">
        <v>26</v>
      </c>
      <c r="AE20" s="23">
        <v>10177607200</v>
      </c>
      <c r="AF20" s="24">
        <v>0.27204966650346002</v>
      </c>
      <c r="AG20" s="24" t="s">
        <v>26</v>
      </c>
      <c r="AH20" s="24" t="s">
        <v>26</v>
      </c>
      <c r="AI20" s="23" t="s">
        <v>26</v>
      </c>
      <c r="AJ20" s="24" t="s">
        <v>26</v>
      </c>
      <c r="AK20" s="24" t="s">
        <v>26</v>
      </c>
      <c r="AL20" s="24" t="s">
        <v>26</v>
      </c>
      <c r="AM20" s="23" t="s">
        <v>26</v>
      </c>
      <c r="AN20" s="24" t="s">
        <v>26</v>
      </c>
      <c r="AO20" s="24" t="s">
        <v>26</v>
      </c>
      <c r="AP20" s="24" t="s">
        <v>26</v>
      </c>
      <c r="AQ20" s="23" t="s">
        <v>26</v>
      </c>
      <c r="AR20" s="24" t="s">
        <v>26</v>
      </c>
      <c r="AS20" s="24" t="s">
        <v>26</v>
      </c>
      <c r="AT20" s="24" t="s">
        <v>26</v>
      </c>
      <c r="AU20" s="23" t="s">
        <v>26</v>
      </c>
      <c r="AV20" s="24" t="s">
        <v>26</v>
      </c>
      <c r="AW20" s="24" t="s">
        <v>26</v>
      </c>
      <c r="AX20" s="24" t="s">
        <v>26</v>
      </c>
      <c r="AY20" s="23">
        <v>10177607200</v>
      </c>
      <c r="AZ20" s="24">
        <v>0.24023849409483</v>
      </c>
      <c r="BA20" s="24" t="s">
        <v>26</v>
      </c>
      <c r="BB20" s="24" t="s">
        <v>26</v>
      </c>
      <c r="BD20" s="28"/>
    </row>
    <row r="21" spans="1:56" s="1" customFormat="1" x14ac:dyDescent="0.3">
      <c r="A21" s="11" t="s">
        <v>41</v>
      </c>
      <c r="B21" s="8" t="s">
        <v>42</v>
      </c>
      <c r="C21" s="23" t="s">
        <v>26</v>
      </c>
      <c r="D21" s="24" t="s">
        <v>26</v>
      </c>
      <c r="E21" s="24" t="s">
        <v>26</v>
      </c>
      <c r="F21" s="24" t="s">
        <v>26</v>
      </c>
      <c r="G21" s="23">
        <v>1685922160.26</v>
      </c>
      <c r="H21" s="24">
        <v>0.35573949682918998</v>
      </c>
      <c r="I21" s="24" t="s">
        <v>26</v>
      </c>
      <c r="J21" s="24" t="s">
        <v>26</v>
      </c>
      <c r="K21" s="23" t="s">
        <v>26</v>
      </c>
      <c r="L21" s="24" t="s">
        <v>26</v>
      </c>
      <c r="M21" s="24" t="s">
        <v>26</v>
      </c>
      <c r="N21" s="24" t="s">
        <v>26</v>
      </c>
      <c r="O21" s="23">
        <v>7273854426.8100004</v>
      </c>
      <c r="P21" s="24">
        <v>0.47006195699616998</v>
      </c>
      <c r="Q21" s="24" t="s">
        <v>26</v>
      </c>
      <c r="R21" s="24" t="s">
        <v>26</v>
      </c>
      <c r="S21" s="23">
        <v>5373515863.2399998</v>
      </c>
      <c r="T21" s="24">
        <v>0.84074155381398996</v>
      </c>
      <c r="U21" s="24" t="s">
        <v>26</v>
      </c>
      <c r="V21" s="24" t="s">
        <v>26</v>
      </c>
      <c r="W21" s="23">
        <v>30493405.510000002</v>
      </c>
      <c r="X21" s="24">
        <v>1</v>
      </c>
      <c r="Y21" s="24" t="s">
        <v>26</v>
      </c>
      <c r="Z21" s="24" t="s">
        <v>26</v>
      </c>
      <c r="AA21" s="23">
        <v>3592867180.5100002</v>
      </c>
      <c r="AB21" s="24">
        <v>0.33342933387605</v>
      </c>
      <c r="AC21" s="24" t="s">
        <v>26</v>
      </c>
      <c r="AD21" s="24" t="s">
        <v>26</v>
      </c>
      <c r="AE21" s="23">
        <v>17956653036.330002</v>
      </c>
      <c r="AF21" s="24">
        <v>0.47998526314239998</v>
      </c>
      <c r="AG21" s="24" t="s">
        <v>26</v>
      </c>
      <c r="AH21" s="24" t="s">
        <v>26</v>
      </c>
      <c r="AI21" s="23">
        <v>668199493.96000004</v>
      </c>
      <c r="AJ21" s="24">
        <v>0.64387628489813997</v>
      </c>
      <c r="AK21" s="24" t="s">
        <v>26</v>
      </c>
      <c r="AL21" s="24" t="s">
        <v>26</v>
      </c>
      <c r="AM21" s="23">
        <v>81982814.060000002</v>
      </c>
      <c r="AN21" s="24">
        <v>1</v>
      </c>
      <c r="AO21" s="24" t="s">
        <v>26</v>
      </c>
      <c r="AP21" s="24" t="s">
        <v>26</v>
      </c>
      <c r="AQ21" s="23">
        <v>750182308.01999998</v>
      </c>
      <c r="AR21" s="24">
        <v>0.66994977352936003</v>
      </c>
      <c r="AS21" s="24" t="s">
        <v>26</v>
      </c>
      <c r="AT21" s="24" t="s">
        <v>26</v>
      </c>
      <c r="AU21" s="23">
        <v>3174332978.1100001</v>
      </c>
      <c r="AV21" s="24">
        <v>0.82794363925973002</v>
      </c>
      <c r="AW21" s="24" t="s">
        <v>26</v>
      </c>
      <c r="AX21" s="24" t="s">
        <v>26</v>
      </c>
      <c r="AY21" s="23">
        <v>21881168322.459999</v>
      </c>
      <c r="AZ21" s="24">
        <v>0.51649654221507002</v>
      </c>
      <c r="BA21" s="24" t="s">
        <v>26</v>
      </c>
      <c r="BB21" s="24" t="s">
        <v>26</v>
      </c>
    </row>
    <row r="22" spans="1:56" s="1" customFormat="1" x14ac:dyDescent="0.3">
      <c r="A22" s="9" t="s">
        <v>43</v>
      </c>
      <c r="B22" s="10" t="s">
        <v>25</v>
      </c>
      <c r="C22" s="21" t="s">
        <v>26</v>
      </c>
      <c r="D22" s="22" t="s">
        <v>26</v>
      </c>
      <c r="E22" s="22" t="s">
        <v>26</v>
      </c>
      <c r="F22" s="22" t="s">
        <v>26</v>
      </c>
      <c r="G22" s="21" t="s">
        <v>26</v>
      </c>
      <c r="H22" s="22" t="s">
        <v>26</v>
      </c>
      <c r="I22" s="22" t="s">
        <v>26</v>
      </c>
      <c r="J22" s="22" t="s">
        <v>26</v>
      </c>
      <c r="K22" s="21" t="s">
        <v>26</v>
      </c>
      <c r="L22" s="22" t="s">
        <v>26</v>
      </c>
      <c r="M22" s="22" t="s">
        <v>26</v>
      </c>
      <c r="N22" s="22" t="s">
        <v>26</v>
      </c>
      <c r="O22" s="21">
        <v>189658123.91</v>
      </c>
      <c r="P22" s="22">
        <v>5.2238021583999998E-4</v>
      </c>
      <c r="Q22" s="22">
        <v>0.15</v>
      </c>
      <c r="R22" s="22">
        <v>0.14949999999999999</v>
      </c>
      <c r="S22" s="21" t="s">
        <v>26</v>
      </c>
      <c r="T22" s="22" t="s">
        <v>26</v>
      </c>
      <c r="U22" s="22" t="s">
        <v>26</v>
      </c>
      <c r="V22" s="22" t="s">
        <v>26</v>
      </c>
      <c r="W22" s="21" t="s">
        <v>26</v>
      </c>
      <c r="X22" s="22" t="s">
        <v>26</v>
      </c>
      <c r="Y22" s="22" t="s">
        <v>26</v>
      </c>
      <c r="Z22" s="22" t="s">
        <v>26</v>
      </c>
      <c r="AA22" s="21">
        <v>211649175.56999999</v>
      </c>
      <c r="AB22" s="22">
        <v>9.1934457957999999E-4</v>
      </c>
      <c r="AC22" s="22">
        <v>0.15</v>
      </c>
      <c r="AD22" s="22">
        <v>0.14910000000000001</v>
      </c>
      <c r="AE22" s="21">
        <v>401307299.48000002</v>
      </c>
      <c r="AF22" s="22">
        <v>3.7661260066E-4</v>
      </c>
      <c r="AG22" s="22">
        <v>0.15</v>
      </c>
      <c r="AH22" s="22">
        <v>0.14960000000000001</v>
      </c>
      <c r="AI22" s="21" t="s">
        <v>26</v>
      </c>
      <c r="AJ22" s="22" t="s">
        <v>26</v>
      </c>
      <c r="AK22" s="22" t="s">
        <v>26</v>
      </c>
      <c r="AL22" s="22" t="s">
        <v>26</v>
      </c>
      <c r="AM22" s="21" t="s">
        <v>26</v>
      </c>
      <c r="AN22" s="22" t="s">
        <v>26</v>
      </c>
      <c r="AO22" s="22" t="s">
        <v>26</v>
      </c>
      <c r="AP22" s="22" t="s">
        <v>26</v>
      </c>
      <c r="AQ22" s="21" t="s">
        <v>26</v>
      </c>
      <c r="AR22" s="22" t="s">
        <v>26</v>
      </c>
      <c r="AS22" s="22" t="s">
        <v>26</v>
      </c>
      <c r="AT22" s="22" t="s">
        <v>26</v>
      </c>
      <c r="AU22" s="21">
        <v>66919593.68</v>
      </c>
      <c r="AV22" s="22">
        <v>8.5672645639000005E-4</v>
      </c>
      <c r="AW22" s="22">
        <v>0.15</v>
      </c>
      <c r="AX22" s="22">
        <v>0.14910000000000001</v>
      </c>
      <c r="AY22" s="21">
        <v>468226893.16000003</v>
      </c>
      <c r="AZ22" s="22">
        <v>3.9244774606999997E-4</v>
      </c>
      <c r="BA22" s="22">
        <v>0.15</v>
      </c>
      <c r="BB22" s="22">
        <v>0.14960000000000001</v>
      </c>
    </row>
    <row r="23" spans="1:56" s="1" customFormat="1" x14ac:dyDescent="0.3">
      <c r="A23" s="11" t="s">
        <v>41</v>
      </c>
      <c r="B23" s="8" t="s">
        <v>42</v>
      </c>
      <c r="C23" s="23" t="s">
        <v>26</v>
      </c>
      <c r="D23" s="24" t="s">
        <v>26</v>
      </c>
      <c r="E23" s="24" t="s">
        <v>26</v>
      </c>
      <c r="F23" s="24" t="s">
        <v>26</v>
      </c>
      <c r="G23" s="23" t="s">
        <v>26</v>
      </c>
      <c r="H23" s="24" t="s">
        <v>26</v>
      </c>
      <c r="I23" s="24" t="s">
        <v>26</v>
      </c>
      <c r="J23" s="24" t="s">
        <v>26</v>
      </c>
      <c r="K23" s="23" t="s">
        <v>26</v>
      </c>
      <c r="L23" s="24" t="s">
        <v>26</v>
      </c>
      <c r="M23" s="24" t="s">
        <v>26</v>
      </c>
      <c r="N23" s="24" t="s">
        <v>26</v>
      </c>
      <c r="O23" s="23">
        <v>189658123.91</v>
      </c>
      <c r="P23" s="24">
        <v>1</v>
      </c>
      <c r="Q23" s="24" t="s">
        <v>26</v>
      </c>
      <c r="R23" s="24" t="s">
        <v>26</v>
      </c>
      <c r="S23" s="23" t="s">
        <v>26</v>
      </c>
      <c r="T23" s="24" t="s">
        <v>26</v>
      </c>
      <c r="U23" s="24" t="s">
        <v>26</v>
      </c>
      <c r="V23" s="24" t="s">
        <v>26</v>
      </c>
      <c r="W23" s="23" t="s">
        <v>26</v>
      </c>
      <c r="X23" s="24" t="s">
        <v>26</v>
      </c>
      <c r="Y23" s="24" t="s">
        <v>26</v>
      </c>
      <c r="Z23" s="24" t="s">
        <v>26</v>
      </c>
      <c r="AA23" s="23">
        <v>211649175.56999999</v>
      </c>
      <c r="AB23" s="24">
        <v>1</v>
      </c>
      <c r="AC23" s="24" t="s">
        <v>26</v>
      </c>
      <c r="AD23" s="24" t="s">
        <v>26</v>
      </c>
      <c r="AE23" s="23">
        <v>401307299.48000002</v>
      </c>
      <c r="AF23" s="24">
        <v>1</v>
      </c>
      <c r="AG23" s="24" t="s">
        <v>26</v>
      </c>
      <c r="AH23" s="24" t="s">
        <v>26</v>
      </c>
      <c r="AI23" s="23" t="s">
        <v>26</v>
      </c>
      <c r="AJ23" s="24" t="s">
        <v>26</v>
      </c>
      <c r="AK23" s="24" t="s">
        <v>26</v>
      </c>
      <c r="AL23" s="24" t="s">
        <v>26</v>
      </c>
      <c r="AM23" s="23" t="s">
        <v>26</v>
      </c>
      <c r="AN23" s="24" t="s">
        <v>26</v>
      </c>
      <c r="AO23" s="24" t="s">
        <v>26</v>
      </c>
      <c r="AP23" s="24" t="s">
        <v>26</v>
      </c>
      <c r="AQ23" s="23" t="s">
        <v>26</v>
      </c>
      <c r="AR23" s="24" t="s">
        <v>26</v>
      </c>
      <c r="AS23" s="24" t="s">
        <v>26</v>
      </c>
      <c r="AT23" s="24" t="s">
        <v>26</v>
      </c>
      <c r="AU23" s="23">
        <v>66919593.68</v>
      </c>
      <c r="AV23" s="24">
        <v>1</v>
      </c>
      <c r="AW23" s="24" t="s">
        <v>26</v>
      </c>
      <c r="AX23" s="24" t="s">
        <v>26</v>
      </c>
      <c r="AY23" s="23">
        <v>468226893.16000003</v>
      </c>
      <c r="AZ23" s="24">
        <v>1</v>
      </c>
      <c r="BA23" s="24" t="s">
        <v>26</v>
      </c>
      <c r="BB23" s="24" t="s">
        <v>26</v>
      </c>
    </row>
    <row r="24" spans="1:56" s="1" customFormat="1" x14ac:dyDescent="0.3">
      <c r="A24" s="9" t="s">
        <v>44</v>
      </c>
      <c r="B24" s="10" t="s">
        <v>25</v>
      </c>
      <c r="C24" s="21">
        <v>68137502.75</v>
      </c>
      <c r="D24" s="22">
        <v>3.4966557844500002E-3</v>
      </c>
      <c r="E24" s="22">
        <v>0.13500000000000001</v>
      </c>
      <c r="F24" s="22">
        <v>0.13150000000000001</v>
      </c>
      <c r="G24" s="21" t="s">
        <v>26</v>
      </c>
      <c r="H24" s="22" t="s">
        <v>26</v>
      </c>
      <c r="I24" s="22" t="s">
        <v>26</v>
      </c>
      <c r="J24" s="22" t="s">
        <v>26</v>
      </c>
      <c r="K24" s="21" t="s">
        <v>26</v>
      </c>
      <c r="L24" s="22" t="s">
        <v>26</v>
      </c>
      <c r="M24" s="22" t="s">
        <v>26</v>
      </c>
      <c r="N24" s="22" t="s">
        <v>26</v>
      </c>
      <c r="O24" s="21" t="s">
        <v>26</v>
      </c>
      <c r="P24" s="22" t="s">
        <v>26</v>
      </c>
      <c r="Q24" s="22" t="s">
        <v>26</v>
      </c>
      <c r="R24" s="22" t="s">
        <v>26</v>
      </c>
      <c r="S24" s="21" t="s">
        <v>26</v>
      </c>
      <c r="T24" s="22" t="s">
        <v>26</v>
      </c>
      <c r="U24" s="22" t="s">
        <v>26</v>
      </c>
      <c r="V24" s="22" t="s">
        <v>26</v>
      </c>
      <c r="W24" s="21" t="s">
        <v>26</v>
      </c>
      <c r="X24" s="22" t="s">
        <v>26</v>
      </c>
      <c r="Y24" s="22" t="s">
        <v>26</v>
      </c>
      <c r="Z24" s="22" t="s">
        <v>26</v>
      </c>
      <c r="AA24" s="21" t="s">
        <v>26</v>
      </c>
      <c r="AB24" s="22" t="s">
        <v>26</v>
      </c>
      <c r="AC24" s="22" t="s">
        <v>26</v>
      </c>
      <c r="AD24" s="22" t="s">
        <v>26</v>
      </c>
      <c r="AE24" s="21">
        <v>68137502.75</v>
      </c>
      <c r="AF24" s="22">
        <v>6.3944618370000004E-5</v>
      </c>
      <c r="AG24" s="22">
        <v>0.13500000000000001</v>
      </c>
      <c r="AH24" s="22">
        <v>0.13489999999999999</v>
      </c>
      <c r="AI24" s="21" t="s">
        <v>26</v>
      </c>
      <c r="AJ24" s="22" t="s">
        <v>26</v>
      </c>
      <c r="AK24" s="22" t="s">
        <v>26</v>
      </c>
      <c r="AL24" s="22" t="s">
        <v>26</v>
      </c>
      <c r="AM24" s="21" t="s">
        <v>26</v>
      </c>
      <c r="AN24" s="22" t="s">
        <v>26</v>
      </c>
      <c r="AO24" s="22" t="s">
        <v>26</v>
      </c>
      <c r="AP24" s="22" t="s">
        <v>26</v>
      </c>
      <c r="AQ24" s="21" t="s">
        <v>26</v>
      </c>
      <c r="AR24" s="22" t="s">
        <v>26</v>
      </c>
      <c r="AS24" s="22" t="s">
        <v>26</v>
      </c>
      <c r="AT24" s="22" t="s">
        <v>26</v>
      </c>
      <c r="AU24" s="21" t="s">
        <v>26</v>
      </c>
      <c r="AV24" s="22" t="s">
        <v>26</v>
      </c>
      <c r="AW24" s="22" t="s">
        <v>26</v>
      </c>
      <c r="AX24" s="22" t="s">
        <v>26</v>
      </c>
      <c r="AY24" s="21">
        <v>68137502.75</v>
      </c>
      <c r="AZ24" s="22">
        <v>5.7109939150000001E-5</v>
      </c>
      <c r="BA24" s="22">
        <v>0.13500000000000001</v>
      </c>
      <c r="BB24" s="22">
        <v>0.13489999999999999</v>
      </c>
    </row>
    <row r="25" spans="1:56" s="1" customFormat="1" x14ac:dyDescent="0.3">
      <c r="A25" s="11" t="s">
        <v>41</v>
      </c>
      <c r="B25" s="8" t="s">
        <v>45</v>
      </c>
      <c r="C25" s="23">
        <v>68137502.75</v>
      </c>
      <c r="D25" s="24">
        <v>1</v>
      </c>
      <c r="E25" s="24" t="s">
        <v>26</v>
      </c>
      <c r="F25" s="24" t="s">
        <v>26</v>
      </c>
      <c r="G25" s="23" t="s">
        <v>26</v>
      </c>
      <c r="H25" s="24" t="s">
        <v>26</v>
      </c>
      <c r="I25" s="24" t="s">
        <v>26</v>
      </c>
      <c r="J25" s="24" t="s">
        <v>26</v>
      </c>
      <c r="K25" s="23" t="s">
        <v>26</v>
      </c>
      <c r="L25" s="24" t="s">
        <v>26</v>
      </c>
      <c r="M25" s="24" t="s">
        <v>26</v>
      </c>
      <c r="N25" s="24" t="s">
        <v>26</v>
      </c>
      <c r="O25" s="23" t="s">
        <v>26</v>
      </c>
      <c r="P25" s="24" t="s">
        <v>26</v>
      </c>
      <c r="Q25" s="24" t="s">
        <v>26</v>
      </c>
      <c r="R25" s="24" t="s">
        <v>26</v>
      </c>
      <c r="S25" s="23" t="s">
        <v>26</v>
      </c>
      <c r="T25" s="24" t="s">
        <v>26</v>
      </c>
      <c r="U25" s="24" t="s">
        <v>26</v>
      </c>
      <c r="V25" s="24" t="s">
        <v>26</v>
      </c>
      <c r="W25" s="23" t="s">
        <v>26</v>
      </c>
      <c r="X25" s="24" t="s">
        <v>26</v>
      </c>
      <c r="Y25" s="24" t="s">
        <v>26</v>
      </c>
      <c r="Z25" s="24" t="s">
        <v>26</v>
      </c>
      <c r="AA25" s="23" t="s">
        <v>26</v>
      </c>
      <c r="AB25" s="24" t="s">
        <v>26</v>
      </c>
      <c r="AC25" s="24" t="s">
        <v>26</v>
      </c>
      <c r="AD25" s="24" t="s">
        <v>26</v>
      </c>
      <c r="AE25" s="23">
        <v>68137502.75</v>
      </c>
      <c r="AF25" s="24">
        <v>1</v>
      </c>
      <c r="AG25" s="24" t="s">
        <v>26</v>
      </c>
      <c r="AH25" s="24" t="s">
        <v>26</v>
      </c>
      <c r="AI25" s="23" t="s">
        <v>26</v>
      </c>
      <c r="AJ25" s="24" t="s">
        <v>26</v>
      </c>
      <c r="AK25" s="24" t="s">
        <v>26</v>
      </c>
      <c r="AL25" s="24" t="s">
        <v>26</v>
      </c>
      <c r="AM25" s="23" t="s">
        <v>26</v>
      </c>
      <c r="AN25" s="24" t="s">
        <v>26</v>
      </c>
      <c r="AO25" s="24" t="s">
        <v>26</v>
      </c>
      <c r="AP25" s="24" t="s">
        <v>26</v>
      </c>
      <c r="AQ25" s="23" t="s">
        <v>26</v>
      </c>
      <c r="AR25" s="24" t="s">
        <v>26</v>
      </c>
      <c r="AS25" s="24" t="s">
        <v>26</v>
      </c>
      <c r="AT25" s="24" t="s">
        <v>26</v>
      </c>
      <c r="AU25" s="23" t="s">
        <v>26</v>
      </c>
      <c r="AV25" s="24" t="s">
        <v>26</v>
      </c>
      <c r="AW25" s="24" t="s">
        <v>26</v>
      </c>
      <c r="AX25" s="24" t="s">
        <v>26</v>
      </c>
      <c r="AY25" s="23">
        <v>68137502.75</v>
      </c>
      <c r="AZ25" s="24">
        <v>1</v>
      </c>
      <c r="BA25" s="24" t="s">
        <v>26</v>
      </c>
      <c r="BB25" s="24" t="s">
        <v>26</v>
      </c>
    </row>
    <row r="26" spans="1:56" s="1" customFormat="1" x14ac:dyDescent="0.3">
      <c r="A26" s="9" t="s">
        <v>46</v>
      </c>
      <c r="B26" s="10" t="s">
        <v>25</v>
      </c>
      <c r="C26" s="21" t="s">
        <v>26</v>
      </c>
      <c r="D26" s="22" t="s">
        <v>26</v>
      </c>
      <c r="E26" s="22" t="s">
        <v>26</v>
      </c>
      <c r="F26" s="22" t="s">
        <v>26</v>
      </c>
      <c r="G26" s="21" t="s">
        <v>26</v>
      </c>
      <c r="H26" s="22" t="s">
        <v>26</v>
      </c>
      <c r="I26" s="22" t="s">
        <v>26</v>
      </c>
      <c r="J26" s="22" t="s">
        <v>26</v>
      </c>
      <c r="K26" s="21">
        <v>52680231</v>
      </c>
      <c r="L26" s="22">
        <v>5.3562834295399998E-3</v>
      </c>
      <c r="M26" s="22">
        <v>0.09</v>
      </c>
      <c r="N26" s="22">
        <v>8.4599999999999995E-2</v>
      </c>
      <c r="O26" s="21" t="s">
        <v>26</v>
      </c>
      <c r="P26" s="22" t="s">
        <v>26</v>
      </c>
      <c r="Q26" s="22" t="s">
        <v>26</v>
      </c>
      <c r="R26" s="22" t="s">
        <v>26</v>
      </c>
      <c r="S26" s="21" t="s">
        <v>26</v>
      </c>
      <c r="T26" s="22" t="s">
        <v>26</v>
      </c>
      <c r="U26" s="22" t="s">
        <v>26</v>
      </c>
      <c r="V26" s="22" t="s">
        <v>26</v>
      </c>
      <c r="W26" s="21" t="s">
        <v>26</v>
      </c>
      <c r="X26" s="22" t="s">
        <v>26</v>
      </c>
      <c r="Y26" s="22" t="s">
        <v>26</v>
      </c>
      <c r="Z26" s="22" t="s">
        <v>26</v>
      </c>
      <c r="AA26" s="21" t="s">
        <v>26</v>
      </c>
      <c r="AB26" s="22" t="s">
        <v>26</v>
      </c>
      <c r="AC26" s="22" t="s">
        <v>26</v>
      </c>
      <c r="AD26" s="22" t="s">
        <v>26</v>
      </c>
      <c r="AE26" s="21">
        <v>52680231</v>
      </c>
      <c r="AF26" s="22">
        <v>4.9438519619999999E-5</v>
      </c>
      <c r="AG26" s="22">
        <v>0.09</v>
      </c>
      <c r="AH26" s="22">
        <v>0.09</v>
      </c>
      <c r="AI26" s="21">
        <v>105293932</v>
      </c>
      <c r="AJ26" s="22">
        <v>4.9004606052999999E-3</v>
      </c>
      <c r="AK26" s="22">
        <v>0.09</v>
      </c>
      <c r="AL26" s="22">
        <v>8.5099999999999995E-2</v>
      </c>
      <c r="AM26" s="21">
        <v>126993045.87</v>
      </c>
      <c r="AN26" s="22">
        <v>4.5475339662200001E-3</v>
      </c>
      <c r="AO26" s="22">
        <v>0.13500000000000001</v>
      </c>
      <c r="AP26" s="22">
        <v>0.1305</v>
      </c>
      <c r="AQ26" s="21">
        <v>232286977.87</v>
      </c>
      <c r="AR26" s="22">
        <v>4.7010014612700003E-3</v>
      </c>
      <c r="AS26" s="22">
        <v>0.11459999999999999</v>
      </c>
      <c r="AT26" s="22">
        <v>0.1099</v>
      </c>
      <c r="AU26" s="21" t="s">
        <v>26</v>
      </c>
      <c r="AV26" s="22" t="s">
        <v>26</v>
      </c>
      <c r="AW26" s="22" t="s">
        <v>26</v>
      </c>
      <c r="AX26" s="22" t="s">
        <v>26</v>
      </c>
      <c r="AY26" s="21">
        <v>284967208.87</v>
      </c>
      <c r="AZ26" s="22">
        <v>2.3884732052000001E-4</v>
      </c>
      <c r="BA26" s="22">
        <v>0.1101</v>
      </c>
      <c r="BB26" s="22">
        <v>0.1099</v>
      </c>
    </row>
    <row r="27" spans="1:56" s="1" customFormat="1" x14ac:dyDescent="0.3">
      <c r="A27" s="11" t="s">
        <v>38</v>
      </c>
      <c r="B27" s="8" t="s">
        <v>47</v>
      </c>
      <c r="C27" s="23" t="s">
        <v>26</v>
      </c>
      <c r="D27" s="24" t="s">
        <v>26</v>
      </c>
      <c r="E27" s="24" t="s">
        <v>26</v>
      </c>
      <c r="F27" s="24" t="s">
        <v>26</v>
      </c>
      <c r="G27" s="23" t="s">
        <v>26</v>
      </c>
      <c r="H27" s="24" t="s">
        <v>26</v>
      </c>
      <c r="I27" s="24" t="s">
        <v>26</v>
      </c>
      <c r="J27" s="24" t="s">
        <v>26</v>
      </c>
      <c r="K27" s="23">
        <v>52680231</v>
      </c>
      <c r="L27" s="24">
        <v>1</v>
      </c>
      <c r="M27" s="24" t="s">
        <v>26</v>
      </c>
      <c r="N27" s="24" t="s">
        <v>26</v>
      </c>
      <c r="O27" s="23" t="s">
        <v>26</v>
      </c>
      <c r="P27" s="24" t="s">
        <v>26</v>
      </c>
      <c r="Q27" s="24" t="s">
        <v>26</v>
      </c>
      <c r="R27" s="24" t="s">
        <v>26</v>
      </c>
      <c r="S27" s="23" t="s">
        <v>26</v>
      </c>
      <c r="T27" s="24" t="s">
        <v>26</v>
      </c>
      <c r="U27" s="24" t="s">
        <v>26</v>
      </c>
      <c r="V27" s="24" t="s">
        <v>26</v>
      </c>
      <c r="W27" s="23" t="s">
        <v>26</v>
      </c>
      <c r="X27" s="24" t="s">
        <v>26</v>
      </c>
      <c r="Y27" s="24" t="s">
        <v>26</v>
      </c>
      <c r="Z27" s="24" t="s">
        <v>26</v>
      </c>
      <c r="AA27" s="23" t="s">
        <v>26</v>
      </c>
      <c r="AB27" s="24" t="s">
        <v>26</v>
      </c>
      <c r="AC27" s="24" t="s">
        <v>26</v>
      </c>
      <c r="AD27" s="24" t="s">
        <v>26</v>
      </c>
      <c r="AE27" s="23">
        <v>52680231</v>
      </c>
      <c r="AF27" s="24">
        <v>1</v>
      </c>
      <c r="AG27" s="24" t="s">
        <v>26</v>
      </c>
      <c r="AH27" s="24" t="s">
        <v>26</v>
      </c>
      <c r="AI27" s="23">
        <v>105293932</v>
      </c>
      <c r="AJ27" s="24">
        <v>1</v>
      </c>
      <c r="AK27" s="24" t="s">
        <v>26</v>
      </c>
      <c r="AL27" s="24" t="s">
        <v>26</v>
      </c>
      <c r="AM27" s="23" t="s">
        <v>26</v>
      </c>
      <c r="AN27" s="24" t="s">
        <v>26</v>
      </c>
      <c r="AO27" s="24" t="s">
        <v>26</v>
      </c>
      <c r="AP27" s="24" t="s">
        <v>26</v>
      </c>
      <c r="AQ27" s="23">
        <v>105293932</v>
      </c>
      <c r="AR27" s="24">
        <v>0.45329244439577998</v>
      </c>
      <c r="AS27" s="24" t="s">
        <v>26</v>
      </c>
      <c r="AT27" s="24" t="s">
        <v>26</v>
      </c>
      <c r="AU27" s="23" t="s">
        <v>26</v>
      </c>
      <c r="AV27" s="24" t="s">
        <v>26</v>
      </c>
      <c r="AW27" s="24" t="s">
        <v>26</v>
      </c>
      <c r="AX27" s="24" t="s">
        <v>26</v>
      </c>
      <c r="AY27" s="23">
        <v>157974163</v>
      </c>
      <c r="AZ27" s="24">
        <v>0.55435909144222995</v>
      </c>
      <c r="BA27" s="24" t="s">
        <v>26</v>
      </c>
      <c r="BB27" s="24" t="s">
        <v>26</v>
      </c>
    </row>
    <row r="28" spans="1:56" s="1" customFormat="1" x14ac:dyDescent="0.3">
      <c r="A28" s="11" t="s">
        <v>41</v>
      </c>
      <c r="B28" s="8" t="s">
        <v>45</v>
      </c>
      <c r="C28" s="23" t="s">
        <v>26</v>
      </c>
      <c r="D28" s="24" t="s">
        <v>26</v>
      </c>
      <c r="E28" s="24" t="s">
        <v>26</v>
      </c>
      <c r="F28" s="24" t="s">
        <v>26</v>
      </c>
      <c r="G28" s="23" t="s">
        <v>26</v>
      </c>
      <c r="H28" s="24" t="s">
        <v>26</v>
      </c>
      <c r="I28" s="24" t="s">
        <v>26</v>
      </c>
      <c r="J28" s="24" t="s">
        <v>26</v>
      </c>
      <c r="K28" s="23" t="s">
        <v>26</v>
      </c>
      <c r="L28" s="24" t="s">
        <v>26</v>
      </c>
      <c r="M28" s="24" t="s">
        <v>26</v>
      </c>
      <c r="N28" s="24" t="s">
        <v>26</v>
      </c>
      <c r="O28" s="23" t="s">
        <v>26</v>
      </c>
      <c r="P28" s="24" t="s">
        <v>26</v>
      </c>
      <c r="Q28" s="24" t="s">
        <v>26</v>
      </c>
      <c r="R28" s="24" t="s">
        <v>26</v>
      </c>
      <c r="S28" s="23" t="s">
        <v>26</v>
      </c>
      <c r="T28" s="24" t="s">
        <v>26</v>
      </c>
      <c r="U28" s="24" t="s">
        <v>26</v>
      </c>
      <c r="V28" s="24" t="s">
        <v>26</v>
      </c>
      <c r="W28" s="23" t="s">
        <v>26</v>
      </c>
      <c r="X28" s="24" t="s">
        <v>26</v>
      </c>
      <c r="Y28" s="24" t="s">
        <v>26</v>
      </c>
      <c r="Z28" s="24" t="s">
        <v>26</v>
      </c>
      <c r="AA28" s="23" t="s">
        <v>26</v>
      </c>
      <c r="AB28" s="24" t="s">
        <v>26</v>
      </c>
      <c r="AC28" s="24" t="s">
        <v>26</v>
      </c>
      <c r="AD28" s="24" t="s">
        <v>26</v>
      </c>
      <c r="AE28" s="23" t="s">
        <v>26</v>
      </c>
      <c r="AF28" s="24" t="s">
        <v>26</v>
      </c>
      <c r="AG28" s="24" t="s">
        <v>26</v>
      </c>
      <c r="AH28" s="24" t="s">
        <v>26</v>
      </c>
      <c r="AI28" s="23" t="s">
        <v>26</v>
      </c>
      <c r="AJ28" s="24" t="s">
        <v>26</v>
      </c>
      <c r="AK28" s="24" t="s">
        <v>26</v>
      </c>
      <c r="AL28" s="24" t="s">
        <v>26</v>
      </c>
      <c r="AM28" s="23">
        <v>126993045.87</v>
      </c>
      <c r="AN28" s="24">
        <v>1</v>
      </c>
      <c r="AO28" s="24" t="s">
        <v>26</v>
      </c>
      <c r="AP28" s="24" t="s">
        <v>26</v>
      </c>
      <c r="AQ28" s="23">
        <v>126993045.87</v>
      </c>
      <c r="AR28" s="24">
        <v>0.54670755560422002</v>
      </c>
      <c r="AS28" s="24" t="s">
        <v>26</v>
      </c>
      <c r="AT28" s="24" t="s">
        <v>26</v>
      </c>
      <c r="AU28" s="23" t="s">
        <v>26</v>
      </c>
      <c r="AV28" s="24" t="s">
        <v>26</v>
      </c>
      <c r="AW28" s="24" t="s">
        <v>26</v>
      </c>
      <c r="AX28" s="24" t="s">
        <v>26</v>
      </c>
      <c r="AY28" s="23">
        <v>126993045.87</v>
      </c>
      <c r="AZ28" s="24">
        <v>0.44564090855777</v>
      </c>
      <c r="BA28" s="24" t="s">
        <v>26</v>
      </c>
      <c r="BB28" s="24" t="s">
        <v>26</v>
      </c>
    </row>
    <row r="29" spans="1:56" s="1" customFormat="1" x14ac:dyDescent="0.3">
      <c r="A29" s="9" t="s">
        <v>48</v>
      </c>
      <c r="B29" s="10" t="s">
        <v>25</v>
      </c>
      <c r="C29" s="21">
        <v>28484543.640000001</v>
      </c>
      <c r="D29" s="22">
        <v>1.46175953427E-3</v>
      </c>
      <c r="E29" s="22">
        <v>0.12</v>
      </c>
      <c r="F29" s="22">
        <v>0.11849999999999999</v>
      </c>
      <c r="G29" s="21" t="s">
        <v>26</v>
      </c>
      <c r="H29" s="22" t="s">
        <v>26</v>
      </c>
      <c r="I29" s="22" t="s">
        <v>26</v>
      </c>
      <c r="J29" s="22" t="s">
        <v>26</v>
      </c>
      <c r="K29" s="21" t="s">
        <v>26</v>
      </c>
      <c r="L29" s="22" t="s">
        <v>26</v>
      </c>
      <c r="M29" s="22" t="s">
        <v>26</v>
      </c>
      <c r="N29" s="22" t="s">
        <v>26</v>
      </c>
      <c r="O29" s="21" t="s">
        <v>26</v>
      </c>
      <c r="P29" s="22" t="s">
        <v>26</v>
      </c>
      <c r="Q29" s="22" t="s">
        <v>26</v>
      </c>
      <c r="R29" s="22" t="s">
        <v>26</v>
      </c>
      <c r="S29" s="21" t="s">
        <v>26</v>
      </c>
      <c r="T29" s="22" t="s">
        <v>26</v>
      </c>
      <c r="U29" s="22" t="s">
        <v>26</v>
      </c>
      <c r="V29" s="22" t="s">
        <v>26</v>
      </c>
      <c r="W29" s="21" t="s">
        <v>26</v>
      </c>
      <c r="X29" s="22" t="s">
        <v>26</v>
      </c>
      <c r="Y29" s="22" t="s">
        <v>26</v>
      </c>
      <c r="Z29" s="22" t="s">
        <v>26</v>
      </c>
      <c r="AA29" s="21" t="s">
        <v>26</v>
      </c>
      <c r="AB29" s="22" t="s">
        <v>26</v>
      </c>
      <c r="AC29" s="22" t="s">
        <v>26</v>
      </c>
      <c r="AD29" s="22" t="s">
        <v>26</v>
      </c>
      <c r="AE29" s="21">
        <v>28484543.640000001</v>
      </c>
      <c r="AF29" s="22">
        <v>2.6731729209999999E-5</v>
      </c>
      <c r="AG29" s="22">
        <v>0.12</v>
      </c>
      <c r="AH29" s="22">
        <v>0.12</v>
      </c>
      <c r="AI29" s="21" t="s">
        <v>26</v>
      </c>
      <c r="AJ29" s="22" t="s">
        <v>26</v>
      </c>
      <c r="AK29" s="22" t="s">
        <v>26</v>
      </c>
      <c r="AL29" s="22" t="s">
        <v>26</v>
      </c>
      <c r="AM29" s="21" t="s">
        <v>26</v>
      </c>
      <c r="AN29" s="22" t="s">
        <v>26</v>
      </c>
      <c r="AO29" s="22" t="s">
        <v>26</v>
      </c>
      <c r="AP29" s="22" t="s">
        <v>26</v>
      </c>
      <c r="AQ29" s="21" t="s">
        <v>26</v>
      </c>
      <c r="AR29" s="22" t="s">
        <v>26</v>
      </c>
      <c r="AS29" s="22" t="s">
        <v>26</v>
      </c>
      <c r="AT29" s="22" t="s">
        <v>26</v>
      </c>
      <c r="AU29" s="21" t="s">
        <v>26</v>
      </c>
      <c r="AV29" s="22" t="s">
        <v>26</v>
      </c>
      <c r="AW29" s="22" t="s">
        <v>26</v>
      </c>
      <c r="AX29" s="22" t="s">
        <v>26</v>
      </c>
      <c r="AY29" s="21">
        <v>28484543.640000001</v>
      </c>
      <c r="AZ29" s="22">
        <v>2.3874525600000001E-5</v>
      </c>
      <c r="BA29" s="22">
        <v>0.12</v>
      </c>
      <c r="BB29" s="22">
        <v>0.12</v>
      </c>
    </row>
    <row r="30" spans="1:56" s="1" customFormat="1" x14ac:dyDescent="0.3">
      <c r="A30" s="11" t="s">
        <v>38</v>
      </c>
      <c r="B30" s="8" t="s">
        <v>39</v>
      </c>
      <c r="C30" s="23">
        <v>28484543.640000001</v>
      </c>
      <c r="D30" s="24">
        <v>1</v>
      </c>
      <c r="E30" s="24" t="s">
        <v>26</v>
      </c>
      <c r="F30" s="24" t="s">
        <v>26</v>
      </c>
      <c r="G30" s="23" t="s">
        <v>26</v>
      </c>
      <c r="H30" s="24" t="s">
        <v>26</v>
      </c>
      <c r="I30" s="24" t="s">
        <v>26</v>
      </c>
      <c r="J30" s="24" t="s">
        <v>26</v>
      </c>
      <c r="K30" s="23" t="s">
        <v>26</v>
      </c>
      <c r="L30" s="24" t="s">
        <v>26</v>
      </c>
      <c r="M30" s="24" t="s">
        <v>26</v>
      </c>
      <c r="N30" s="24" t="s">
        <v>26</v>
      </c>
      <c r="O30" s="23" t="s">
        <v>26</v>
      </c>
      <c r="P30" s="24" t="s">
        <v>26</v>
      </c>
      <c r="Q30" s="24" t="s">
        <v>26</v>
      </c>
      <c r="R30" s="24" t="s">
        <v>26</v>
      </c>
      <c r="S30" s="23" t="s">
        <v>26</v>
      </c>
      <c r="T30" s="24" t="s">
        <v>26</v>
      </c>
      <c r="U30" s="24" t="s">
        <v>26</v>
      </c>
      <c r="V30" s="24" t="s">
        <v>26</v>
      </c>
      <c r="W30" s="23" t="s">
        <v>26</v>
      </c>
      <c r="X30" s="24" t="s">
        <v>26</v>
      </c>
      <c r="Y30" s="24" t="s">
        <v>26</v>
      </c>
      <c r="Z30" s="24" t="s">
        <v>26</v>
      </c>
      <c r="AA30" s="23" t="s">
        <v>26</v>
      </c>
      <c r="AB30" s="24" t="s">
        <v>26</v>
      </c>
      <c r="AC30" s="24" t="s">
        <v>26</v>
      </c>
      <c r="AD30" s="24" t="s">
        <v>26</v>
      </c>
      <c r="AE30" s="23">
        <v>28484543.640000001</v>
      </c>
      <c r="AF30" s="24">
        <v>1</v>
      </c>
      <c r="AG30" s="24" t="s">
        <v>26</v>
      </c>
      <c r="AH30" s="24" t="s">
        <v>26</v>
      </c>
      <c r="AI30" s="23" t="s">
        <v>26</v>
      </c>
      <c r="AJ30" s="24" t="s">
        <v>26</v>
      </c>
      <c r="AK30" s="24" t="s">
        <v>26</v>
      </c>
      <c r="AL30" s="24" t="s">
        <v>26</v>
      </c>
      <c r="AM30" s="23" t="s">
        <v>26</v>
      </c>
      <c r="AN30" s="24" t="s">
        <v>26</v>
      </c>
      <c r="AO30" s="24" t="s">
        <v>26</v>
      </c>
      <c r="AP30" s="24" t="s">
        <v>26</v>
      </c>
      <c r="AQ30" s="23" t="s">
        <v>26</v>
      </c>
      <c r="AR30" s="24" t="s">
        <v>26</v>
      </c>
      <c r="AS30" s="24" t="s">
        <v>26</v>
      </c>
      <c r="AT30" s="24" t="s">
        <v>26</v>
      </c>
      <c r="AU30" s="23" t="s">
        <v>26</v>
      </c>
      <c r="AV30" s="24" t="s">
        <v>26</v>
      </c>
      <c r="AW30" s="24" t="s">
        <v>26</v>
      </c>
      <c r="AX30" s="24" t="s">
        <v>26</v>
      </c>
      <c r="AY30" s="23">
        <v>28484543.640000001</v>
      </c>
      <c r="AZ30" s="24">
        <v>1</v>
      </c>
      <c r="BA30" s="24" t="s">
        <v>26</v>
      </c>
      <c r="BB30" s="24" t="s">
        <v>26</v>
      </c>
    </row>
    <row r="31" spans="1:56" s="1" customFormat="1" x14ac:dyDescent="0.3">
      <c r="A31" s="9" t="s">
        <v>49</v>
      </c>
      <c r="B31" s="10" t="s">
        <v>25</v>
      </c>
      <c r="C31" s="21">
        <v>93778884.689999998</v>
      </c>
      <c r="D31" s="22">
        <v>4.8125109723099998E-3</v>
      </c>
      <c r="E31" s="22">
        <v>0.105</v>
      </c>
      <c r="F31" s="22">
        <v>0.1002</v>
      </c>
      <c r="G31" s="21" t="s">
        <v>26</v>
      </c>
      <c r="H31" s="22" t="s">
        <v>26</v>
      </c>
      <c r="I31" s="22" t="s">
        <v>26</v>
      </c>
      <c r="J31" s="22" t="s">
        <v>26</v>
      </c>
      <c r="K31" s="21" t="s">
        <v>26</v>
      </c>
      <c r="L31" s="22" t="s">
        <v>26</v>
      </c>
      <c r="M31" s="22" t="s">
        <v>26</v>
      </c>
      <c r="N31" s="22" t="s">
        <v>26</v>
      </c>
      <c r="O31" s="21" t="s">
        <v>26</v>
      </c>
      <c r="P31" s="22" t="s">
        <v>26</v>
      </c>
      <c r="Q31" s="22" t="s">
        <v>26</v>
      </c>
      <c r="R31" s="22" t="s">
        <v>26</v>
      </c>
      <c r="S31" s="21" t="s">
        <v>26</v>
      </c>
      <c r="T31" s="22" t="s">
        <v>26</v>
      </c>
      <c r="U31" s="22" t="s">
        <v>26</v>
      </c>
      <c r="V31" s="22" t="s">
        <v>26</v>
      </c>
      <c r="W31" s="21" t="s">
        <v>26</v>
      </c>
      <c r="X31" s="22" t="s">
        <v>26</v>
      </c>
      <c r="Y31" s="22" t="s">
        <v>26</v>
      </c>
      <c r="Z31" s="22" t="s">
        <v>26</v>
      </c>
      <c r="AA31" s="21" t="s">
        <v>26</v>
      </c>
      <c r="AB31" s="22" t="s">
        <v>26</v>
      </c>
      <c r="AC31" s="22" t="s">
        <v>26</v>
      </c>
      <c r="AD31" s="22" t="s">
        <v>26</v>
      </c>
      <c r="AE31" s="21">
        <v>93778884.689999998</v>
      </c>
      <c r="AF31" s="22">
        <v>8.8008141630000007E-5</v>
      </c>
      <c r="AG31" s="22">
        <v>0.105</v>
      </c>
      <c r="AH31" s="22">
        <v>0.10489999999999999</v>
      </c>
      <c r="AI31" s="21" t="s">
        <v>26</v>
      </c>
      <c r="AJ31" s="22" t="s">
        <v>26</v>
      </c>
      <c r="AK31" s="22" t="s">
        <v>26</v>
      </c>
      <c r="AL31" s="22" t="s">
        <v>26</v>
      </c>
      <c r="AM31" s="21" t="s">
        <v>26</v>
      </c>
      <c r="AN31" s="22" t="s">
        <v>26</v>
      </c>
      <c r="AO31" s="22" t="s">
        <v>26</v>
      </c>
      <c r="AP31" s="22" t="s">
        <v>26</v>
      </c>
      <c r="AQ31" s="21" t="s">
        <v>26</v>
      </c>
      <c r="AR31" s="22" t="s">
        <v>26</v>
      </c>
      <c r="AS31" s="22" t="s">
        <v>26</v>
      </c>
      <c r="AT31" s="22" t="s">
        <v>26</v>
      </c>
      <c r="AU31" s="21" t="s">
        <v>26</v>
      </c>
      <c r="AV31" s="22" t="s">
        <v>26</v>
      </c>
      <c r="AW31" s="22" t="s">
        <v>26</v>
      </c>
      <c r="AX31" s="22" t="s">
        <v>26</v>
      </c>
      <c r="AY31" s="21">
        <v>93778884.689999998</v>
      </c>
      <c r="AZ31" s="22">
        <v>7.8601448279999996E-5</v>
      </c>
      <c r="BA31" s="22">
        <v>0.105</v>
      </c>
      <c r="BB31" s="22">
        <v>0.10489999999999999</v>
      </c>
    </row>
    <row r="32" spans="1:56" s="1" customFormat="1" x14ac:dyDescent="0.3">
      <c r="A32" s="11" t="s">
        <v>41</v>
      </c>
      <c r="B32" s="8" t="s">
        <v>50</v>
      </c>
      <c r="C32" s="23">
        <v>93778884.689999998</v>
      </c>
      <c r="D32" s="24">
        <v>1</v>
      </c>
      <c r="E32" s="24" t="s">
        <v>26</v>
      </c>
      <c r="F32" s="24" t="s">
        <v>26</v>
      </c>
      <c r="G32" s="23" t="s">
        <v>26</v>
      </c>
      <c r="H32" s="24" t="s">
        <v>26</v>
      </c>
      <c r="I32" s="24" t="s">
        <v>26</v>
      </c>
      <c r="J32" s="24" t="s">
        <v>26</v>
      </c>
      <c r="K32" s="23" t="s">
        <v>26</v>
      </c>
      <c r="L32" s="24" t="s">
        <v>26</v>
      </c>
      <c r="M32" s="24" t="s">
        <v>26</v>
      </c>
      <c r="N32" s="24" t="s">
        <v>26</v>
      </c>
      <c r="O32" s="23" t="s">
        <v>26</v>
      </c>
      <c r="P32" s="24" t="s">
        <v>26</v>
      </c>
      <c r="Q32" s="24" t="s">
        <v>26</v>
      </c>
      <c r="R32" s="24" t="s">
        <v>26</v>
      </c>
      <c r="S32" s="23" t="s">
        <v>26</v>
      </c>
      <c r="T32" s="24" t="s">
        <v>26</v>
      </c>
      <c r="U32" s="24" t="s">
        <v>26</v>
      </c>
      <c r="V32" s="24" t="s">
        <v>26</v>
      </c>
      <c r="W32" s="23" t="s">
        <v>26</v>
      </c>
      <c r="X32" s="24" t="s">
        <v>26</v>
      </c>
      <c r="Y32" s="24" t="s">
        <v>26</v>
      </c>
      <c r="Z32" s="24" t="s">
        <v>26</v>
      </c>
      <c r="AA32" s="23" t="s">
        <v>26</v>
      </c>
      <c r="AB32" s="24" t="s">
        <v>26</v>
      </c>
      <c r="AC32" s="24" t="s">
        <v>26</v>
      </c>
      <c r="AD32" s="24" t="s">
        <v>26</v>
      </c>
      <c r="AE32" s="23">
        <v>93778884.689999998</v>
      </c>
      <c r="AF32" s="24">
        <v>1</v>
      </c>
      <c r="AG32" s="24" t="s">
        <v>26</v>
      </c>
      <c r="AH32" s="24" t="s">
        <v>26</v>
      </c>
      <c r="AI32" s="23" t="s">
        <v>26</v>
      </c>
      <c r="AJ32" s="24" t="s">
        <v>26</v>
      </c>
      <c r="AK32" s="24" t="s">
        <v>26</v>
      </c>
      <c r="AL32" s="24" t="s">
        <v>26</v>
      </c>
      <c r="AM32" s="23" t="s">
        <v>26</v>
      </c>
      <c r="AN32" s="24" t="s">
        <v>26</v>
      </c>
      <c r="AO32" s="24" t="s">
        <v>26</v>
      </c>
      <c r="AP32" s="24" t="s">
        <v>26</v>
      </c>
      <c r="AQ32" s="23" t="s">
        <v>26</v>
      </c>
      <c r="AR32" s="24" t="s">
        <v>26</v>
      </c>
      <c r="AS32" s="24" t="s">
        <v>26</v>
      </c>
      <c r="AT32" s="24" t="s">
        <v>26</v>
      </c>
      <c r="AU32" s="23" t="s">
        <v>26</v>
      </c>
      <c r="AV32" s="24" t="s">
        <v>26</v>
      </c>
      <c r="AW32" s="24" t="s">
        <v>26</v>
      </c>
      <c r="AX32" s="24" t="s">
        <v>26</v>
      </c>
      <c r="AY32" s="23">
        <v>93778884.689999998</v>
      </c>
      <c r="AZ32" s="24">
        <v>1</v>
      </c>
      <c r="BA32" s="24" t="s">
        <v>26</v>
      </c>
      <c r="BB32" s="24" t="s">
        <v>26</v>
      </c>
    </row>
    <row r="33" spans="1:54" s="1" customFormat="1" x14ac:dyDescent="0.3">
      <c r="A33" s="9" t="s">
        <v>51</v>
      </c>
      <c r="B33" s="10" t="s">
        <v>25</v>
      </c>
      <c r="C33" s="21">
        <v>216258121.52000001</v>
      </c>
      <c r="D33" s="22">
        <v>1.109785626165E-2</v>
      </c>
      <c r="E33" s="22">
        <v>0.09</v>
      </c>
      <c r="F33" s="22">
        <v>7.8899999999999998E-2</v>
      </c>
      <c r="G33" s="21">
        <v>348818317.60000002</v>
      </c>
      <c r="H33" s="22">
        <v>1.40000618859E-3</v>
      </c>
      <c r="I33" s="22">
        <v>0.09</v>
      </c>
      <c r="J33" s="22">
        <v>8.8599999999999998E-2</v>
      </c>
      <c r="K33" s="21">
        <v>132764489.37</v>
      </c>
      <c r="L33" s="22">
        <v>1.349888223619E-2</v>
      </c>
      <c r="M33" s="22">
        <v>0.12659999999999999</v>
      </c>
      <c r="N33" s="22">
        <v>0.11310000000000001</v>
      </c>
      <c r="O33" s="21" t="s">
        <v>26</v>
      </c>
      <c r="P33" s="22" t="s">
        <v>26</v>
      </c>
      <c r="Q33" s="22" t="s">
        <v>26</v>
      </c>
      <c r="R33" s="22" t="s">
        <v>26</v>
      </c>
      <c r="S33" s="21" t="s">
        <v>26</v>
      </c>
      <c r="T33" s="22" t="s">
        <v>26</v>
      </c>
      <c r="U33" s="22" t="s">
        <v>26</v>
      </c>
      <c r="V33" s="22" t="s">
        <v>26</v>
      </c>
      <c r="W33" s="21" t="s">
        <v>26</v>
      </c>
      <c r="X33" s="22" t="s">
        <v>26</v>
      </c>
      <c r="Y33" s="22" t="s">
        <v>26</v>
      </c>
      <c r="Z33" s="22" t="s">
        <v>26</v>
      </c>
      <c r="AA33" s="21">
        <v>466995272.63999999</v>
      </c>
      <c r="AB33" s="22">
        <v>2.0284963144199999E-3</v>
      </c>
      <c r="AC33" s="22">
        <v>0.13500000000000001</v>
      </c>
      <c r="AD33" s="22">
        <v>0.13300000000000001</v>
      </c>
      <c r="AE33" s="21">
        <v>1164836201.1300001</v>
      </c>
      <c r="AF33" s="22">
        <v>1.0931572678E-3</v>
      </c>
      <c r="AG33" s="22">
        <v>0.11219999999999999</v>
      </c>
      <c r="AH33" s="22">
        <v>0.1111</v>
      </c>
      <c r="AI33" s="21" t="s">
        <v>26</v>
      </c>
      <c r="AJ33" s="22" t="s">
        <v>26</v>
      </c>
      <c r="AK33" s="22" t="s">
        <v>26</v>
      </c>
      <c r="AL33" s="22" t="s">
        <v>26</v>
      </c>
      <c r="AM33" s="21" t="s">
        <v>26</v>
      </c>
      <c r="AN33" s="22" t="s">
        <v>26</v>
      </c>
      <c r="AO33" s="22" t="s">
        <v>26</v>
      </c>
      <c r="AP33" s="22" t="s">
        <v>26</v>
      </c>
      <c r="AQ33" s="21" t="s">
        <v>26</v>
      </c>
      <c r="AR33" s="22" t="s">
        <v>26</v>
      </c>
      <c r="AS33" s="22" t="s">
        <v>26</v>
      </c>
      <c r="AT33" s="22" t="s">
        <v>26</v>
      </c>
      <c r="AU33" s="21" t="s">
        <v>26</v>
      </c>
      <c r="AV33" s="22" t="s">
        <v>26</v>
      </c>
      <c r="AW33" s="22" t="s">
        <v>26</v>
      </c>
      <c r="AX33" s="22" t="s">
        <v>26</v>
      </c>
      <c r="AY33" s="21">
        <v>1164836201.1300001</v>
      </c>
      <c r="AZ33" s="22">
        <v>9.7631585958000001E-4</v>
      </c>
      <c r="BA33" s="22">
        <v>0.11219999999999999</v>
      </c>
      <c r="BB33" s="22">
        <v>0.11119999999999999</v>
      </c>
    </row>
    <row r="34" spans="1:54" s="1" customFormat="1" x14ac:dyDescent="0.3">
      <c r="A34" s="11" t="s">
        <v>38</v>
      </c>
      <c r="B34" s="8" t="s">
        <v>39</v>
      </c>
      <c r="C34" s="23" t="s">
        <v>26</v>
      </c>
      <c r="D34" s="24" t="s">
        <v>26</v>
      </c>
      <c r="E34" s="24" t="s">
        <v>26</v>
      </c>
      <c r="F34" s="24" t="s">
        <v>26</v>
      </c>
      <c r="G34" s="23" t="s">
        <v>26</v>
      </c>
      <c r="H34" s="24" t="s">
        <v>26</v>
      </c>
      <c r="I34" s="24" t="s">
        <v>26</v>
      </c>
      <c r="J34" s="24" t="s">
        <v>26</v>
      </c>
      <c r="K34" s="23">
        <v>74549786.340000004</v>
      </c>
      <c r="L34" s="24">
        <v>0.56151902284833</v>
      </c>
      <c r="M34" s="24" t="s">
        <v>26</v>
      </c>
      <c r="N34" s="24" t="s">
        <v>26</v>
      </c>
      <c r="O34" s="23" t="s">
        <v>26</v>
      </c>
      <c r="P34" s="24" t="s">
        <v>26</v>
      </c>
      <c r="Q34" s="24" t="s">
        <v>26</v>
      </c>
      <c r="R34" s="24" t="s">
        <v>26</v>
      </c>
      <c r="S34" s="23" t="s">
        <v>26</v>
      </c>
      <c r="T34" s="24" t="s">
        <v>26</v>
      </c>
      <c r="U34" s="24" t="s">
        <v>26</v>
      </c>
      <c r="V34" s="24" t="s">
        <v>26</v>
      </c>
      <c r="W34" s="23" t="s">
        <v>26</v>
      </c>
      <c r="X34" s="24" t="s">
        <v>26</v>
      </c>
      <c r="Y34" s="24" t="s">
        <v>26</v>
      </c>
      <c r="Z34" s="24" t="s">
        <v>26</v>
      </c>
      <c r="AA34" s="23" t="s">
        <v>26</v>
      </c>
      <c r="AB34" s="24" t="s">
        <v>26</v>
      </c>
      <c r="AC34" s="24" t="s">
        <v>26</v>
      </c>
      <c r="AD34" s="24" t="s">
        <v>26</v>
      </c>
      <c r="AE34" s="23">
        <v>74549786.340000004</v>
      </c>
      <c r="AF34" s="24">
        <v>6.4000231335260005E-2</v>
      </c>
      <c r="AG34" s="24" t="s">
        <v>26</v>
      </c>
      <c r="AH34" s="24" t="s">
        <v>26</v>
      </c>
      <c r="AI34" s="23" t="s">
        <v>26</v>
      </c>
      <c r="AJ34" s="24" t="s">
        <v>26</v>
      </c>
      <c r="AK34" s="24" t="s">
        <v>26</v>
      </c>
      <c r="AL34" s="24" t="s">
        <v>26</v>
      </c>
      <c r="AM34" s="23" t="s">
        <v>26</v>
      </c>
      <c r="AN34" s="24" t="s">
        <v>26</v>
      </c>
      <c r="AO34" s="24" t="s">
        <v>26</v>
      </c>
      <c r="AP34" s="24" t="s">
        <v>26</v>
      </c>
      <c r="AQ34" s="23" t="s">
        <v>26</v>
      </c>
      <c r="AR34" s="24" t="s">
        <v>26</v>
      </c>
      <c r="AS34" s="24" t="s">
        <v>26</v>
      </c>
      <c r="AT34" s="24" t="s">
        <v>26</v>
      </c>
      <c r="AU34" s="23" t="s">
        <v>26</v>
      </c>
      <c r="AV34" s="24" t="s">
        <v>26</v>
      </c>
      <c r="AW34" s="24" t="s">
        <v>26</v>
      </c>
      <c r="AX34" s="24" t="s">
        <v>26</v>
      </c>
      <c r="AY34" s="23">
        <v>74549786.340000004</v>
      </c>
      <c r="AZ34" s="24">
        <v>6.4000231335260005E-2</v>
      </c>
      <c r="BA34" s="24" t="s">
        <v>26</v>
      </c>
      <c r="BB34" s="24" t="s">
        <v>26</v>
      </c>
    </row>
    <row r="35" spans="1:54" s="1" customFormat="1" x14ac:dyDescent="0.3">
      <c r="A35" s="11" t="s">
        <v>38</v>
      </c>
      <c r="B35" s="8" t="s">
        <v>47</v>
      </c>
      <c r="C35" s="23">
        <v>216258121.52000001</v>
      </c>
      <c r="D35" s="24">
        <v>1</v>
      </c>
      <c r="E35" s="24" t="s">
        <v>26</v>
      </c>
      <c r="F35" s="24" t="s">
        <v>26</v>
      </c>
      <c r="G35" s="23">
        <v>348818317.60000002</v>
      </c>
      <c r="H35" s="24">
        <v>1</v>
      </c>
      <c r="I35" s="24" t="s">
        <v>26</v>
      </c>
      <c r="J35" s="24" t="s">
        <v>26</v>
      </c>
      <c r="K35" s="23" t="s">
        <v>26</v>
      </c>
      <c r="L35" s="24" t="s">
        <v>26</v>
      </c>
      <c r="M35" s="24" t="s">
        <v>26</v>
      </c>
      <c r="N35" s="24" t="s">
        <v>26</v>
      </c>
      <c r="O35" s="23" t="s">
        <v>26</v>
      </c>
      <c r="P35" s="24" t="s">
        <v>26</v>
      </c>
      <c r="Q35" s="24" t="s">
        <v>26</v>
      </c>
      <c r="R35" s="24" t="s">
        <v>26</v>
      </c>
      <c r="S35" s="23" t="s">
        <v>26</v>
      </c>
      <c r="T35" s="24" t="s">
        <v>26</v>
      </c>
      <c r="U35" s="24" t="s">
        <v>26</v>
      </c>
      <c r="V35" s="24" t="s">
        <v>26</v>
      </c>
      <c r="W35" s="23" t="s">
        <v>26</v>
      </c>
      <c r="X35" s="24" t="s">
        <v>26</v>
      </c>
      <c r="Y35" s="24" t="s">
        <v>26</v>
      </c>
      <c r="Z35" s="24" t="s">
        <v>26</v>
      </c>
      <c r="AA35" s="23" t="s">
        <v>26</v>
      </c>
      <c r="AB35" s="24" t="s">
        <v>26</v>
      </c>
      <c r="AC35" s="24" t="s">
        <v>26</v>
      </c>
      <c r="AD35" s="24" t="s">
        <v>26</v>
      </c>
      <c r="AE35" s="23">
        <v>565076439.12</v>
      </c>
      <c r="AF35" s="24">
        <v>0.48511236049482998</v>
      </c>
      <c r="AG35" s="24" t="s">
        <v>26</v>
      </c>
      <c r="AH35" s="24" t="s">
        <v>26</v>
      </c>
      <c r="AI35" s="23" t="s">
        <v>26</v>
      </c>
      <c r="AJ35" s="24" t="s">
        <v>26</v>
      </c>
      <c r="AK35" s="24" t="s">
        <v>26</v>
      </c>
      <c r="AL35" s="24" t="s">
        <v>26</v>
      </c>
      <c r="AM35" s="23" t="s">
        <v>26</v>
      </c>
      <c r="AN35" s="24" t="s">
        <v>26</v>
      </c>
      <c r="AO35" s="24" t="s">
        <v>26</v>
      </c>
      <c r="AP35" s="24" t="s">
        <v>26</v>
      </c>
      <c r="AQ35" s="23" t="s">
        <v>26</v>
      </c>
      <c r="AR35" s="24" t="s">
        <v>26</v>
      </c>
      <c r="AS35" s="24" t="s">
        <v>26</v>
      </c>
      <c r="AT35" s="24" t="s">
        <v>26</v>
      </c>
      <c r="AU35" s="23" t="s">
        <v>26</v>
      </c>
      <c r="AV35" s="24" t="s">
        <v>26</v>
      </c>
      <c r="AW35" s="24" t="s">
        <v>26</v>
      </c>
      <c r="AX35" s="24" t="s">
        <v>26</v>
      </c>
      <c r="AY35" s="23">
        <v>565076439.12</v>
      </c>
      <c r="AZ35" s="24">
        <v>0.48511236049482998</v>
      </c>
      <c r="BA35" s="24" t="s">
        <v>26</v>
      </c>
      <c r="BB35" s="24" t="s">
        <v>26</v>
      </c>
    </row>
    <row r="36" spans="1:54" s="1" customFormat="1" x14ac:dyDescent="0.3">
      <c r="A36" s="11" t="s">
        <v>41</v>
      </c>
      <c r="B36" s="8" t="s">
        <v>45</v>
      </c>
      <c r="C36" s="23" t="s">
        <v>26</v>
      </c>
      <c r="D36" s="24" t="s">
        <v>26</v>
      </c>
      <c r="E36" s="24" t="s">
        <v>26</v>
      </c>
      <c r="F36" s="24" t="s">
        <v>26</v>
      </c>
      <c r="G36" s="23" t="s">
        <v>26</v>
      </c>
      <c r="H36" s="24" t="s">
        <v>26</v>
      </c>
      <c r="I36" s="24" t="s">
        <v>26</v>
      </c>
      <c r="J36" s="24" t="s">
        <v>26</v>
      </c>
      <c r="K36" s="23">
        <v>58214703.030000001</v>
      </c>
      <c r="L36" s="24">
        <v>0.43848097715167</v>
      </c>
      <c r="M36" s="24" t="s">
        <v>26</v>
      </c>
      <c r="N36" s="24" t="s">
        <v>26</v>
      </c>
      <c r="O36" s="23" t="s">
        <v>26</v>
      </c>
      <c r="P36" s="24" t="s">
        <v>26</v>
      </c>
      <c r="Q36" s="24" t="s">
        <v>26</v>
      </c>
      <c r="R36" s="24" t="s">
        <v>26</v>
      </c>
      <c r="S36" s="23" t="s">
        <v>26</v>
      </c>
      <c r="T36" s="24" t="s">
        <v>26</v>
      </c>
      <c r="U36" s="24" t="s">
        <v>26</v>
      </c>
      <c r="V36" s="24" t="s">
        <v>26</v>
      </c>
      <c r="W36" s="23" t="s">
        <v>26</v>
      </c>
      <c r="X36" s="24" t="s">
        <v>26</v>
      </c>
      <c r="Y36" s="24" t="s">
        <v>26</v>
      </c>
      <c r="Z36" s="24" t="s">
        <v>26</v>
      </c>
      <c r="AA36" s="23">
        <v>466995272.63999999</v>
      </c>
      <c r="AB36" s="24">
        <v>1</v>
      </c>
      <c r="AC36" s="24" t="s">
        <v>26</v>
      </c>
      <c r="AD36" s="24" t="s">
        <v>26</v>
      </c>
      <c r="AE36" s="23">
        <v>525209975.67000002</v>
      </c>
      <c r="AF36" s="24">
        <v>0.45088740816992001</v>
      </c>
      <c r="AG36" s="24" t="s">
        <v>26</v>
      </c>
      <c r="AH36" s="24" t="s">
        <v>26</v>
      </c>
      <c r="AI36" s="23" t="s">
        <v>26</v>
      </c>
      <c r="AJ36" s="24" t="s">
        <v>26</v>
      </c>
      <c r="AK36" s="24" t="s">
        <v>26</v>
      </c>
      <c r="AL36" s="24" t="s">
        <v>26</v>
      </c>
      <c r="AM36" s="23" t="s">
        <v>26</v>
      </c>
      <c r="AN36" s="24" t="s">
        <v>26</v>
      </c>
      <c r="AO36" s="24" t="s">
        <v>26</v>
      </c>
      <c r="AP36" s="24" t="s">
        <v>26</v>
      </c>
      <c r="AQ36" s="23" t="s">
        <v>26</v>
      </c>
      <c r="AR36" s="24" t="s">
        <v>26</v>
      </c>
      <c r="AS36" s="24" t="s">
        <v>26</v>
      </c>
      <c r="AT36" s="24" t="s">
        <v>26</v>
      </c>
      <c r="AU36" s="23" t="s">
        <v>26</v>
      </c>
      <c r="AV36" s="24" t="s">
        <v>26</v>
      </c>
      <c r="AW36" s="24" t="s">
        <v>26</v>
      </c>
      <c r="AX36" s="24" t="s">
        <v>26</v>
      </c>
      <c r="AY36" s="23">
        <v>525209975.67000002</v>
      </c>
      <c r="AZ36" s="24">
        <v>0.45088740816992001</v>
      </c>
      <c r="BA36" s="24" t="s">
        <v>26</v>
      </c>
      <c r="BB36" s="24" t="s">
        <v>26</v>
      </c>
    </row>
    <row r="37" spans="1:54" s="1" customFormat="1" x14ac:dyDescent="0.3">
      <c r="A37" s="9" t="s">
        <v>52</v>
      </c>
      <c r="B37" s="10" t="s">
        <v>25</v>
      </c>
      <c r="C37" s="21" t="s">
        <v>26</v>
      </c>
      <c r="D37" s="22" t="s">
        <v>26</v>
      </c>
      <c r="E37" s="22" t="s">
        <v>26</v>
      </c>
      <c r="F37" s="22" t="s">
        <v>26</v>
      </c>
      <c r="G37" s="21">
        <v>581495839.39999998</v>
      </c>
      <c r="H37" s="22">
        <v>2.3338733453000002E-3</v>
      </c>
      <c r="I37" s="22">
        <v>0.12</v>
      </c>
      <c r="J37" s="22">
        <v>0.1177</v>
      </c>
      <c r="K37" s="21" t="s">
        <v>26</v>
      </c>
      <c r="L37" s="22" t="s">
        <v>26</v>
      </c>
      <c r="M37" s="22" t="s">
        <v>26</v>
      </c>
      <c r="N37" s="22" t="s">
        <v>26</v>
      </c>
      <c r="O37" s="21">
        <v>8267835602.7399998</v>
      </c>
      <c r="P37" s="22">
        <v>2.277231081722E-2</v>
      </c>
      <c r="Q37" s="22">
        <v>0.1338</v>
      </c>
      <c r="R37" s="22">
        <v>0.111</v>
      </c>
      <c r="S37" s="21">
        <v>619087257</v>
      </c>
      <c r="T37" s="22">
        <v>3.3620710247700002E-3</v>
      </c>
      <c r="U37" s="22">
        <v>0.12</v>
      </c>
      <c r="V37" s="22">
        <v>0.1166</v>
      </c>
      <c r="W37" s="21" t="s">
        <v>26</v>
      </c>
      <c r="X37" s="22" t="s">
        <v>26</v>
      </c>
      <c r="Y37" s="22" t="s">
        <v>26</v>
      </c>
      <c r="Z37" s="22" t="s">
        <v>26</v>
      </c>
      <c r="AA37" s="21">
        <v>1677407076.24</v>
      </c>
      <c r="AB37" s="22">
        <v>7.2861852598399999E-3</v>
      </c>
      <c r="AC37" s="22">
        <v>0.1295</v>
      </c>
      <c r="AD37" s="22">
        <v>0.1222</v>
      </c>
      <c r="AE37" s="21">
        <v>11145825775.379999</v>
      </c>
      <c r="AF37" s="22">
        <v>1.04599603276E-2</v>
      </c>
      <c r="AG37" s="22">
        <v>0.13159999999999999</v>
      </c>
      <c r="AH37" s="22">
        <v>0.1211</v>
      </c>
      <c r="AI37" s="21" t="s">
        <v>26</v>
      </c>
      <c r="AJ37" s="22" t="s">
        <v>26</v>
      </c>
      <c r="AK37" s="22" t="s">
        <v>26</v>
      </c>
      <c r="AL37" s="22" t="s">
        <v>26</v>
      </c>
      <c r="AM37" s="21">
        <v>245827093.72999999</v>
      </c>
      <c r="AN37" s="22">
        <v>8.8028998036500002E-3</v>
      </c>
      <c r="AO37" s="22">
        <v>0.13500000000000001</v>
      </c>
      <c r="AP37" s="22">
        <v>0.12620000000000001</v>
      </c>
      <c r="AQ37" s="21">
        <v>245827093.72999999</v>
      </c>
      <c r="AR37" s="22">
        <v>4.9750250205199999E-3</v>
      </c>
      <c r="AS37" s="22">
        <v>0.13500000000000001</v>
      </c>
      <c r="AT37" s="22">
        <v>0.13</v>
      </c>
      <c r="AU37" s="21">
        <v>127164622.92</v>
      </c>
      <c r="AV37" s="22">
        <v>1.6280029626899999E-3</v>
      </c>
      <c r="AW37" s="22">
        <v>0.13500000000000001</v>
      </c>
      <c r="AX37" s="22">
        <v>0.13339999999999999</v>
      </c>
      <c r="AY37" s="21">
        <v>11518817492.030001</v>
      </c>
      <c r="AZ37" s="22">
        <v>9.6545799230499992E-3</v>
      </c>
      <c r="BA37" s="22">
        <v>0.1318</v>
      </c>
      <c r="BB37" s="22">
        <v>0.1221</v>
      </c>
    </row>
    <row r="38" spans="1:54" s="1" customFormat="1" x14ac:dyDescent="0.3">
      <c r="A38" s="11" t="s">
        <v>38</v>
      </c>
      <c r="B38" s="8" t="s">
        <v>39</v>
      </c>
      <c r="C38" s="23" t="s">
        <v>26</v>
      </c>
      <c r="D38" s="24" t="s">
        <v>26</v>
      </c>
      <c r="E38" s="24" t="s">
        <v>26</v>
      </c>
      <c r="F38" s="24" t="s">
        <v>26</v>
      </c>
      <c r="G38" s="23">
        <v>581495839.39999998</v>
      </c>
      <c r="H38" s="24">
        <v>1</v>
      </c>
      <c r="I38" s="24" t="s">
        <v>26</v>
      </c>
      <c r="J38" s="24" t="s">
        <v>26</v>
      </c>
      <c r="K38" s="23" t="s">
        <v>26</v>
      </c>
      <c r="L38" s="24" t="s">
        <v>26</v>
      </c>
      <c r="M38" s="24" t="s">
        <v>26</v>
      </c>
      <c r="N38" s="24" t="s">
        <v>26</v>
      </c>
      <c r="O38" s="23">
        <v>670214152.65999997</v>
      </c>
      <c r="P38" s="24">
        <v>8.1062830087949997E-2</v>
      </c>
      <c r="Q38" s="24" t="s">
        <v>26</v>
      </c>
      <c r="R38" s="24" t="s">
        <v>26</v>
      </c>
      <c r="S38" s="23">
        <v>619087257</v>
      </c>
      <c r="T38" s="24">
        <v>1</v>
      </c>
      <c r="U38" s="24" t="s">
        <v>26</v>
      </c>
      <c r="V38" s="24" t="s">
        <v>26</v>
      </c>
      <c r="W38" s="23" t="s">
        <v>26</v>
      </c>
      <c r="X38" s="24" t="s">
        <v>26</v>
      </c>
      <c r="Y38" s="24" t="s">
        <v>26</v>
      </c>
      <c r="Z38" s="24" t="s">
        <v>26</v>
      </c>
      <c r="AA38" s="23">
        <v>618773081.15999997</v>
      </c>
      <c r="AB38" s="24">
        <v>0.36888665245588997</v>
      </c>
      <c r="AC38" s="24" t="s">
        <v>26</v>
      </c>
      <c r="AD38" s="24" t="s">
        <v>26</v>
      </c>
      <c r="AE38" s="23">
        <v>2489570330.2199998</v>
      </c>
      <c r="AF38" s="24">
        <v>0.22336347080888</v>
      </c>
      <c r="AG38" s="24" t="s">
        <v>26</v>
      </c>
      <c r="AH38" s="24" t="s">
        <v>26</v>
      </c>
      <c r="AI38" s="23" t="s">
        <v>26</v>
      </c>
      <c r="AJ38" s="24" t="s">
        <v>26</v>
      </c>
      <c r="AK38" s="24" t="s">
        <v>26</v>
      </c>
      <c r="AL38" s="24" t="s">
        <v>26</v>
      </c>
      <c r="AM38" s="23" t="s">
        <v>26</v>
      </c>
      <c r="AN38" s="24" t="s">
        <v>26</v>
      </c>
      <c r="AO38" s="24" t="s">
        <v>26</v>
      </c>
      <c r="AP38" s="24" t="s">
        <v>26</v>
      </c>
      <c r="AQ38" s="23" t="s">
        <v>26</v>
      </c>
      <c r="AR38" s="24" t="s">
        <v>26</v>
      </c>
      <c r="AS38" s="24" t="s">
        <v>26</v>
      </c>
      <c r="AT38" s="24" t="s">
        <v>26</v>
      </c>
      <c r="AU38" s="23" t="s">
        <v>26</v>
      </c>
      <c r="AV38" s="24" t="s">
        <v>26</v>
      </c>
      <c r="AW38" s="24" t="s">
        <v>26</v>
      </c>
      <c r="AX38" s="24" t="s">
        <v>26</v>
      </c>
      <c r="AY38" s="23">
        <v>2489570330.2199998</v>
      </c>
      <c r="AZ38" s="24">
        <v>0.21613072105209999</v>
      </c>
      <c r="BA38" s="24" t="s">
        <v>26</v>
      </c>
      <c r="BB38" s="24" t="s">
        <v>26</v>
      </c>
    </row>
    <row r="39" spans="1:54" s="1" customFormat="1" x14ac:dyDescent="0.3">
      <c r="A39" s="11" t="s">
        <v>41</v>
      </c>
      <c r="B39" s="8" t="s">
        <v>45</v>
      </c>
      <c r="C39" s="23" t="s">
        <v>26</v>
      </c>
      <c r="D39" s="24" t="s">
        <v>26</v>
      </c>
      <c r="E39" s="24" t="s">
        <v>26</v>
      </c>
      <c r="F39" s="24" t="s">
        <v>26</v>
      </c>
      <c r="G39" s="23" t="s">
        <v>26</v>
      </c>
      <c r="H39" s="24" t="s">
        <v>26</v>
      </c>
      <c r="I39" s="24" t="s">
        <v>26</v>
      </c>
      <c r="J39" s="24" t="s">
        <v>26</v>
      </c>
      <c r="K39" s="23" t="s">
        <v>26</v>
      </c>
      <c r="L39" s="24" t="s">
        <v>26</v>
      </c>
      <c r="M39" s="24" t="s">
        <v>26</v>
      </c>
      <c r="N39" s="24" t="s">
        <v>26</v>
      </c>
      <c r="O39" s="23">
        <v>7597621450.0799999</v>
      </c>
      <c r="P39" s="24">
        <v>0.91893716991204999</v>
      </c>
      <c r="Q39" s="24" t="s">
        <v>26</v>
      </c>
      <c r="R39" s="24" t="s">
        <v>26</v>
      </c>
      <c r="S39" s="23" t="s">
        <v>26</v>
      </c>
      <c r="T39" s="24" t="s">
        <v>26</v>
      </c>
      <c r="U39" s="24" t="s">
        <v>26</v>
      </c>
      <c r="V39" s="24" t="s">
        <v>26</v>
      </c>
      <c r="W39" s="23" t="s">
        <v>26</v>
      </c>
      <c r="X39" s="24" t="s">
        <v>26</v>
      </c>
      <c r="Y39" s="24" t="s">
        <v>26</v>
      </c>
      <c r="Z39" s="24" t="s">
        <v>26</v>
      </c>
      <c r="AA39" s="23">
        <v>1058633995.08</v>
      </c>
      <c r="AB39" s="24">
        <v>0.63111334754410997</v>
      </c>
      <c r="AC39" s="24" t="s">
        <v>26</v>
      </c>
      <c r="AD39" s="24" t="s">
        <v>26</v>
      </c>
      <c r="AE39" s="23">
        <v>8656255445.1599998</v>
      </c>
      <c r="AF39" s="24">
        <v>0.77663652919112003</v>
      </c>
      <c r="AG39" s="24" t="s">
        <v>26</v>
      </c>
      <c r="AH39" s="24" t="s">
        <v>26</v>
      </c>
      <c r="AI39" s="23" t="s">
        <v>26</v>
      </c>
      <c r="AJ39" s="24" t="s">
        <v>26</v>
      </c>
      <c r="AK39" s="24" t="s">
        <v>26</v>
      </c>
      <c r="AL39" s="24" t="s">
        <v>26</v>
      </c>
      <c r="AM39" s="23">
        <v>245827093.72999999</v>
      </c>
      <c r="AN39" s="24">
        <v>1</v>
      </c>
      <c r="AO39" s="24" t="s">
        <v>26</v>
      </c>
      <c r="AP39" s="24" t="s">
        <v>26</v>
      </c>
      <c r="AQ39" s="23">
        <v>245827093.72999999</v>
      </c>
      <c r="AR39" s="24">
        <v>1</v>
      </c>
      <c r="AS39" s="24" t="s">
        <v>26</v>
      </c>
      <c r="AT39" s="24" t="s">
        <v>26</v>
      </c>
      <c r="AU39" s="23">
        <v>127164622.92</v>
      </c>
      <c r="AV39" s="24">
        <v>1</v>
      </c>
      <c r="AW39" s="24" t="s">
        <v>26</v>
      </c>
      <c r="AX39" s="24" t="s">
        <v>26</v>
      </c>
      <c r="AY39" s="23">
        <v>9029247161.8099995</v>
      </c>
      <c r="AZ39" s="24">
        <v>0.78386927894790004</v>
      </c>
      <c r="BA39" s="24" t="s">
        <v>26</v>
      </c>
      <c r="BB39" s="24" t="s">
        <v>26</v>
      </c>
    </row>
    <row r="40" spans="1:54" s="1" customFormat="1" x14ac:dyDescent="0.3">
      <c r="A40" s="9" t="s">
        <v>53</v>
      </c>
      <c r="B40" s="10" t="s">
        <v>25</v>
      </c>
      <c r="C40" s="21" t="s">
        <v>26</v>
      </c>
      <c r="D40" s="22" t="s">
        <v>26</v>
      </c>
      <c r="E40" s="22" t="s">
        <v>26</v>
      </c>
      <c r="F40" s="22" t="s">
        <v>26</v>
      </c>
      <c r="G40" s="21" t="s">
        <v>26</v>
      </c>
      <c r="H40" s="22" t="s">
        <v>26</v>
      </c>
      <c r="I40" s="22" t="s">
        <v>26</v>
      </c>
      <c r="J40" s="22" t="s">
        <v>26</v>
      </c>
      <c r="K40" s="21" t="s">
        <v>26</v>
      </c>
      <c r="L40" s="22" t="s">
        <v>26</v>
      </c>
      <c r="M40" s="22" t="s">
        <v>26</v>
      </c>
      <c r="N40" s="22" t="s">
        <v>26</v>
      </c>
      <c r="O40" s="21">
        <v>102337700.88</v>
      </c>
      <c r="P40" s="22">
        <v>2.8187134392999998E-4</v>
      </c>
      <c r="Q40" s="22">
        <v>0.13500000000000001</v>
      </c>
      <c r="R40" s="22">
        <v>0.13469999999999999</v>
      </c>
      <c r="S40" s="21" t="s">
        <v>26</v>
      </c>
      <c r="T40" s="22" t="s">
        <v>26</v>
      </c>
      <c r="U40" s="22" t="s">
        <v>26</v>
      </c>
      <c r="V40" s="22" t="s">
        <v>26</v>
      </c>
      <c r="W40" s="21" t="s">
        <v>26</v>
      </c>
      <c r="X40" s="22" t="s">
        <v>26</v>
      </c>
      <c r="Y40" s="22" t="s">
        <v>26</v>
      </c>
      <c r="Z40" s="22" t="s">
        <v>26</v>
      </c>
      <c r="AA40" s="21" t="s">
        <v>26</v>
      </c>
      <c r="AB40" s="22" t="s">
        <v>26</v>
      </c>
      <c r="AC40" s="22" t="s">
        <v>26</v>
      </c>
      <c r="AD40" s="22" t="s">
        <v>26</v>
      </c>
      <c r="AE40" s="21">
        <v>102337700.88</v>
      </c>
      <c r="AF40" s="22">
        <v>9.604028565E-5</v>
      </c>
      <c r="AG40" s="22">
        <v>0.13500000000000001</v>
      </c>
      <c r="AH40" s="22">
        <v>0.13489999999999999</v>
      </c>
      <c r="AI40" s="21">
        <v>47911969.939999998</v>
      </c>
      <c r="AJ40" s="22">
        <v>2.2298599430499999E-3</v>
      </c>
      <c r="AK40" s="22">
        <v>0.13500000000000001</v>
      </c>
      <c r="AL40" s="22">
        <v>0.1328</v>
      </c>
      <c r="AM40" s="21" t="s">
        <v>26</v>
      </c>
      <c r="AN40" s="22" t="s">
        <v>26</v>
      </c>
      <c r="AO40" s="22" t="s">
        <v>26</v>
      </c>
      <c r="AP40" s="22" t="s">
        <v>26</v>
      </c>
      <c r="AQ40" s="21">
        <v>47911969.939999998</v>
      </c>
      <c r="AR40" s="22">
        <v>9.6963782801999998E-4</v>
      </c>
      <c r="AS40" s="22">
        <v>0.13500000000000001</v>
      </c>
      <c r="AT40" s="22">
        <v>0.13400000000000001</v>
      </c>
      <c r="AU40" s="21">
        <v>30550308.469999999</v>
      </c>
      <c r="AV40" s="22">
        <v>3.9111500949000002E-4</v>
      </c>
      <c r="AW40" s="22">
        <v>0.13500000000000001</v>
      </c>
      <c r="AX40" s="22">
        <v>0.1346</v>
      </c>
      <c r="AY40" s="21">
        <v>180799979.28999999</v>
      </c>
      <c r="AZ40" s="22">
        <v>1.5153880608E-4</v>
      </c>
      <c r="BA40" s="22">
        <v>0.13500000000000001</v>
      </c>
      <c r="BB40" s="22">
        <v>0.1348</v>
      </c>
    </row>
    <row r="41" spans="1:54" s="1" customFormat="1" x14ac:dyDescent="0.3">
      <c r="A41" s="11" t="s">
        <v>41</v>
      </c>
      <c r="B41" s="8" t="s">
        <v>45</v>
      </c>
      <c r="C41" s="23" t="s">
        <v>26</v>
      </c>
      <c r="D41" s="24" t="s">
        <v>26</v>
      </c>
      <c r="E41" s="24" t="s">
        <v>26</v>
      </c>
      <c r="F41" s="24" t="s">
        <v>26</v>
      </c>
      <c r="G41" s="23" t="s">
        <v>26</v>
      </c>
      <c r="H41" s="24" t="s">
        <v>26</v>
      </c>
      <c r="I41" s="24" t="s">
        <v>26</v>
      </c>
      <c r="J41" s="24" t="s">
        <v>26</v>
      </c>
      <c r="K41" s="23" t="s">
        <v>26</v>
      </c>
      <c r="L41" s="24" t="s">
        <v>26</v>
      </c>
      <c r="M41" s="24" t="s">
        <v>26</v>
      </c>
      <c r="N41" s="24" t="s">
        <v>26</v>
      </c>
      <c r="O41" s="23">
        <v>102337700.88</v>
      </c>
      <c r="P41" s="24">
        <v>1</v>
      </c>
      <c r="Q41" s="24" t="s">
        <v>26</v>
      </c>
      <c r="R41" s="24" t="s">
        <v>26</v>
      </c>
      <c r="S41" s="23" t="s">
        <v>26</v>
      </c>
      <c r="T41" s="24" t="s">
        <v>26</v>
      </c>
      <c r="U41" s="24" t="s">
        <v>26</v>
      </c>
      <c r="V41" s="24" t="s">
        <v>26</v>
      </c>
      <c r="W41" s="23" t="s">
        <v>26</v>
      </c>
      <c r="X41" s="24" t="s">
        <v>26</v>
      </c>
      <c r="Y41" s="24" t="s">
        <v>26</v>
      </c>
      <c r="Z41" s="24" t="s">
        <v>26</v>
      </c>
      <c r="AA41" s="23" t="s">
        <v>26</v>
      </c>
      <c r="AB41" s="24" t="s">
        <v>26</v>
      </c>
      <c r="AC41" s="24" t="s">
        <v>26</v>
      </c>
      <c r="AD41" s="24" t="s">
        <v>26</v>
      </c>
      <c r="AE41" s="23">
        <v>102337700.88</v>
      </c>
      <c r="AF41" s="24">
        <v>1</v>
      </c>
      <c r="AG41" s="24" t="s">
        <v>26</v>
      </c>
      <c r="AH41" s="24" t="s">
        <v>26</v>
      </c>
      <c r="AI41" s="23">
        <v>47911969.939999998</v>
      </c>
      <c r="AJ41" s="24">
        <v>1</v>
      </c>
      <c r="AK41" s="24" t="s">
        <v>26</v>
      </c>
      <c r="AL41" s="24" t="s">
        <v>26</v>
      </c>
      <c r="AM41" s="23" t="s">
        <v>26</v>
      </c>
      <c r="AN41" s="24" t="s">
        <v>26</v>
      </c>
      <c r="AO41" s="24" t="s">
        <v>26</v>
      </c>
      <c r="AP41" s="24" t="s">
        <v>26</v>
      </c>
      <c r="AQ41" s="23">
        <v>47911969.939999998</v>
      </c>
      <c r="AR41" s="24">
        <v>1</v>
      </c>
      <c r="AS41" s="24" t="s">
        <v>26</v>
      </c>
      <c r="AT41" s="24" t="s">
        <v>26</v>
      </c>
      <c r="AU41" s="23">
        <v>30550308.469999999</v>
      </c>
      <c r="AV41" s="24">
        <v>1</v>
      </c>
      <c r="AW41" s="24" t="s">
        <v>26</v>
      </c>
      <c r="AX41" s="24" t="s">
        <v>26</v>
      </c>
      <c r="AY41" s="23">
        <v>180799979.28999999</v>
      </c>
      <c r="AZ41" s="24">
        <v>1</v>
      </c>
      <c r="BA41" s="24" t="s">
        <v>26</v>
      </c>
      <c r="BB41" s="24" t="s">
        <v>26</v>
      </c>
    </row>
    <row r="42" spans="1:54" s="1" customFormat="1" x14ac:dyDescent="0.3">
      <c r="A42" s="9" t="s">
        <v>54</v>
      </c>
      <c r="B42" s="10" t="s">
        <v>25</v>
      </c>
      <c r="C42" s="21">
        <v>20292150.399999999</v>
      </c>
      <c r="D42" s="22">
        <v>1.04134525351E-3</v>
      </c>
      <c r="E42" s="22">
        <v>0.13500000000000001</v>
      </c>
      <c r="F42" s="22">
        <v>0.13400000000000001</v>
      </c>
      <c r="G42" s="21">
        <v>3129874471.8000002</v>
      </c>
      <c r="H42" s="22">
        <v>1.2561965381210001E-2</v>
      </c>
      <c r="I42" s="22">
        <v>0.13500000000000001</v>
      </c>
      <c r="J42" s="22">
        <v>0.12239999999999999</v>
      </c>
      <c r="K42" s="21">
        <v>44584614.420000002</v>
      </c>
      <c r="L42" s="22">
        <v>4.5331583954200004E-3</v>
      </c>
      <c r="M42" s="22">
        <v>0.13500000000000001</v>
      </c>
      <c r="N42" s="22">
        <v>0.1305</v>
      </c>
      <c r="O42" s="21">
        <v>3752072816.5999999</v>
      </c>
      <c r="P42" s="22">
        <v>1.033443001215E-2</v>
      </c>
      <c r="Q42" s="22">
        <v>0.13500000000000001</v>
      </c>
      <c r="R42" s="22">
        <v>0.12470000000000001</v>
      </c>
      <c r="S42" s="21">
        <v>2328761061</v>
      </c>
      <c r="T42" s="22">
        <v>1.264677959088E-2</v>
      </c>
      <c r="U42" s="22">
        <v>0.13500000000000001</v>
      </c>
      <c r="V42" s="22">
        <v>0.12239999999999999</v>
      </c>
      <c r="W42" s="21" t="s">
        <v>26</v>
      </c>
      <c r="X42" s="22" t="s">
        <v>26</v>
      </c>
      <c r="Y42" s="22" t="s">
        <v>26</v>
      </c>
      <c r="Z42" s="22" t="s">
        <v>26</v>
      </c>
      <c r="AA42" s="21">
        <v>3298144393.54</v>
      </c>
      <c r="AB42" s="22">
        <v>1.4326213001860001E-2</v>
      </c>
      <c r="AC42" s="22">
        <v>0.05</v>
      </c>
      <c r="AD42" s="22">
        <v>3.5700000000000003E-2</v>
      </c>
      <c r="AE42" s="21">
        <v>12573729507.76</v>
      </c>
      <c r="AF42" s="22">
        <v>1.1799997099510001E-2</v>
      </c>
      <c r="AG42" s="22">
        <v>0.13700000000000001</v>
      </c>
      <c r="AH42" s="22">
        <v>0.12520000000000001</v>
      </c>
      <c r="AI42" s="21" t="s">
        <v>26</v>
      </c>
      <c r="AJ42" s="22" t="s">
        <v>26</v>
      </c>
      <c r="AK42" s="22" t="s">
        <v>26</v>
      </c>
      <c r="AL42" s="22" t="s">
        <v>26</v>
      </c>
      <c r="AM42" s="21" t="s">
        <v>26</v>
      </c>
      <c r="AN42" s="22" t="s">
        <v>26</v>
      </c>
      <c r="AO42" s="22" t="s">
        <v>26</v>
      </c>
      <c r="AP42" s="22" t="s">
        <v>26</v>
      </c>
      <c r="AQ42" s="21" t="s">
        <v>26</v>
      </c>
      <c r="AR42" s="22" t="s">
        <v>26</v>
      </c>
      <c r="AS42" s="22" t="s">
        <v>26</v>
      </c>
      <c r="AT42" s="22" t="s">
        <v>26</v>
      </c>
      <c r="AU42" s="21">
        <v>967205724</v>
      </c>
      <c r="AV42" s="22">
        <v>1.2382483021169999E-2</v>
      </c>
      <c r="AW42" s="22">
        <v>0.13500000000000001</v>
      </c>
      <c r="AX42" s="22">
        <v>0.1226</v>
      </c>
      <c r="AY42" s="21">
        <v>13540935231.76</v>
      </c>
      <c r="AZ42" s="22">
        <v>1.134943248457E-2</v>
      </c>
      <c r="BA42" s="22">
        <v>0.1368</v>
      </c>
      <c r="BB42" s="22">
        <v>0.1255</v>
      </c>
    </row>
    <row r="43" spans="1:54" s="1" customFormat="1" x14ac:dyDescent="0.3">
      <c r="A43" s="11" t="s">
        <v>38</v>
      </c>
      <c r="B43" s="8" t="s">
        <v>40</v>
      </c>
      <c r="C43" s="23">
        <v>20292150.399999999</v>
      </c>
      <c r="D43" s="24">
        <v>1</v>
      </c>
      <c r="E43" s="24" t="s">
        <v>26</v>
      </c>
      <c r="F43" s="24" t="s">
        <v>26</v>
      </c>
      <c r="G43" s="23">
        <v>3129874471.8000002</v>
      </c>
      <c r="H43" s="24">
        <v>1</v>
      </c>
      <c r="I43" s="24" t="s">
        <v>26</v>
      </c>
      <c r="J43" s="24" t="s">
        <v>26</v>
      </c>
      <c r="K43" s="23">
        <v>44584614.420000002</v>
      </c>
      <c r="L43" s="24">
        <v>1</v>
      </c>
      <c r="M43" s="24" t="s">
        <v>26</v>
      </c>
      <c r="N43" s="24" t="s">
        <v>26</v>
      </c>
      <c r="O43" s="23">
        <v>3752072816.5999999</v>
      </c>
      <c r="P43" s="24">
        <v>1</v>
      </c>
      <c r="Q43" s="24" t="s">
        <v>26</v>
      </c>
      <c r="R43" s="24" t="s">
        <v>26</v>
      </c>
      <c r="S43" s="23">
        <v>2328761061</v>
      </c>
      <c r="T43" s="24">
        <v>1</v>
      </c>
      <c r="U43" s="24" t="s">
        <v>26</v>
      </c>
      <c r="V43" s="24" t="s">
        <v>26</v>
      </c>
      <c r="W43" s="23" t="s">
        <v>26</v>
      </c>
      <c r="X43" s="24" t="s">
        <v>26</v>
      </c>
      <c r="Y43" s="24" t="s">
        <v>26</v>
      </c>
      <c r="Z43" s="24" t="s">
        <v>26</v>
      </c>
      <c r="AA43" s="23">
        <v>1651883337.48</v>
      </c>
      <c r="AB43" s="24">
        <v>0.50085234009629997</v>
      </c>
      <c r="AC43" s="24" t="s">
        <v>26</v>
      </c>
      <c r="AD43" s="24" t="s">
        <v>26</v>
      </c>
      <c r="AE43" s="23">
        <v>10927468451.700001</v>
      </c>
      <c r="AF43" s="24">
        <v>0.86907137973311999</v>
      </c>
      <c r="AG43" s="24" t="s">
        <v>26</v>
      </c>
      <c r="AH43" s="24" t="s">
        <v>26</v>
      </c>
      <c r="AI43" s="23" t="s">
        <v>26</v>
      </c>
      <c r="AJ43" s="24" t="s">
        <v>26</v>
      </c>
      <c r="AK43" s="24" t="s">
        <v>26</v>
      </c>
      <c r="AL43" s="24" t="s">
        <v>26</v>
      </c>
      <c r="AM43" s="23" t="s">
        <v>26</v>
      </c>
      <c r="AN43" s="24" t="s">
        <v>26</v>
      </c>
      <c r="AO43" s="24" t="s">
        <v>26</v>
      </c>
      <c r="AP43" s="24" t="s">
        <v>26</v>
      </c>
      <c r="AQ43" s="23" t="s">
        <v>26</v>
      </c>
      <c r="AR43" s="24" t="s">
        <v>26</v>
      </c>
      <c r="AS43" s="24" t="s">
        <v>26</v>
      </c>
      <c r="AT43" s="24" t="s">
        <v>26</v>
      </c>
      <c r="AU43" s="23">
        <v>967205724</v>
      </c>
      <c r="AV43" s="24">
        <v>1</v>
      </c>
      <c r="AW43" s="24" t="s">
        <v>26</v>
      </c>
      <c r="AX43" s="24" t="s">
        <v>26</v>
      </c>
      <c r="AY43" s="23">
        <v>11894674175.700001</v>
      </c>
      <c r="AZ43" s="24">
        <v>0.87842338598601999</v>
      </c>
      <c r="BA43" s="24" t="s">
        <v>26</v>
      </c>
      <c r="BB43" s="24" t="s">
        <v>26</v>
      </c>
    </row>
    <row r="44" spans="1:54" s="1" customFormat="1" x14ac:dyDescent="0.3">
      <c r="A44" s="11" t="s">
        <v>41</v>
      </c>
      <c r="B44" s="8" t="s">
        <v>42</v>
      </c>
      <c r="C44" s="23" t="s">
        <v>26</v>
      </c>
      <c r="D44" s="24" t="s">
        <v>26</v>
      </c>
      <c r="E44" s="24" t="s">
        <v>26</v>
      </c>
      <c r="F44" s="24" t="s">
        <v>26</v>
      </c>
      <c r="G44" s="23" t="s">
        <v>26</v>
      </c>
      <c r="H44" s="24" t="s">
        <v>26</v>
      </c>
      <c r="I44" s="24" t="s">
        <v>26</v>
      </c>
      <c r="J44" s="24" t="s">
        <v>26</v>
      </c>
      <c r="K44" s="23" t="s">
        <v>26</v>
      </c>
      <c r="L44" s="24" t="s">
        <v>26</v>
      </c>
      <c r="M44" s="24" t="s">
        <v>26</v>
      </c>
      <c r="N44" s="24" t="s">
        <v>26</v>
      </c>
      <c r="O44" s="23" t="s">
        <v>26</v>
      </c>
      <c r="P44" s="24" t="s">
        <v>26</v>
      </c>
      <c r="Q44" s="24" t="s">
        <v>26</v>
      </c>
      <c r="R44" s="24" t="s">
        <v>26</v>
      </c>
      <c r="S44" s="23" t="s">
        <v>26</v>
      </c>
      <c r="T44" s="24" t="s">
        <v>26</v>
      </c>
      <c r="U44" s="24" t="s">
        <v>26</v>
      </c>
      <c r="V44" s="24" t="s">
        <v>26</v>
      </c>
      <c r="W44" s="23" t="s">
        <v>26</v>
      </c>
      <c r="X44" s="24" t="s">
        <v>26</v>
      </c>
      <c r="Y44" s="24" t="s">
        <v>26</v>
      </c>
      <c r="Z44" s="24" t="s">
        <v>26</v>
      </c>
      <c r="AA44" s="23">
        <v>1646261056.0599999</v>
      </c>
      <c r="AB44" s="24">
        <v>0.49914765990370003</v>
      </c>
      <c r="AC44" s="24" t="s">
        <v>26</v>
      </c>
      <c r="AD44" s="24" t="s">
        <v>26</v>
      </c>
      <c r="AE44" s="23">
        <v>1646261056.0599999</v>
      </c>
      <c r="AF44" s="24">
        <v>0.13092862026688001</v>
      </c>
      <c r="AG44" s="24" t="s">
        <v>26</v>
      </c>
      <c r="AH44" s="24" t="s">
        <v>26</v>
      </c>
      <c r="AI44" s="23" t="s">
        <v>26</v>
      </c>
      <c r="AJ44" s="24" t="s">
        <v>26</v>
      </c>
      <c r="AK44" s="24" t="s">
        <v>26</v>
      </c>
      <c r="AL44" s="24" t="s">
        <v>26</v>
      </c>
      <c r="AM44" s="23" t="s">
        <v>26</v>
      </c>
      <c r="AN44" s="24" t="s">
        <v>26</v>
      </c>
      <c r="AO44" s="24" t="s">
        <v>26</v>
      </c>
      <c r="AP44" s="24" t="s">
        <v>26</v>
      </c>
      <c r="AQ44" s="23" t="s">
        <v>26</v>
      </c>
      <c r="AR44" s="24" t="s">
        <v>26</v>
      </c>
      <c r="AS44" s="24" t="s">
        <v>26</v>
      </c>
      <c r="AT44" s="24" t="s">
        <v>26</v>
      </c>
      <c r="AU44" s="23" t="s">
        <v>26</v>
      </c>
      <c r="AV44" s="24" t="s">
        <v>26</v>
      </c>
      <c r="AW44" s="24" t="s">
        <v>26</v>
      </c>
      <c r="AX44" s="24" t="s">
        <v>26</v>
      </c>
      <c r="AY44" s="23">
        <v>1646261056.0599999</v>
      </c>
      <c r="AZ44" s="24">
        <v>0.12157661401398</v>
      </c>
      <c r="BA44" s="24" t="s">
        <v>26</v>
      </c>
      <c r="BB44" s="24" t="s">
        <v>26</v>
      </c>
    </row>
    <row r="45" spans="1:54" s="1" customFormat="1" x14ac:dyDescent="0.3">
      <c r="A45" s="9" t="s">
        <v>55</v>
      </c>
      <c r="B45" s="10" t="s">
        <v>25</v>
      </c>
      <c r="C45" s="21">
        <v>24642881.5</v>
      </c>
      <c r="D45" s="22">
        <v>1.26461450251E-3</v>
      </c>
      <c r="E45" s="22">
        <v>0.13500000000000001</v>
      </c>
      <c r="F45" s="22">
        <v>0.13370000000000001</v>
      </c>
      <c r="G45" s="21">
        <v>3400869269.7399998</v>
      </c>
      <c r="H45" s="22">
        <v>1.36496215479E-2</v>
      </c>
      <c r="I45" s="22">
        <v>0.13500000000000001</v>
      </c>
      <c r="J45" s="22">
        <v>0.12139999999999999</v>
      </c>
      <c r="K45" s="21" t="s">
        <v>26</v>
      </c>
      <c r="L45" s="22" t="s">
        <v>26</v>
      </c>
      <c r="M45" s="22" t="s">
        <v>26</v>
      </c>
      <c r="N45" s="22" t="s">
        <v>26</v>
      </c>
      <c r="O45" s="21">
        <v>10643434220.48</v>
      </c>
      <c r="P45" s="22">
        <v>2.9315482778960001E-2</v>
      </c>
      <c r="Q45" s="22">
        <v>0.05</v>
      </c>
      <c r="R45" s="22">
        <v>2.07E-2</v>
      </c>
      <c r="S45" s="21">
        <v>4104000096.8200002</v>
      </c>
      <c r="T45" s="22">
        <v>2.2287552610980001E-2</v>
      </c>
      <c r="U45" s="22">
        <v>0.13500000000000001</v>
      </c>
      <c r="V45" s="22">
        <v>0.11269999999999999</v>
      </c>
      <c r="W45" s="21">
        <v>636620847.88</v>
      </c>
      <c r="X45" s="22">
        <v>6.5816864375940004E-2</v>
      </c>
      <c r="Y45" s="22">
        <v>0.15</v>
      </c>
      <c r="Z45" s="22">
        <v>8.4199999999999997E-2</v>
      </c>
      <c r="AA45" s="21">
        <v>8445430300.0699997</v>
      </c>
      <c r="AB45" s="22">
        <v>3.6684577427289998E-2</v>
      </c>
      <c r="AC45" s="22">
        <v>0.13919999999999999</v>
      </c>
      <c r="AD45" s="22">
        <v>0.10249999999999999</v>
      </c>
      <c r="AE45" s="21">
        <v>27254997616.490002</v>
      </c>
      <c r="AF45" s="22">
        <v>2.5577844077459999E-2</v>
      </c>
      <c r="AG45" s="22">
        <v>0.1391</v>
      </c>
      <c r="AH45" s="22">
        <v>0.1135</v>
      </c>
      <c r="AI45" s="21">
        <v>125269331.70999999</v>
      </c>
      <c r="AJ45" s="22">
        <v>5.8301310762800002E-3</v>
      </c>
      <c r="AK45" s="22">
        <v>0.14399999999999999</v>
      </c>
      <c r="AL45" s="22">
        <v>0.13819999999999999</v>
      </c>
      <c r="AM45" s="21">
        <v>2572273.2599999998</v>
      </c>
      <c r="AN45" s="22">
        <v>9.2111343110000006E-5</v>
      </c>
      <c r="AO45" s="22">
        <v>0.15</v>
      </c>
      <c r="AP45" s="22">
        <v>0.14990000000000001</v>
      </c>
      <c r="AQ45" s="21">
        <v>127841604.97</v>
      </c>
      <c r="AR45" s="22">
        <v>2.5872460750300001E-3</v>
      </c>
      <c r="AS45" s="22">
        <v>0.14410000000000001</v>
      </c>
      <c r="AT45" s="22">
        <v>0.14149999999999999</v>
      </c>
      <c r="AU45" s="21">
        <v>980552316.44000006</v>
      </c>
      <c r="AV45" s="22">
        <v>1.2553350449039999E-2</v>
      </c>
      <c r="AW45" s="22">
        <v>0.13869999999999999</v>
      </c>
      <c r="AX45" s="22">
        <v>0.12609999999999999</v>
      </c>
      <c r="AY45" s="21">
        <v>28363391537.900002</v>
      </c>
      <c r="AZ45" s="22">
        <v>2.377298109644E-2</v>
      </c>
      <c r="BA45" s="22">
        <v>0.13919999999999999</v>
      </c>
      <c r="BB45" s="22">
        <v>0.1154</v>
      </c>
    </row>
    <row r="46" spans="1:54" s="1" customFormat="1" x14ac:dyDescent="0.3">
      <c r="A46" s="11" t="s">
        <v>38</v>
      </c>
      <c r="B46" s="8" t="s">
        <v>40</v>
      </c>
      <c r="C46" s="23">
        <v>24642881.5</v>
      </c>
      <c r="D46" s="24">
        <v>1</v>
      </c>
      <c r="E46" s="24" t="s">
        <v>26</v>
      </c>
      <c r="F46" s="24" t="s">
        <v>26</v>
      </c>
      <c r="G46" s="23">
        <v>3400869269.7399998</v>
      </c>
      <c r="H46" s="24">
        <v>1</v>
      </c>
      <c r="I46" s="24" t="s">
        <v>26</v>
      </c>
      <c r="J46" s="24" t="s">
        <v>26</v>
      </c>
      <c r="K46" s="23" t="s">
        <v>26</v>
      </c>
      <c r="L46" s="24" t="s">
        <v>26</v>
      </c>
      <c r="M46" s="24" t="s">
        <v>26</v>
      </c>
      <c r="N46" s="24" t="s">
        <v>26</v>
      </c>
      <c r="O46" s="23">
        <v>6132332126.1599998</v>
      </c>
      <c r="P46" s="24">
        <v>0.57616103967272003</v>
      </c>
      <c r="Q46" s="24" t="s">
        <v>26</v>
      </c>
      <c r="R46" s="24" t="s">
        <v>26</v>
      </c>
      <c r="S46" s="23">
        <v>4104000096.8200002</v>
      </c>
      <c r="T46" s="24">
        <v>1</v>
      </c>
      <c r="U46" s="24" t="s">
        <v>26</v>
      </c>
      <c r="V46" s="24" t="s">
        <v>26</v>
      </c>
      <c r="W46" s="23" t="s">
        <v>26</v>
      </c>
      <c r="X46" s="24" t="s">
        <v>26</v>
      </c>
      <c r="Y46" s="24" t="s">
        <v>26</v>
      </c>
      <c r="Z46" s="24" t="s">
        <v>26</v>
      </c>
      <c r="AA46" s="23">
        <v>6063590011</v>
      </c>
      <c r="AB46" s="24">
        <v>0.71797289132204001</v>
      </c>
      <c r="AC46" s="24" t="s">
        <v>26</v>
      </c>
      <c r="AD46" s="24" t="s">
        <v>26</v>
      </c>
      <c r="AE46" s="23">
        <v>19725434385.220001</v>
      </c>
      <c r="AF46" s="24">
        <v>0.72373641938187006</v>
      </c>
      <c r="AG46" s="24" t="s">
        <v>26</v>
      </c>
      <c r="AH46" s="24" t="s">
        <v>26</v>
      </c>
      <c r="AI46" s="23">
        <v>50029058</v>
      </c>
      <c r="AJ46" s="24">
        <v>0.39937195574585999</v>
      </c>
      <c r="AK46" s="24" t="s">
        <v>26</v>
      </c>
      <c r="AL46" s="24" t="s">
        <v>26</v>
      </c>
      <c r="AM46" s="23" t="s">
        <v>26</v>
      </c>
      <c r="AN46" s="24" t="s">
        <v>26</v>
      </c>
      <c r="AO46" s="24" t="s">
        <v>26</v>
      </c>
      <c r="AP46" s="24" t="s">
        <v>26</v>
      </c>
      <c r="AQ46" s="23">
        <v>50029058</v>
      </c>
      <c r="AR46" s="24">
        <v>0.3913362790755</v>
      </c>
      <c r="AS46" s="24" t="s">
        <v>26</v>
      </c>
      <c r="AT46" s="24" t="s">
        <v>26</v>
      </c>
      <c r="AU46" s="23">
        <v>739924453.12</v>
      </c>
      <c r="AV46" s="24">
        <v>0.75459966869119</v>
      </c>
      <c r="AW46" s="24" t="s">
        <v>26</v>
      </c>
      <c r="AX46" s="24" t="s">
        <v>26</v>
      </c>
      <c r="AY46" s="23">
        <v>20515387896.34</v>
      </c>
      <c r="AZ46" s="24">
        <v>0.72330517557912</v>
      </c>
      <c r="BA46" s="24" t="s">
        <v>26</v>
      </c>
      <c r="BB46" s="24" t="s">
        <v>26</v>
      </c>
    </row>
    <row r="47" spans="1:54" s="1" customFormat="1" x14ac:dyDescent="0.3">
      <c r="A47" s="11" t="s">
        <v>41</v>
      </c>
      <c r="B47" s="8" t="s">
        <v>42</v>
      </c>
      <c r="C47" s="23" t="s">
        <v>26</v>
      </c>
      <c r="D47" s="24" t="s">
        <v>26</v>
      </c>
      <c r="E47" s="24" t="s">
        <v>26</v>
      </c>
      <c r="F47" s="24" t="s">
        <v>26</v>
      </c>
      <c r="G47" s="23" t="s">
        <v>26</v>
      </c>
      <c r="H47" s="24" t="s">
        <v>26</v>
      </c>
      <c r="I47" s="24" t="s">
        <v>26</v>
      </c>
      <c r="J47" s="24" t="s">
        <v>26</v>
      </c>
      <c r="K47" s="23" t="s">
        <v>26</v>
      </c>
      <c r="L47" s="24" t="s">
        <v>26</v>
      </c>
      <c r="M47" s="24" t="s">
        <v>26</v>
      </c>
      <c r="N47" s="24" t="s">
        <v>26</v>
      </c>
      <c r="O47" s="23">
        <v>4511102094.3199997</v>
      </c>
      <c r="P47" s="24">
        <v>0.42383896032728002</v>
      </c>
      <c r="Q47" s="24" t="s">
        <v>26</v>
      </c>
      <c r="R47" s="24" t="s">
        <v>26</v>
      </c>
      <c r="S47" s="23" t="s">
        <v>26</v>
      </c>
      <c r="T47" s="24" t="s">
        <v>26</v>
      </c>
      <c r="U47" s="24" t="s">
        <v>26</v>
      </c>
      <c r="V47" s="24" t="s">
        <v>26</v>
      </c>
      <c r="W47" s="23">
        <v>636620847.88</v>
      </c>
      <c r="X47" s="24">
        <v>1</v>
      </c>
      <c r="Y47" s="24" t="s">
        <v>26</v>
      </c>
      <c r="Z47" s="24" t="s">
        <v>26</v>
      </c>
      <c r="AA47" s="23">
        <v>2381840289.0700002</v>
      </c>
      <c r="AB47" s="24">
        <v>0.28202710867795999</v>
      </c>
      <c r="AC47" s="24" t="s">
        <v>26</v>
      </c>
      <c r="AD47" s="24" t="s">
        <v>26</v>
      </c>
      <c r="AE47" s="23">
        <v>7529563231.2700005</v>
      </c>
      <c r="AF47" s="24">
        <v>0.27626358061813</v>
      </c>
      <c r="AG47" s="24" t="s">
        <v>26</v>
      </c>
      <c r="AH47" s="24" t="s">
        <v>26</v>
      </c>
      <c r="AI47" s="23">
        <v>75240273.709999993</v>
      </c>
      <c r="AJ47" s="24">
        <v>0.60062804425413996</v>
      </c>
      <c r="AK47" s="24" t="s">
        <v>26</v>
      </c>
      <c r="AL47" s="24" t="s">
        <v>26</v>
      </c>
      <c r="AM47" s="23">
        <v>2572273.2599999998</v>
      </c>
      <c r="AN47" s="24">
        <v>1</v>
      </c>
      <c r="AO47" s="24" t="s">
        <v>26</v>
      </c>
      <c r="AP47" s="24" t="s">
        <v>26</v>
      </c>
      <c r="AQ47" s="23">
        <v>77812546.969999999</v>
      </c>
      <c r="AR47" s="24">
        <v>0.60866372092450005</v>
      </c>
      <c r="AS47" s="24" t="s">
        <v>26</v>
      </c>
      <c r="AT47" s="24" t="s">
        <v>26</v>
      </c>
      <c r="AU47" s="23">
        <v>240627863.31999999</v>
      </c>
      <c r="AV47" s="24">
        <v>0.24540033130881</v>
      </c>
      <c r="AW47" s="24" t="s">
        <v>26</v>
      </c>
      <c r="AX47" s="24" t="s">
        <v>26</v>
      </c>
      <c r="AY47" s="23">
        <v>7848003641.5600004</v>
      </c>
      <c r="AZ47" s="24">
        <v>0.27669482442088</v>
      </c>
      <c r="BA47" s="24" t="s">
        <v>26</v>
      </c>
      <c r="BB47" s="24" t="s">
        <v>26</v>
      </c>
    </row>
    <row r="48" spans="1:54" s="1" customFormat="1" ht="15" customHeight="1" x14ac:dyDescent="0.3">
      <c r="A48" s="9" t="s">
        <v>56</v>
      </c>
      <c r="B48" s="10" t="s">
        <v>25</v>
      </c>
      <c r="C48" s="21">
        <v>200448388.21000001</v>
      </c>
      <c r="D48" s="22">
        <v>1.028653807125E-2</v>
      </c>
      <c r="E48" s="22">
        <v>0.12</v>
      </c>
      <c r="F48" s="22">
        <v>0.10970000000000001</v>
      </c>
      <c r="G48" s="21" t="s">
        <v>26</v>
      </c>
      <c r="H48" s="22" t="s">
        <v>26</v>
      </c>
      <c r="I48" s="22" t="s">
        <v>26</v>
      </c>
      <c r="J48" s="22" t="s">
        <v>26</v>
      </c>
      <c r="K48" s="21">
        <v>98534130.260000005</v>
      </c>
      <c r="L48" s="22">
        <v>1.0018496865669999E-2</v>
      </c>
      <c r="M48" s="22">
        <v>0.15</v>
      </c>
      <c r="N48" s="22">
        <v>0.14000000000000001</v>
      </c>
      <c r="O48" s="21" t="s">
        <v>26</v>
      </c>
      <c r="P48" s="22" t="s">
        <v>26</v>
      </c>
      <c r="Q48" s="22" t="s">
        <v>26</v>
      </c>
      <c r="R48" s="22" t="s">
        <v>26</v>
      </c>
      <c r="S48" s="21" t="s">
        <v>26</v>
      </c>
      <c r="T48" s="22" t="s">
        <v>26</v>
      </c>
      <c r="U48" s="22" t="s">
        <v>26</v>
      </c>
      <c r="V48" s="22" t="s">
        <v>26</v>
      </c>
      <c r="W48" s="21" t="s">
        <v>26</v>
      </c>
      <c r="X48" s="22" t="s">
        <v>26</v>
      </c>
      <c r="Y48" s="22" t="s">
        <v>26</v>
      </c>
      <c r="Z48" s="22" t="s">
        <v>26</v>
      </c>
      <c r="AA48" s="21">
        <v>126242221.88</v>
      </c>
      <c r="AB48" s="22">
        <v>5.4836075826000005E-4</v>
      </c>
      <c r="AC48" s="22">
        <v>0.15</v>
      </c>
      <c r="AD48" s="22">
        <v>0.14949999999999999</v>
      </c>
      <c r="AE48" s="21">
        <v>425224740.35000002</v>
      </c>
      <c r="AF48" s="22">
        <v>3.9905826666E-4</v>
      </c>
      <c r="AG48" s="22">
        <v>0.13589999999999999</v>
      </c>
      <c r="AH48" s="22">
        <v>0.13550000000000001</v>
      </c>
      <c r="AI48" s="21" t="s">
        <v>26</v>
      </c>
      <c r="AJ48" s="22" t="s">
        <v>26</v>
      </c>
      <c r="AK48" s="22" t="s">
        <v>26</v>
      </c>
      <c r="AL48" s="22" t="s">
        <v>26</v>
      </c>
      <c r="AM48" s="21">
        <v>265611695.58000001</v>
      </c>
      <c r="AN48" s="22">
        <v>9.5113728409299998E-3</v>
      </c>
      <c r="AO48" s="22">
        <v>0.15</v>
      </c>
      <c r="AP48" s="22">
        <v>0.14050000000000001</v>
      </c>
      <c r="AQ48" s="21">
        <v>265611695.58000001</v>
      </c>
      <c r="AR48" s="22">
        <v>5.37542388515E-3</v>
      </c>
      <c r="AS48" s="22">
        <v>0.15</v>
      </c>
      <c r="AT48" s="22">
        <v>0.14460000000000001</v>
      </c>
      <c r="AU48" s="21">
        <v>38584614.25</v>
      </c>
      <c r="AV48" s="22">
        <v>4.9397281155000002E-4</v>
      </c>
      <c r="AW48" s="22">
        <v>0.15</v>
      </c>
      <c r="AX48" s="22">
        <v>0.14949999999999999</v>
      </c>
      <c r="AY48" s="21">
        <v>729421050.17999995</v>
      </c>
      <c r="AZ48" s="22">
        <v>6.1136951178999998E-4</v>
      </c>
      <c r="BA48" s="22">
        <v>0.14180000000000001</v>
      </c>
      <c r="BB48" s="22">
        <v>0.14119999999999999</v>
      </c>
    </row>
    <row r="49" spans="1:54" s="1" customFormat="1" x14ac:dyDescent="0.3">
      <c r="A49" s="11" t="s">
        <v>38</v>
      </c>
      <c r="B49" s="8" t="s">
        <v>39</v>
      </c>
      <c r="C49" s="23">
        <v>200448388.21000001</v>
      </c>
      <c r="D49" s="24">
        <v>1</v>
      </c>
      <c r="E49" s="24" t="s">
        <v>26</v>
      </c>
      <c r="F49" s="24" t="s">
        <v>26</v>
      </c>
      <c r="G49" s="23" t="s">
        <v>26</v>
      </c>
      <c r="H49" s="24" t="s">
        <v>26</v>
      </c>
      <c r="I49" s="24" t="s">
        <v>26</v>
      </c>
      <c r="J49" s="24" t="s">
        <v>26</v>
      </c>
      <c r="K49" s="23" t="s">
        <v>26</v>
      </c>
      <c r="L49" s="24" t="s">
        <v>26</v>
      </c>
      <c r="M49" s="24" t="s">
        <v>26</v>
      </c>
      <c r="N49" s="24" t="s">
        <v>26</v>
      </c>
      <c r="O49" s="23" t="s">
        <v>26</v>
      </c>
      <c r="P49" s="24" t="s">
        <v>26</v>
      </c>
      <c r="Q49" s="24" t="s">
        <v>26</v>
      </c>
      <c r="R49" s="24" t="s">
        <v>26</v>
      </c>
      <c r="S49" s="23" t="s">
        <v>26</v>
      </c>
      <c r="T49" s="24" t="s">
        <v>26</v>
      </c>
      <c r="U49" s="24" t="s">
        <v>26</v>
      </c>
      <c r="V49" s="24" t="s">
        <v>26</v>
      </c>
      <c r="W49" s="23" t="s">
        <v>26</v>
      </c>
      <c r="X49" s="24" t="s">
        <v>26</v>
      </c>
      <c r="Y49" s="24" t="s">
        <v>26</v>
      </c>
      <c r="Z49" s="24" t="s">
        <v>26</v>
      </c>
      <c r="AA49" s="23" t="s">
        <v>26</v>
      </c>
      <c r="AB49" s="24" t="s">
        <v>26</v>
      </c>
      <c r="AC49" s="24" t="s">
        <v>26</v>
      </c>
      <c r="AD49" s="24" t="s">
        <v>26</v>
      </c>
      <c r="AE49" s="23">
        <v>200448388.21000001</v>
      </c>
      <c r="AF49" s="24">
        <v>0.47139399284485001</v>
      </c>
      <c r="AG49" s="24" t="s">
        <v>26</v>
      </c>
      <c r="AH49" s="24" t="s">
        <v>26</v>
      </c>
      <c r="AI49" s="23" t="s">
        <v>26</v>
      </c>
      <c r="AJ49" s="24" t="s">
        <v>26</v>
      </c>
      <c r="AK49" s="24" t="s">
        <v>26</v>
      </c>
      <c r="AL49" s="24" t="s">
        <v>26</v>
      </c>
      <c r="AM49" s="23" t="s">
        <v>26</v>
      </c>
      <c r="AN49" s="24" t="s">
        <v>26</v>
      </c>
      <c r="AO49" s="24" t="s">
        <v>26</v>
      </c>
      <c r="AP49" s="24" t="s">
        <v>26</v>
      </c>
      <c r="AQ49" s="23" t="s">
        <v>26</v>
      </c>
      <c r="AR49" s="24" t="s">
        <v>26</v>
      </c>
      <c r="AS49" s="24" t="s">
        <v>26</v>
      </c>
      <c r="AT49" s="24" t="s">
        <v>26</v>
      </c>
      <c r="AU49" s="23" t="s">
        <v>26</v>
      </c>
      <c r="AV49" s="24" t="s">
        <v>26</v>
      </c>
      <c r="AW49" s="24" t="s">
        <v>26</v>
      </c>
      <c r="AX49" s="24" t="s">
        <v>26</v>
      </c>
      <c r="AY49" s="23">
        <v>200448388.21000001</v>
      </c>
      <c r="AZ49" s="24">
        <v>0.27480477587058</v>
      </c>
      <c r="BA49" s="24" t="s">
        <v>26</v>
      </c>
      <c r="BB49" s="24" t="s">
        <v>26</v>
      </c>
    </row>
    <row r="50" spans="1:54" s="1" customFormat="1" x14ac:dyDescent="0.3">
      <c r="A50" s="11" t="s">
        <v>41</v>
      </c>
      <c r="B50" s="8" t="s">
        <v>42</v>
      </c>
      <c r="C50" s="23" t="s">
        <v>26</v>
      </c>
      <c r="D50" s="24" t="s">
        <v>26</v>
      </c>
      <c r="E50" s="24" t="s">
        <v>26</v>
      </c>
      <c r="F50" s="24" t="s">
        <v>26</v>
      </c>
      <c r="G50" s="23" t="s">
        <v>26</v>
      </c>
      <c r="H50" s="24" t="s">
        <v>26</v>
      </c>
      <c r="I50" s="24" t="s">
        <v>26</v>
      </c>
      <c r="J50" s="24" t="s">
        <v>26</v>
      </c>
      <c r="K50" s="23">
        <v>98534130.260000005</v>
      </c>
      <c r="L50" s="24">
        <v>1</v>
      </c>
      <c r="M50" s="24" t="s">
        <v>26</v>
      </c>
      <c r="N50" s="24" t="s">
        <v>26</v>
      </c>
      <c r="O50" s="23" t="s">
        <v>26</v>
      </c>
      <c r="P50" s="24" t="s">
        <v>26</v>
      </c>
      <c r="Q50" s="24" t="s">
        <v>26</v>
      </c>
      <c r="R50" s="24" t="s">
        <v>26</v>
      </c>
      <c r="S50" s="23" t="s">
        <v>26</v>
      </c>
      <c r="T50" s="24" t="s">
        <v>26</v>
      </c>
      <c r="U50" s="24" t="s">
        <v>26</v>
      </c>
      <c r="V50" s="24" t="s">
        <v>26</v>
      </c>
      <c r="W50" s="23" t="s">
        <v>26</v>
      </c>
      <c r="X50" s="24" t="s">
        <v>26</v>
      </c>
      <c r="Y50" s="24" t="s">
        <v>26</v>
      </c>
      <c r="Z50" s="24" t="s">
        <v>26</v>
      </c>
      <c r="AA50" s="23">
        <v>126242221.88</v>
      </c>
      <c r="AB50" s="24">
        <v>1</v>
      </c>
      <c r="AC50" s="24" t="s">
        <v>26</v>
      </c>
      <c r="AD50" s="24" t="s">
        <v>26</v>
      </c>
      <c r="AE50" s="23">
        <v>224776352.13999999</v>
      </c>
      <c r="AF50" s="24">
        <v>0.52860600715515005</v>
      </c>
      <c r="AG50" s="24" t="s">
        <v>26</v>
      </c>
      <c r="AH50" s="24" t="s">
        <v>26</v>
      </c>
      <c r="AI50" s="23" t="s">
        <v>26</v>
      </c>
      <c r="AJ50" s="24" t="s">
        <v>26</v>
      </c>
      <c r="AK50" s="24" t="s">
        <v>26</v>
      </c>
      <c r="AL50" s="24" t="s">
        <v>26</v>
      </c>
      <c r="AM50" s="23">
        <v>265611695.58000001</v>
      </c>
      <c r="AN50" s="24">
        <v>1</v>
      </c>
      <c r="AO50" s="24" t="s">
        <v>26</v>
      </c>
      <c r="AP50" s="24" t="s">
        <v>26</v>
      </c>
      <c r="AQ50" s="23">
        <v>265611695.58000001</v>
      </c>
      <c r="AR50" s="24">
        <v>1</v>
      </c>
      <c r="AS50" s="24" t="s">
        <v>26</v>
      </c>
      <c r="AT50" s="24" t="s">
        <v>26</v>
      </c>
      <c r="AU50" s="23">
        <v>38584614.25</v>
      </c>
      <c r="AV50" s="24">
        <v>1</v>
      </c>
      <c r="AW50" s="24" t="s">
        <v>26</v>
      </c>
      <c r="AX50" s="24" t="s">
        <v>26</v>
      </c>
      <c r="AY50" s="23">
        <v>528972661.97000003</v>
      </c>
      <c r="AZ50" s="24">
        <v>0.72519522412941995</v>
      </c>
      <c r="BA50" s="24" t="s">
        <v>26</v>
      </c>
      <c r="BB50" s="24" t="s">
        <v>26</v>
      </c>
    </row>
    <row r="51" spans="1:54" s="1" customFormat="1" x14ac:dyDescent="0.3">
      <c r="A51" s="12" t="s">
        <v>58</v>
      </c>
      <c r="B51" s="17" t="s">
        <v>25</v>
      </c>
      <c r="C51" s="19">
        <v>152361680.86000001</v>
      </c>
      <c r="D51" s="20">
        <v>7.8188417714999993E-3</v>
      </c>
      <c r="E51" s="20" t="s">
        <v>26</v>
      </c>
      <c r="F51" s="20" t="s">
        <v>26</v>
      </c>
      <c r="G51" s="19">
        <v>1369036986.03</v>
      </c>
      <c r="H51" s="20">
        <v>5.4947236315899999E-3</v>
      </c>
      <c r="I51" s="20" t="s">
        <v>26</v>
      </c>
      <c r="J51" s="20" t="s">
        <v>26</v>
      </c>
      <c r="K51" s="19">
        <v>271422864.79000002</v>
      </c>
      <c r="L51" s="20">
        <v>2.759702767958E-2</v>
      </c>
      <c r="M51" s="20" t="s">
        <v>26</v>
      </c>
      <c r="N51" s="20" t="s">
        <v>26</v>
      </c>
      <c r="O51" s="19">
        <v>8036647973.25</v>
      </c>
      <c r="P51" s="20">
        <v>2.213554482321E-2</v>
      </c>
      <c r="Q51" s="20" t="s">
        <v>26</v>
      </c>
      <c r="R51" s="20" t="s">
        <v>26</v>
      </c>
      <c r="S51" s="19">
        <v>1548243437.27</v>
      </c>
      <c r="T51" s="20">
        <v>8.4080302750200002E-3</v>
      </c>
      <c r="U51" s="20" t="s">
        <v>26</v>
      </c>
      <c r="V51" s="20" t="s">
        <v>26</v>
      </c>
      <c r="W51" s="19">
        <v>1437419362.01</v>
      </c>
      <c r="X51" s="20">
        <v>0.14860718984589</v>
      </c>
      <c r="Y51" s="20" t="s">
        <v>26</v>
      </c>
      <c r="Z51" s="20" t="s">
        <v>26</v>
      </c>
      <c r="AA51" s="19">
        <v>5715900014.5100002</v>
      </c>
      <c r="AB51" s="20">
        <v>2.4828264422150002E-2</v>
      </c>
      <c r="AC51" s="20" t="s">
        <v>26</v>
      </c>
      <c r="AD51" s="20" t="s">
        <v>26</v>
      </c>
      <c r="AE51" s="19">
        <v>18531032318.720001</v>
      </c>
      <c r="AF51" s="20">
        <v>1.7390713509209999E-2</v>
      </c>
      <c r="AG51" s="20" t="s">
        <v>26</v>
      </c>
      <c r="AH51" s="20" t="s">
        <v>26</v>
      </c>
      <c r="AI51" s="19">
        <v>624636849.02999997</v>
      </c>
      <c r="AJ51" s="20">
        <v>2.9071079530879999E-2</v>
      </c>
      <c r="AK51" s="20" t="s">
        <v>26</v>
      </c>
      <c r="AL51" s="20" t="s">
        <v>26</v>
      </c>
      <c r="AM51" s="19">
        <v>601355947.39999998</v>
      </c>
      <c r="AN51" s="20">
        <v>2.1534144471089998E-2</v>
      </c>
      <c r="AO51" s="20" t="s">
        <v>26</v>
      </c>
      <c r="AP51" s="20" t="s">
        <v>26</v>
      </c>
      <c r="AQ51" s="19">
        <v>1225992796.4300001</v>
      </c>
      <c r="AR51" s="20">
        <v>2.481152400522E-2</v>
      </c>
      <c r="AS51" s="20" t="s">
        <v>26</v>
      </c>
      <c r="AT51" s="20" t="s">
        <v>26</v>
      </c>
      <c r="AU51" s="19">
        <v>1301372775.5</v>
      </c>
      <c r="AV51" s="20">
        <v>1.6660598564489999E-2</v>
      </c>
      <c r="AW51" s="20" t="s">
        <v>26</v>
      </c>
      <c r="AX51" s="20" t="s">
        <v>26</v>
      </c>
      <c r="AY51" s="19">
        <v>21058397890.650002</v>
      </c>
      <c r="AZ51" s="20">
        <v>1.7650248007430001E-2</v>
      </c>
      <c r="BA51" s="20" t="s">
        <v>26</v>
      </c>
      <c r="BB51" s="20" t="s">
        <v>26</v>
      </c>
    </row>
    <row r="52" spans="1:54" s="1" customFormat="1" x14ac:dyDescent="0.3">
      <c r="A52" s="9" t="s">
        <v>59</v>
      </c>
      <c r="B52" s="10" t="s">
        <v>25</v>
      </c>
      <c r="C52" s="21" t="s">
        <v>26</v>
      </c>
      <c r="D52" s="22" t="s">
        <v>26</v>
      </c>
      <c r="E52" s="22" t="s">
        <v>26</v>
      </c>
      <c r="F52" s="22" t="s">
        <v>26</v>
      </c>
      <c r="G52" s="21" t="s">
        <v>26</v>
      </c>
      <c r="H52" s="22" t="s">
        <v>26</v>
      </c>
      <c r="I52" s="22" t="s">
        <v>26</v>
      </c>
      <c r="J52" s="22" t="s">
        <v>26</v>
      </c>
      <c r="K52" s="21" t="s">
        <v>26</v>
      </c>
      <c r="L52" s="22" t="s">
        <v>26</v>
      </c>
      <c r="M52" s="22" t="s">
        <v>26</v>
      </c>
      <c r="N52" s="22" t="s">
        <v>26</v>
      </c>
      <c r="O52" s="21" t="s">
        <v>26</v>
      </c>
      <c r="P52" s="22" t="s">
        <v>26</v>
      </c>
      <c r="Q52" s="22" t="s">
        <v>26</v>
      </c>
      <c r="R52" s="22" t="s">
        <v>26</v>
      </c>
      <c r="S52" s="21" t="s">
        <v>26</v>
      </c>
      <c r="T52" s="22" t="s">
        <v>26</v>
      </c>
      <c r="U52" s="22" t="s">
        <v>26</v>
      </c>
      <c r="V52" s="22" t="s">
        <v>26</v>
      </c>
      <c r="W52" s="21" t="s">
        <v>26</v>
      </c>
      <c r="X52" s="22" t="s">
        <v>26</v>
      </c>
      <c r="Y52" s="22" t="s">
        <v>26</v>
      </c>
      <c r="Z52" s="22" t="s">
        <v>26</v>
      </c>
      <c r="AA52" s="21" t="s">
        <v>26</v>
      </c>
      <c r="AB52" s="22" t="s">
        <v>26</v>
      </c>
      <c r="AC52" s="22" t="s">
        <v>26</v>
      </c>
      <c r="AD52" s="22" t="s">
        <v>26</v>
      </c>
      <c r="AE52" s="21" t="s">
        <v>26</v>
      </c>
      <c r="AF52" s="22" t="s">
        <v>26</v>
      </c>
      <c r="AG52" s="22" t="s">
        <v>26</v>
      </c>
      <c r="AH52" s="22" t="s">
        <v>26</v>
      </c>
      <c r="AI52" s="21" t="s">
        <v>26</v>
      </c>
      <c r="AJ52" s="22" t="s">
        <v>26</v>
      </c>
      <c r="AK52" s="22" t="s">
        <v>26</v>
      </c>
      <c r="AL52" s="22" t="s">
        <v>26</v>
      </c>
      <c r="AM52" s="21" t="s">
        <v>26</v>
      </c>
      <c r="AN52" s="22" t="s">
        <v>26</v>
      </c>
      <c r="AO52" s="22" t="s">
        <v>26</v>
      </c>
      <c r="AP52" s="22" t="s">
        <v>26</v>
      </c>
      <c r="AQ52" s="21" t="s">
        <v>26</v>
      </c>
      <c r="AR52" s="22" t="s">
        <v>26</v>
      </c>
      <c r="AS52" s="22" t="s">
        <v>26</v>
      </c>
      <c r="AT52" s="22" t="s">
        <v>26</v>
      </c>
      <c r="AU52" s="21">
        <v>26561415.260000002</v>
      </c>
      <c r="AV52" s="22">
        <v>3.4004789809999997E-4</v>
      </c>
      <c r="AW52" s="22">
        <v>0.13500000000000001</v>
      </c>
      <c r="AX52" s="22">
        <v>0.13469999999999999</v>
      </c>
      <c r="AY52" s="21">
        <v>26561415.260000002</v>
      </c>
      <c r="AZ52" s="22">
        <v>2.2262641689999999E-5</v>
      </c>
      <c r="BA52" s="22">
        <v>0.13500000000000001</v>
      </c>
      <c r="BB52" s="22">
        <v>0.13500000000000001</v>
      </c>
    </row>
    <row r="53" spans="1:54" s="1" customFormat="1" x14ac:dyDescent="0.3">
      <c r="A53" s="11" t="s">
        <v>41</v>
      </c>
      <c r="B53" s="8" t="s">
        <v>45</v>
      </c>
      <c r="C53" s="23" t="s">
        <v>26</v>
      </c>
      <c r="D53" s="24" t="s">
        <v>26</v>
      </c>
      <c r="E53" s="24" t="s">
        <v>26</v>
      </c>
      <c r="F53" s="24" t="s">
        <v>26</v>
      </c>
      <c r="G53" s="23" t="s">
        <v>26</v>
      </c>
      <c r="H53" s="24" t="s">
        <v>26</v>
      </c>
      <c r="I53" s="24" t="s">
        <v>26</v>
      </c>
      <c r="J53" s="24" t="s">
        <v>26</v>
      </c>
      <c r="K53" s="23" t="s">
        <v>26</v>
      </c>
      <c r="L53" s="24" t="s">
        <v>26</v>
      </c>
      <c r="M53" s="24" t="s">
        <v>26</v>
      </c>
      <c r="N53" s="24" t="s">
        <v>26</v>
      </c>
      <c r="O53" s="23" t="s">
        <v>26</v>
      </c>
      <c r="P53" s="24" t="s">
        <v>26</v>
      </c>
      <c r="Q53" s="24" t="s">
        <v>26</v>
      </c>
      <c r="R53" s="24" t="s">
        <v>26</v>
      </c>
      <c r="S53" s="23" t="s">
        <v>26</v>
      </c>
      <c r="T53" s="24" t="s">
        <v>26</v>
      </c>
      <c r="U53" s="24" t="s">
        <v>26</v>
      </c>
      <c r="V53" s="24" t="s">
        <v>26</v>
      </c>
      <c r="W53" s="23" t="s">
        <v>26</v>
      </c>
      <c r="X53" s="24" t="s">
        <v>26</v>
      </c>
      <c r="Y53" s="24" t="s">
        <v>26</v>
      </c>
      <c r="Z53" s="24" t="s">
        <v>26</v>
      </c>
      <c r="AA53" s="23" t="s">
        <v>26</v>
      </c>
      <c r="AB53" s="24" t="s">
        <v>26</v>
      </c>
      <c r="AC53" s="24" t="s">
        <v>26</v>
      </c>
      <c r="AD53" s="24" t="s">
        <v>26</v>
      </c>
      <c r="AE53" s="23" t="s">
        <v>26</v>
      </c>
      <c r="AF53" s="24" t="s">
        <v>26</v>
      </c>
      <c r="AG53" s="24" t="s">
        <v>26</v>
      </c>
      <c r="AH53" s="24" t="s">
        <v>26</v>
      </c>
      <c r="AI53" s="23" t="s">
        <v>26</v>
      </c>
      <c r="AJ53" s="24" t="s">
        <v>26</v>
      </c>
      <c r="AK53" s="24" t="s">
        <v>26</v>
      </c>
      <c r="AL53" s="24" t="s">
        <v>26</v>
      </c>
      <c r="AM53" s="23" t="s">
        <v>26</v>
      </c>
      <c r="AN53" s="24" t="s">
        <v>26</v>
      </c>
      <c r="AO53" s="24" t="s">
        <v>26</v>
      </c>
      <c r="AP53" s="24" t="s">
        <v>26</v>
      </c>
      <c r="AQ53" s="23" t="s">
        <v>26</v>
      </c>
      <c r="AR53" s="24" t="s">
        <v>26</v>
      </c>
      <c r="AS53" s="24" t="s">
        <v>26</v>
      </c>
      <c r="AT53" s="24" t="s">
        <v>26</v>
      </c>
      <c r="AU53" s="23">
        <v>26561415.260000002</v>
      </c>
      <c r="AV53" s="24">
        <v>1</v>
      </c>
      <c r="AW53" s="24" t="s">
        <v>26</v>
      </c>
      <c r="AX53" s="24" t="s">
        <v>26</v>
      </c>
      <c r="AY53" s="23">
        <v>26561415.260000002</v>
      </c>
      <c r="AZ53" s="24">
        <v>1</v>
      </c>
      <c r="BA53" s="24" t="s">
        <v>26</v>
      </c>
      <c r="BB53" s="24" t="s">
        <v>26</v>
      </c>
    </row>
    <row r="54" spans="1:54" s="1" customFormat="1" ht="15" customHeight="1" x14ac:dyDescent="0.3">
      <c r="A54" s="9" t="s">
        <v>60</v>
      </c>
      <c r="B54" s="10" t="s">
        <v>25</v>
      </c>
      <c r="C54" s="21">
        <v>36348649.049999997</v>
      </c>
      <c r="D54" s="22">
        <v>1.8653268586E-3</v>
      </c>
      <c r="E54" s="22">
        <v>0.12</v>
      </c>
      <c r="F54" s="22">
        <v>0.1181</v>
      </c>
      <c r="G54" s="21">
        <v>680089622.5</v>
      </c>
      <c r="H54" s="22">
        <v>2.7295862409E-3</v>
      </c>
      <c r="I54" s="22">
        <v>0.12</v>
      </c>
      <c r="J54" s="22">
        <v>0.1173</v>
      </c>
      <c r="K54" s="21">
        <v>31155984.899999999</v>
      </c>
      <c r="L54" s="22">
        <v>3.1677971505299999E-3</v>
      </c>
      <c r="M54" s="22">
        <v>0.12</v>
      </c>
      <c r="N54" s="22">
        <v>0.1168</v>
      </c>
      <c r="O54" s="21">
        <v>3347393310.25</v>
      </c>
      <c r="P54" s="22">
        <v>9.2198109095499997E-3</v>
      </c>
      <c r="Q54" s="22">
        <v>0.13669999999999999</v>
      </c>
      <c r="R54" s="22">
        <v>0.1275</v>
      </c>
      <c r="S54" s="21">
        <v>311559849</v>
      </c>
      <c r="T54" s="22">
        <v>1.69198498105E-3</v>
      </c>
      <c r="U54" s="22">
        <v>0.12</v>
      </c>
      <c r="V54" s="22">
        <v>0.1183</v>
      </c>
      <c r="W54" s="21" t="s">
        <v>26</v>
      </c>
      <c r="X54" s="22" t="s">
        <v>26</v>
      </c>
      <c r="Y54" s="22" t="s">
        <v>26</v>
      </c>
      <c r="Z54" s="22" t="s">
        <v>26</v>
      </c>
      <c r="AA54" s="21">
        <v>1644188661.77</v>
      </c>
      <c r="AB54" s="22">
        <v>7.1418937963700002E-3</v>
      </c>
      <c r="AC54" s="22">
        <v>0.12139999999999999</v>
      </c>
      <c r="AD54" s="22">
        <v>0.1143</v>
      </c>
      <c r="AE54" s="21">
        <v>6050736077.4700003</v>
      </c>
      <c r="AF54" s="22">
        <v>5.6784002009899999E-3</v>
      </c>
      <c r="AG54" s="22">
        <v>0.12959999999999999</v>
      </c>
      <c r="AH54" s="22">
        <v>0.1239</v>
      </c>
      <c r="AI54" s="21">
        <v>313164288</v>
      </c>
      <c r="AJ54" s="22">
        <v>1.457490690282E-2</v>
      </c>
      <c r="AK54" s="22">
        <v>0.12</v>
      </c>
      <c r="AL54" s="22">
        <v>0.10539999999999999</v>
      </c>
      <c r="AM54" s="21" t="s">
        <v>26</v>
      </c>
      <c r="AN54" s="22" t="s">
        <v>26</v>
      </c>
      <c r="AO54" s="22" t="s">
        <v>26</v>
      </c>
      <c r="AP54" s="22" t="s">
        <v>26</v>
      </c>
      <c r="AQ54" s="21">
        <v>313164288</v>
      </c>
      <c r="AR54" s="22">
        <v>6.3377886655699997E-3</v>
      </c>
      <c r="AS54" s="22">
        <v>0.12</v>
      </c>
      <c r="AT54" s="22">
        <v>0.1137</v>
      </c>
      <c r="AU54" s="21">
        <v>625258950</v>
      </c>
      <c r="AV54" s="22">
        <v>8.0047689339499996E-3</v>
      </c>
      <c r="AW54" s="22">
        <v>0.12</v>
      </c>
      <c r="AX54" s="22">
        <v>0.112</v>
      </c>
      <c r="AY54" s="21">
        <v>6989159315.4700003</v>
      </c>
      <c r="AZ54" s="22">
        <v>5.8580142669000003E-3</v>
      </c>
      <c r="BA54" s="22">
        <v>0.1283</v>
      </c>
      <c r="BB54" s="22">
        <v>0.12239999999999999</v>
      </c>
    </row>
    <row r="55" spans="1:54" s="1" customFormat="1" x14ac:dyDescent="0.3">
      <c r="A55" s="11" t="s">
        <v>38</v>
      </c>
      <c r="B55" s="8" t="s">
        <v>39</v>
      </c>
      <c r="C55" s="23">
        <v>36348649.049999997</v>
      </c>
      <c r="D55" s="24">
        <v>1</v>
      </c>
      <c r="E55" s="24" t="s">
        <v>26</v>
      </c>
      <c r="F55" s="24" t="s">
        <v>26</v>
      </c>
      <c r="G55" s="23">
        <v>680089622.5</v>
      </c>
      <c r="H55" s="24">
        <v>1</v>
      </c>
      <c r="I55" s="24" t="s">
        <v>26</v>
      </c>
      <c r="J55" s="24" t="s">
        <v>26</v>
      </c>
      <c r="K55" s="23">
        <v>31155984.899999999</v>
      </c>
      <c r="L55" s="24">
        <v>1</v>
      </c>
      <c r="M55" s="24" t="s">
        <v>26</v>
      </c>
      <c r="N55" s="24" t="s">
        <v>26</v>
      </c>
      <c r="O55" s="23">
        <v>1486382569.6900001</v>
      </c>
      <c r="P55" s="24">
        <v>0.44404180564578</v>
      </c>
      <c r="Q55" s="24" t="s">
        <v>26</v>
      </c>
      <c r="R55" s="24" t="s">
        <v>26</v>
      </c>
      <c r="S55" s="23">
        <v>311559849</v>
      </c>
      <c r="T55" s="24">
        <v>1</v>
      </c>
      <c r="U55" s="24" t="s">
        <v>26</v>
      </c>
      <c r="V55" s="24" t="s">
        <v>26</v>
      </c>
      <c r="W55" s="23" t="s">
        <v>26</v>
      </c>
      <c r="X55" s="24" t="s">
        <v>26</v>
      </c>
      <c r="Y55" s="24" t="s">
        <v>26</v>
      </c>
      <c r="Z55" s="24" t="s">
        <v>26</v>
      </c>
      <c r="AA55" s="23">
        <v>1566374184.1500001</v>
      </c>
      <c r="AB55" s="24">
        <v>0.95267302382670005</v>
      </c>
      <c r="AC55" s="24" t="s">
        <v>26</v>
      </c>
      <c r="AD55" s="24" t="s">
        <v>26</v>
      </c>
      <c r="AE55" s="23">
        <v>4111910859.29</v>
      </c>
      <c r="AF55" s="24">
        <v>0.67957200688371999</v>
      </c>
      <c r="AG55" s="24" t="s">
        <v>26</v>
      </c>
      <c r="AH55" s="24" t="s">
        <v>26</v>
      </c>
      <c r="AI55" s="23">
        <v>313164288</v>
      </c>
      <c r="AJ55" s="24">
        <v>1</v>
      </c>
      <c r="AK55" s="24" t="s">
        <v>26</v>
      </c>
      <c r="AL55" s="24" t="s">
        <v>26</v>
      </c>
      <c r="AM55" s="23" t="s">
        <v>26</v>
      </c>
      <c r="AN55" s="24" t="s">
        <v>26</v>
      </c>
      <c r="AO55" s="24" t="s">
        <v>26</v>
      </c>
      <c r="AP55" s="24" t="s">
        <v>26</v>
      </c>
      <c r="AQ55" s="23">
        <v>313164288</v>
      </c>
      <c r="AR55" s="24">
        <v>1</v>
      </c>
      <c r="AS55" s="24" t="s">
        <v>26</v>
      </c>
      <c r="AT55" s="24" t="s">
        <v>26</v>
      </c>
      <c r="AU55" s="23">
        <v>625258950</v>
      </c>
      <c r="AV55" s="24">
        <v>1</v>
      </c>
      <c r="AW55" s="24" t="s">
        <v>26</v>
      </c>
      <c r="AX55" s="24" t="s">
        <v>26</v>
      </c>
      <c r="AY55" s="23">
        <v>5050334097.29</v>
      </c>
      <c r="AZ55" s="24">
        <v>0.72259536080562004</v>
      </c>
      <c r="BA55" s="24" t="s">
        <v>26</v>
      </c>
      <c r="BB55" s="24" t="s">
        <v>26</v>
      </c>
    </row>
    <row r="56" spans="1:54" s="1" customFormat="1" x14ac:dyDescent="0.3">
      <c r="A56" s="11" t="s">
        <v>41</v>
      </c>
      <c r="B56" s="8" t="s">
        <v>42</v>
      </c>
      <c r="C56" s="23" t="s">
        <v>26</v>
      </c>
      <c r="D56" s="24" t="s">
        <v>26</v>
      </c>
      <c r="E56" s="24" t="s">
        <v>26</v>
      </c>
      <c r="F56" s="24" t="s">
        <v>26</v>
      </c>
      <c r="G56" s="23" t="s">
        <v>26</v>
      </c>
      <c r="H56" s="24" t="s">
        <v>26</v>
      </c>
      <c r="I56" s="24" t="s">
        <v>26</v>
      </c>
      <c r="J56" s="24" t="s">
        <v>26</v>
      </c>
      <c r="K56" s="23" t="s">
        <v>26</v>
      </c>
      <c r="L56" s="24" t="s">
        <v>26</v>
      </c>
      <c r="M56" s="24" t="s">
        <v>26</v>
      </c>
      <c r="N56" s="24" t="s">
        <v>26</v>
      </c>
      <c r="O56" s="23">
        <v>1861010740.5599999</v>
      </c>
      <c r="P56" s="24">
        <v>0.55595819435422</v>
      </c>
      <c r="Q56" s="24" t="s">
        <v>26</v>
      </c>
      <c r="R56" s="24" t="s">
        <v>26</v>
      </c>
      <c r="S56" s="23" t="s">
        <v>26</v>
      </c>
      <c r="T56" s="24" t="s">
        <v>26</v>
      </c>
      <c r="U56" s="24" t="s">
        <v>26</v>
      </c>
      <c r="V56" s="24" t="s">
        <v>26</v>
      </c>
      <c r="W56" s="23" t="s">
        <v>26</v>
      </c>
      <c r="X56" s="24" t="s">
        <v>26</v>
      </c>
      <c r="Y56" s="24" t="s">
        <v>26</v>
      </c>
      <c r="Z56" s="24" t="s">
        <v>26</v>
      </c>
      <c r="AA56" s="23">
        <v>77814477.620000005</v>
      </c>
      <c r="AB56" s="24">
        <v>4.7326976173299999E-2</v>
      </c>
      <c r="AC56" s="24" t="s">
        <v>26</v>
      </c>
      <c r="AD56" s="24" t="s">
        <v>26</v>
      </c>
      <c r="AE56" s="23">
        <v>1938825218.1800001</v>
      </c>
      <c r="AF56" s="24">
        <v>0.32042799311628001</v>
      </c>
      <c r="AG56" s="24" t="s">
        <v>26</v>
      </c>
      <c r="AH56" s="24" t="s">
        <v>26</v>
      </c>
      <c r="AI56" s="23" t="s">
        <v>26</v>
      </c>
      <c r="AJ56" s="24" t="s">
        <v>26</v>
      </c>
      <c r="AK56" s="24" t="s">
        <v>26</v>
      </c>
      <c r="AL56" s="24" t="s">
        <v>26</v>
      </c>
      <c r="AM56" s="23" t="s">
        <v>26</v>
      </c>
      <c r="AN56" s="24" t="s">
        <v>26</v>
      </c>
      <c r="AO56" s="24" t="s">
        <v>26</v>
      </c>
      <c r="AP56" s="24" t="s">
        <v>26</v>
      </c>
      <c r="AQ56" s="23" t="s">
        <v>26</v>
      </c>
      <c r="AR56" s="24" t="s">
        <v>26</v>
      </c>
      <c r="AS56" s="24" t="s">
        <v>26</v>
      </c>
      <c r="AT56" s="24" t="s">
        <v>26</v>
      </c>
      <c r="AU56" s="23" t="s">
        <v>26</v>
      </c>
      <c r="AV56" s="24" t="s">
        <v>26</v>
      </c>
      <c r="AW56" s="24" t="s">
        <v>26</v>
      </c>
      <c r="AX56" s="24" t="s">
        <v>26</v>
      </c>
      <c r="AY56" s="23">
        <v>1938825218.1800001</v>
      </c>
      <c r="AZ56" s="24">
        <v>0.27740463919438002</v>
      </c>
      <c r="BA56" s="24" t="s">
        <v>26</v>
      </c>
      <c r="BB56" s="24" t="s">
        <v>26</v>
      </c>
    </row>
    <row r="57" spans="1:54" s="1" customFormat="1" x14ac:dyDescent="0.3">
      <c r="A57" s="9" t="s">
        <v>61</v>
      </c>
      <c r="B57" s="10" t="s">
        <v>25</v>
      </c>
      <c r="C57" s="21" t="s">
        <v>26</v>
      </c>
      <c r="D57" s="22" t="s">
        <v>26</v>
      </c>
      <c r="E57" s="22" t="s">
        <v>26</v>
      </c>
      <c r="F57" s="22" t="s">
        <v>26</v>
      </c>
      <c r="G57" s="21" t="s">
        <v>26</v>
      </c>
      <c r="H57" s="22" t="s">
        <v>26</v>
      </c>
      <c r="I57" s="22" t="s">
        <v>26</v>
      </c>
      <c r="J57" s="22" t="s">
        <v>26</v>
      </c>
      <c r="K57" s="21" t="s">
        <v>26</v>
      </c>
      <c r="L57" s="22" t="s">
        <v>26</v>
      </c>
      <c r="M57" s="22" t="s">
        <v>26</v>
      </c>
      <c r="N57" s="22" t="s">
        <v>26</v>
      </c>
      <c r="O57" s="21" t="s">
        <v>26</v>
      </c>
      <c r="P57" s="22" t="s">
        <v>26</v>
      </c>
      <c r="Q57" s="22" t="s">
        <v>26</v>
      </c>
      <c r="R57" s="22" t="s">
        <v>26</v>
      </c>
      <c r="S57" s="21" t="s">
        <v>26</v>
      </c>
      <c r="T57" s="22" t="s">
        <v>26</v>
      </c>
      <c r="U57" s="22" t="s">
        <v>26</v>
      </c>
      <c r="V57" s="22" t="s">
        <v>26</v>
      </c>
      <c r="W57" s="21" t="s">
        <v>26</v>
      </c>
      <c r="X57" s="22" t="s">
        <v>26</v>
      </c>
      <c r="Y57" s="22" t="s">
        <v>26</v>
      </c>
      <c r="Z57" s="22" t="s">
        <v>26</v>
      </c>
      <c r="AA57" s="21">
        <v>87557150.189999998</v>
      </c>
      <c r="AB57" s="22">
        <v>3.8032367106999998E-4</v>
      </c>
      <c r="AC57" s="22">
        <v>0.13500000000000001</v>
      </c>
      <c r="AD57" s="22">
        <v>0.1346</v>
      </c>
      <c r="AE57" s="21">
        <v>87557150.189999998</v>
      </c>
      <c r="AF57" s="22">
        <v>8.2169265500000002E-5</v>
      </c>
      <c r="AG57" s="22">
        <v>0.13500000000000001</v>
      </c>
      <c r="AH57" s="22">
        <v>0.13489999999999999</v>
      </c>
      <c r="AI57" s="21" t="s">
        <v>26</v>
      </c>
      <c r="AJ57" s="22" t="s">
        <v>26</v>
      </c>
      <c r="AK57" s="22" t="s">
        <v>26</v>
      </c>
      <c r="AL57" s="22" t="s">
        <v>26</v>
      </c>
      <c r="AM57" s="21" t="s">
        <v>26</v>
      </c>
      <c r="AN57" s="22" t="s">
        <v>26</v>
      </c>
      <c r="AO57" s="22" t="s">
        <v>26</v>
      </c>
      <c r="AP57" s="22" t="s">
        <v>26</v>
      </c>
      <c r="AQ57" s="21" t="s">
        <v>26</v>
      </c>
      <c r="AR57" s="22" t="s">
        <v>26</v>
      </c>
      <c r="AS57" s="22" t="s">
        <v>26</v>
      </c>
      <c r="AT57" s="22" t="s">
        <v>26</v>
      </c>
      <c r="AU57" s="21" t="s">
        <v>26</v>
      </c>
      <c r="AV57" s="22" t="s">
        <v>26</v>
      </c>
      <c r="AW57" s="22" t="s">
        <v>26</v>
      </c>
      <c r="AX57" s="22" t="s">
        <v>26</v>
      </c>
      <c r="AY57" s="21">
        <v>87557150.189999998</v>
      </c>
      <c r="AZ57" s="22">
        <v>7.3386656650000005E-5</v>
      </c>
      <c r="BA57" s="22">
        <v>0.13500000000000001</v>
      </c>
      <c r="BB57" s="22">
        <v>0.13489999999999999</v>
      </c>
    </row>
    <row r="58" spans="1:54" s="1" customFormat="1" x14ac:dyDescent="0.3">
      <c r="A58" s="11" t="s">
        <v>41</v>
      </c>
      <c r="B58" s="8" t="s">
        <v>45</v>
      </c>
      <c r="C58" s="23" t="s">
        <v>26</v>
      </c>
      <c r="D58" s="24" t="s">
        <v>26</v>
      </c>
      <c r="E58" s="24" t="s">
        <v>26</v>
      </c>
      <c r="F58" s="24" t="s">
        <v>26</v>
      </c>
      <c r="G58" s="23" t="s">
        <v>26</v>
      </c>
      <c r="H58" s="24" t="s">
        <v>26</v>
      </c>
      <c r="I58" s="24" t="s">
        <v>26</v>
      </c>
      <c r="J58" s="24" t="s">
        <v>26</v>
      </c>
      <c r="K58" s="23" t="s">
        <v>26</v>
      </c>
      <c r="L58" s="24" t="s">
        <v>26</v>
      </c>
      <c r="M58" s="24" t="s">
        <v>26</v>
      </c>
      <c r="N58" s="24" t="s">
        <v>26</v>
      </c>
      <c r="O58" s="23" t="s">
        <v>26</v>
      </c>
      <c r="P58" s="24" t="s">
        <v>26</v>
      </c>
      <c r="Q58" s="24" t="s">
        <v>26</v>
      </c>
      <c r="R58" s="24" t="s">
        <v>26</v>
      </c>
      <c r="S58" s="23" t="s">
        <v>26</v>
      </c>
      <c r="T58" s="24" t="s">
        <v>26</v>
      </c>
      <c r="U58" s="24" t="s">
        <v>26</v>
      </c>
      <c r="V58" s="24" t="s">
        <v>26</v>
      </c>
      <c r="W58" s="23" t="s">
        <v>26</v>
      </c>
      <c r="X58" s="24" t="s">
        <v>26</v>
      </c>
      <c r="Y58" s="24" t="s">
        <v>26</v>
      </c>
      <c r="Z58" s="24" t="s">
        <v>26</v>
      </c>
      <c r="AA58" s="23">
        <v>87557150.189999998</v>
      </c>
      <c r="AB58" s="24">
        <v>1</v>
      </c>
      <c r="AC58" s="24" t="s">
        <v>26</v>
      </c>
      <c r="AD58" s="24" t="s">
        <v>26</v>
      </c>
      <c r="AE58" s="23">
        <v>87557150.189999998</v>
      </c>
      <c r="AF58" s="24">
        <v>1</v>
      </c>
      <c r="AG58" s="24" t="s">
        <v>26</v>
      </c>
      <c r="AH58" s="24" t="s">
        <v>26</v>
      </c>
      <c r="AI58" s="23" t="s">
        <v>26</v>
      </c>
      <c r="AJ58" s="24" t="s">
        <v>26</v>
      </c>
      <c r="AK58" s="24" t="s">
        <v>26</v>
      </c>
      <c r="AL58" s="24" t="s">
        <v>26</v>
      </c>
      <c r="AM58" s="23" t="s">
        <v>26</v>
      </c>
      <c r="AN58" s="24" t="s">
        <v>26</v>
      </c>
      <c r="AO58" s="24" t="s">
        <v>26</v>
      </c>
      <c r="AP58" s="24" t="s">
        <v>26</v>
      </c>
      <c r="AQ58" s="23" t="s">
        <v>26</v>
      </c>
      <c r="AR58" s="24" t="s">
        <v>26</v>
      </c>
      <c r="AS58" s="24" t="s">
        <v>26</v>
      </c>
      <c r="AT58" s="24" t="s">
        <v>26</v>
      </c>
      <c r="AU58" s="23" t="s">
        <v>26</v>
      </c>
      <c r="AV58" s="24" t="s">
        <v>26</v>
      </c>
      <c r="AW58" s="24" t="s">
        <v>26</v>
      </c>
      <c r="AX58" s="24" t="s">
        <v>26</v>
      </c>
      <c r="AY58" s="23">
        <v>87557150.189999998</v>
      </c>
      <c r="AZ58" s="24">
        <v>1</v>
      </c>
      <c r="BA58" s="24" t="s">
        <v>26</v>
      </c>
      <c r="BB58" s="24" t="s">
        <v>26</v>
      </c>
    </row>
    <row r="59" spans="1:54" s="1" customFormat="1" ht="15" customHeight="1" x14ac:dyDescent="0.3">
      <c r="A59" s="9" t="s">
        <v>137</v>
      </c>
      <c r="B59" s="10" t="s">
        <v>25</v>
      </c>
      <c r="C59" s="21" t="s">
        <v>26</v>
      </c>
      <c r="D59" s="22" t="s">
        <v>26</v>
      </c>
      <c r="E59" s="22" t="s">
        <v>26</v>
      </c>
      <c r="F59" s="22" t="s">
        <v>26</v>
      </c>
      <c r="G59" s="21" t="s">
        <v>26</v>
      </c>
      <c r="H59" s="22" t="s">
        <v>26</v>
      </c>
      <c r="I59" s="22" t="s">
        <v>26</v>
      </c>
      <c r="J59" s="22" t="s">
        <v>26</v>
      </c>
      <c r="K59" s="21" t="s">
        <v>26</v>
      </c>
      <c r="L59" s="22" t="s">
        <v>26</v>
      </c>
      <c r="M59" s="22" t="s">
        <v>26</v>
      </c>
      <c r="N59" s="22" t="s">
        <v>26</v>
      </c>
      <c r="O59" s="21" t="s">
        <v>26</v>
      </c>
      <c r="P59" s="22" t="s">
        <v>26</v>
      </c>
      <c r="Q59" s="22" t="s">
        <v>26</v>
      </c>
      <c r="R59" s="22" t="s">
        <v>26</v>
      </c>
      <c r="S59" s="21" t="s">
        <v>26</v>
      </c>
      <c r="T59" s="22" t="s">
        <v>26</v>
      </c>
      <c r="U59" s="22" t="s">
        <v>26</v>
      </c>
      <c r="V59" s="22" t="s">
        <v>26</v>
      </c>
      <c r="W59" s="21" t="s">
        <v>26</v>
      </c>
      <c r="X59" s="22" t="s">
        <v>26</v>
      </c>
      <c r="Y59" s="22" t="s">
        <v>26</v>
      </c>
      <c r="Z59" s="22" t="s">
        <v>26</v>
      </c>
      <c r="AA59" s="21" t="s">
        <v>26</v>
      </c>
      <c r="AB59" s="22" t="s">
        <v>26</v>
      </c>
      <c r="AC59" s="22" t="s">
        <v>26</v>
      </c>
      <c r="AD59" s="22" t="s">
        <v>26</v>
      </c>
      <c r="AE59" s="21" t="s">
        <v>26</v>
      </c>
      <c r="AF59" s="22" t="s">
        <v>26</v>
      </c>
      <c r="AG59" s="22" t="s">
        <v>26</v>
      </c>
      <c r="AH59" s="22" t="s">
        <v>26</v>
      </c>
      <c r="AI59" s="21">
        <v>103401787.03</v>
      </c>
      <c r="AJ59" s="22">
        <v>4.8123987226399998E-3</v>
      </c>
      <c r="AK59" s="22">
        <v>0.13500000000000001</v>
      </c>
      <c r="AL59" s="22">
        <v>0.13020000000000001</v>
      </c>
      <c r="AM59" s="21" t="s">
        <v>26</v>
      </c>
      <c r="AN59" s="22" t="s">
        <v>26</v>
      </c>
      <c r="AO59" s="22" t="s">
        <v>26</v>
      </c>
      <c r="AP59" s="22" t="s">
        <v>26</v>
      </c>
      <c r="AQ59" s="21">
        <v>103401787.03</v>
      </c>
      <c r="AR59" s="22">
        <v>2.09263539602E-3</v>
      </c>
      <c r="AS59" s="22">
        <v>0.13500000000000001</v>
      </c>
      <c r="AT59" s="22">
        <v>0.13289999999999999</v>
      </c>
      <c r="AU59" s="21" t="s">
        <v>26</v>
      </c>
      <c r="AV59" s="22" t="s">
        <v>26</v>
      </c>
      <c r="AW59" s="22" t="s">
        <v>26</v>
      </c>
      <c r="AX59" s="22" t="s">
        <v>26</v>
      </c>
      <c r="AY59" s="21">
        <v>103401787.03</v>
      </c>
      <c r="AZ59" s="22">
        <v>8.6666953249999999E-5</v>
      </c>
      <c r="BA59" s="22">
        <v>0.13500000000000001</v>
      </c>
      <c r="BB59" s="22">
        <v>0.13489999999999999</v>
      </c>
    </row>
    <row r="60" spans="1:54" s="1" customFormat="1" x14ac:dyDescent="0.3">
      <c r="A60" s="11" t="s">
        <v>41</v>
      </c>
      <c r="B60" s="8" t="s">
        <v>45</v>
      </c>
      <c r="C60" s="23" t="s">
        <v>26</v>
      </c>
      <c r="D60" s="24" t="s">
        <v>26</v>
      </c>
      <c r="E60" s="24" t="s">
        <v>26</v>
      </c>
      <c r="F60" s="24" t="s">
        <v>26</v>
      </c>
      <c r="G60" s="23" t="s">
        <v>26</v>
      </c>
      <c r="H60" s="24" t="s">
        <v>26</v>
      </c>
      <c r="I60" s="24" t="s">
        <v>26</v>
      </c>
      <c r="J60" s="24" t="s">
        <v>26</v>
      </c>
      <c r="K60" s="23" t="s">
        <v>26</v>
      </c>
      <c r="L60" s="24" t="s">
        <v>26</v>
      </c>
      <c r="M60" s="24" t="s">
        <v>26</v>
      </c>
      <c r="N60" s="24" t="s">
        <v>26</v>
      </c>
      <c r="O60" s="23" t="s">
        <v>26</v>
      </c>
      <c r="P60" s="24" t="s">
        <v>26</v>
      </c>
      <c r="Q60" s="24" t="s">
        <v>26</v>
      </c>
      <c r="R60" s="24" t="s">
        <v>26</v>
      </c>
      <c r="S60" s="23" t="s">
        <v>26</v>
      </c>
      <c r="T60" s="24" t="s">
        <v>26</v>
      </c>
      <c r="U60" s="24" t="s">
        <v>26</v>
      </c>
      <c r="V60" s="24" t="s">
        <v>26</v>
      </c>
      <c r="W60" s="23" t="s">
        <v>26</v>
      </c>
      <c r="X60" s="24" t="s">
        <v>26</v>
      </c>
      <c r="Y60" s="24" t="s">
        <v>26</v>
      </c>
      <c r="Z60" s="24" t="s">
        <v>26</v>
      </c>
      <c r="AA60" s="23" t="s">
        <v>26</v>
      </c>
      <c r="AB60" s="24" t="s">
        <v>26</v>
      </c>
      <c r="AC60" s="24" t="s">
        <v>26</v>
      </c>
      <c r="AD60" s="24" t="s">
        <v>26</v>
      </c>
      <c r="AE60" s="23" t="s">
        <v>26</v>
      </c>
      <c r="AF60" s="24" t="s">
        <v>26</v>
      </c>
      <c r="AG60" s="24" t="s">
        <v>26</v>
      </c>
      <c r="AH60" s="24" t="s">
        <v>26</v>
      </c>
      <c r="AI60" s="23">
        <v>103401787.03</v>
      </c>
      <c r="AJ60" s="24">
        <v>1</v>
      </c>
      <c r="AK60" s="24" t="s">
        <v>26</v>
      </c>
      <c r="AL60" s="24" t="s">
        <v>26</v>
      </c>
      <c r="AM60" s="23" t="s">
        <v>26</v>
      </c>
      <c r="AN60" s="24" t="s">
        <v>26</v>
      </c>
      <c r="AO60" s="24" t="s">
        <v>26</v>
      </c>
      <c r="AP60" s="24" t="s">
        <v>26</v>
      </c>
      <c r="AQ60" s="23">
        <v>103401787.03</v>
      </c>
      <c r="AR60" s="24">
        <v>1</v>
      </c>
      <c r="AS60" s="24" t="s">
        <v>26</v>
      </c>
      <c r="AT60" s="24" t="s">
        <v>26</v>
      </c>
      <c r="AU60" s="23" t="s">
        <v>26</v>
      </c>
      <c r="AV60" s="24" t="s">
        <v>26</v>
      </c>
      <c r="AW60" s="24" t="s">
        <v>26</v>
      </c>
      <c r="AX60" s="24" t="s">
        <v>26</v>
      </c>
      <c r="AY60" s="23">
        <v>103401787.03</v>
      </c>
      <c r="AZ60" s="24">
        <v>1</v>
      </c>
      <c r="BA60" s="24" t="s">
        <v>26</v>
      </c>
      <c r="BB60" s="24" t="s">
        <v>26</v>
      </c>
    </row>
    <row r="61" spans="1:54" s="1" customFormat="1" ht="15" customHeight="1" x14ac:dyDescent="0.3">
      <c r="A61" s="9" t="s">
        <v>62</v>
      </c>
      <c r="B61" s="10" t="s">
        <v>25</v>
      </c>
      <c r="C61" s="21">
        <v>116013031.81</v>
      </c>
      <c r="D61" s="22">
        <v>5.9535149129000004E-3</v>
      </c>
      <c r="E61" s="22">
        <v>0.12</v>
      </c>
      <c r="F61" s="22">
        <v>0.114</v>
      </c>
      <c r="G61" s="21">
        <v>688947363.52999997</v>
      </c>
      <c r="H61" s="22">
        <v>2.7651373906899999E-3</v>
      </c>
      <c r="I61" s="22">
        <v>0.12</v>
      </c>
      <c r="J61" s="22">
        <v>0.1172</v>
      </c>
      <c r="K61" s="21">
        <v>240266879.88999999</v>
      </c>
      <c r="L61" s="22">
        <v>2.4429230529050001E-2</v>
      </c>
      <c r="M61" s="22">
        <v>0.12</v>
      </c>
      <c r="N61" s="22">
        <v>9.5600000000000004E-2</v>
      </c>
      <c r="O61" s="21">
        <v>4689254663</v>
      </c>
      <c r="P61" s="22">
        <v>1.2915733913669999E-2</v>
      </c>
      <c r="Q61" s="22">
        <v>0.12590000000000001</v>
      </c>
      <c r="R61" s="22">
        <v>0.113</v>
      </c>
      <c r="S61" s="21">
        <v>1236683588.27</v>
      </c>
      <c r="T61" s="22">
        <v>6.7160452939699997E-3</v>
      </c>
      <c r="U61" s="22">
        <v>0.12</v>
      </c>
      <c r="V61" s="22">
        <v>0.1133</v>
      </c>
      <c r="W61" s="21">
        <v>1437419362.01</v>
      </c>
      <c r="X61" s="22">
        <v>0.14860718984589</v>
      </c>
      <c r="Y61" s="22">
        <v>0.14899999999999999</v>
      </c>
      <c r="Z61" s="22">
        <v>4.0000000000000002E-4</v>
      </c>
      <c r="AA61" s="21">
        <v>3984154202.5500002</v>
      </c>
      <c r="AB61" s="22">
        <v>1.7306046954710001E-2</v>
      </c>
      <c r="AC61" s="22">
        <v>0.129</v>
      </c>
      <c r="AD61" s="22">
        <v>0.11169999999999999</v>
      </c>
      <c r="AE61" s="21">
        <v>12392739091.059999</v>
      </c>
      <c r="AF61" s="22">
        <v>1.163014404272E-2</v>
      </c>
      <c r="AG61" s="22">
        <v>0.1285</v>
      </c>
      <c r="AH61" s="22">
        <v>0.1169</v>
      </c>
      <c r="AI61" s="21">
        <v>208070774</v>
      </c>
      <c r="AJ61" s="22">
        <v>9.6837739054299998E-3</v>
      </c>
      <c r="AK61" s="22">
        <v>0.12</v>
      </c>
      <c r="AL61" s="22">
        <v>0.1103</v>
      </c>
      <c r="AM61" s="21">
        <v>601355947.39999998</v>
      </c>
      <c r="AN61" s="22">
        <v>2.1534144471089998E-2</v>
      </c>
      <c r="AO61" s="22">
        <v>0.13200000000000001</v>
      </c>
      <c r="AP61" s="22">
        <v>0.1105</v>
      </c>
      <c r="AQ61" s="21">
        <v>809426721.39999998</v>
      </c>
      <c r="AR61" s="22">
        <v>1.6381099943620001E-2</v>
      </c>
      <c r="AS61" s="22">
        <v>0.12889999999999999</v>
      </c>
      <c r="AT61" s="22">
        <v>0.1125</v>
      </c>
      <c r="AU61" s="21">
        <v>649552410.24000001</v>
      </c>
      <c r="AV61" s="22">
        <v>8.3157817324499995E-3</v>
      </c>
      <c r="AW61" s="22">
        <v>0.12</v>
      </c>
      <c r="AX61" s="22">
        <v>0.11169999999999999</v>
      </c>
      <c r="AY61" s="21">
        <v>13851718222.700001</v>
      </c>
      <c r="AZ61" s="22">
        <v>1.160991748894E-2</v>
      </c>
      <c r="BA61" s="22">
        <v>0.12809999999999999</v>
      </c>
      <c r="BB61" s="22">
        <v>0.11650000000000001</v>
      </c>
    </row>
    <row r="62" spans="1:54" s="1" customFormat="1" x14ac:dyDescent="0.3">
      <c r="A62" s="11" t="s">
        <v>38</v>
      </c>
      <c r="B62" s="8" t="s">
        <v>39</v>
      </c>
      <c r="C62" s="23">
        <v>116013031.81</v>
      </c>
      <c r="D62" s="24">
        <v>1</v>
      </c>
      <c r="E62" s="24" t="s">
        <v>26</v>
      </c>
      <c r="F62" s="24" t="s">
        <v>26</v>
      </c>
      <c r="G62" s="23">
        <v>688947363.52999997</v>
      </c>
      <c r="H62" s="24">
        <v>1</v>
      </c>
      <c r="I62" s="24" t="s">
        <v>26</v>
      </c>
      <c r="J62" s="24" t="s">
        <v>26</v>
      </c>
      <c r="K62" s="23">
        <v>240266879.88999999</v>
      </c>
      <c r="L62" s="24">
        <v>1</v>
      </c>
      <c r="M62" s="24" t="s">
        <v>26</v>
      </c>
      <c r="N62" s="24" t="s">
        <v>26</v>
      </c>
      <c r="O62" s="23">
        <v>3762888285.0300002</v>
      </c>
      <c r="P62" s="24">
        <v>0.80244912154603998</v>
      </c>
      <c r="Q62" s="24" t="s">
        <v>26</v>
      </c>
      <c r="R62" s="24" t="s">
        <v>26</v>
      </c>
      <c r="S62" s="23">
        <v>1236683588.27</v>
      </c>
      <c r="T62" s="24">
        <v>1</v>
      </c>
      <c r="U62" s="24" t="s">
        <v>26</v>
      </c>
      <c r="V62" s="24" t="s">
        <v>26</v>
      </c>
      <c r="W62" s="23">
        <v>48487931.990000002</v>
      </c>
      <c r="X62" s="24">
        <v>3.3732627562629999E-2</v>
      </c>
      <c r="Y62" s="24" t="s">
        <v>26</v>
      </c>
      <c r="Z62" s="24" t="s">
        <v>26</v>
      </c>
      <c r="AA62" s="23">
        <v>2782526450.4699998</v>
      </c>
      <c r="AB62" s="24">
        <v>0.69839828204667997</v>
      </c>
      <c r="AC62" s="24" t="s">
        <v>26</v>
      </c>
      <c r="AD62" s="24" t="s">
        <v>26</v>
      </c>
      <c r="AE62" s="23">
        <v>8875813530.9899998</v>
      </c>
      <c r="AF62" s="24">
        <v>0.71621079615828998</v>
      </c>
      <c r="AG62" s="24" t="s">
        <v>26</v>
      </c>
      <c r="AH62" s="24" t="s">
        <v>26</v>
      </c>
      <c r="AI62" s="23">
        <v>208070774</v>
      </c>
      <c r="AJ62" s="24">
        <v>1</v>
      </c>
      <c r="AK62" s="24" t="s">
        <v>26</v>
      </c>
      <c r="AL62" s="24" t="s">
        <v>26</v>
      </c>
      <c r="AM62" s="23">
        <v>360423183.31999999</v>
      </c>
      <c r="AN62" s="24">
        <v>0.59935082521144001</v>
      </c>
      <c r="AO62" s="24" t="s">
        <v>26</v>
      </c>
      <c r="AP62" s="24" t="s">
        <v>26</v>
      </c>
      <c r="AQ62" s="23">
        <v>568493957.32000005</v>
      </c>
      <c r="AR62" s="24">
        <v>0.70234147488572995</v>
      </c>
      <c r="AS62" s="24" t="s">
        <v>26</v>
      </c>
      <c r="AT62" s="24" t="s">
        <v>26</v>
      </c>
      <c r="AU62" s="23">
        <v>649552410.24000001</v>
      </c>
      <c r="AV62" s="24">
        <v>1</v>
      </c>
      <c r="AW62" s="24" t="s">
        <v>26</v>
      </c>
      <c r="AX62" s="24" t="s">
        <v>26</v>
      </c>
      <c r="AY62" s="23">
        <v>10093859898.549999</v>
      </c>
      <c r="AZ62" s="24">
        <v>0.72870814553593</v>
      </c>
      <c r="BA62" s="24" t="s">
        <v>26</v>
      </c>
      <c r="BB62" s="24" t="s">
        <v>26</v>
      </c>
    </row>
    <row r="63" spans="1:54" s="1" customFormat="1" x14ac:dyDescent="0.3">
      <c r="A63" s="11" t="s">
        <v>41</v>
      </c>
      <c r="B63" s="8" t="s">
        <v>42</v>
      </c>
      <c r="C63" s="23" t="s">
        <v>26</v>
      </c>
      <c r="D63" s="24" t="s">
        <v>26</v>
      </c>
      <c r="E63" s="24" t="s">
        <v>26</v>
      </c>
      <c r="F63" s="24" t="s">
        <v>26</v>
      </c>
      <c r="G63" s="23" t="s">
        <v>26</v>
      </c>
      <c r="H63" s="24" t="s">
        <v>26</v>
      </c>
      <c r="I63" s="24" t="s">
        <v>26</v>
      </c>
      <c r="J63" s="24" t="s">
        <v>26</v>
      </c>
      <c r="K63" s="23" t="s">
        <v>26</v>
      </c>
      <c r="L63" s="24" t="s">
        <v>26</v>
      </c>
      <c r="M63" s="24" t="s">
        <v>26</v>
      </c>
      <c r="N63" s="24" t="s">
        <v>26</v>
      </c>
      <c r="O63" s="23">
        <v>926366377.97000003</v>
      </c>
      <c r="P63" s="24">
        <v>0.19755087845395999</v>
      </c>
      <c r="Q63" s="24" t="s">
        <v>26</v>
      </c>
      <c r="R63" s="24" t="s">
        <v>26</v>
      </c>
      <c r="S63" s="23" t="s">
        <v>26</v>
      </c>
      <c r="T63" s="24" t="s">
        <v>26</v>
      </c>
      <c r="U63" s="24" t="s">
        <v>26</v>
      </c>
      <c r="V63" s="24" t="s">
        <v>26</v>
      </c>
      <c r="W63" s="23">
        <v>1388931430.02</v>
      </c>
      <c r="X63" s="24">
        <v>0.96626737243737004</v>
      </c>
      <c r="Y63" s="24" t="s">
        <v>26</v>
      </c>
      <c r="Z63" s="24" t="s">
        <v>26</v>
      </c>
      <c r="AA63" s="23">
        <v>1201627752.0799999</v>
      </c>
      <c r="AB63" s="24">
        <v>0.30160171795332003</v>
      </c>
      <c r="AC63" s="24" t="s">
        <v>26</v>
      </c>
      <c r="AD63" s="24" t="s">
        <v>26</v>
      </c>
      <c r="AE63" s="23">
        <v>3516925560.0700002</v>
      </c>
      <c r="AF63" s="24">
        <v>0.28378920384171002</v>
      </c>
      <c r="AG63" s="24" t="s">
        <v>26</v>
      </c>
      <c r="AH63" s="24" t="s">
        <v>26</v>
      </c>
      <c r="AI63" s="23" t="s">
        <v>26</v>
      </c>
      <c r="AJ63" s="24" t="s">
        <v>26</v>
      </c>
      <c r="AK63" s="24" t="s">
        <v>26</v>
      </c>
      <c r="AL63" s="24" t="s">
        <v>26</v>
      </c>
      <c r="AM63" s="23">
        <v>240932764.08000001</v>
      </c>
      <c r="AN63" s="24">
        <v>0.40064917478855999</v>
      </c>
      <c r="AO63" s="24" t="s">
        <v>26</v>
      </c>
      <c r="AP63" s="24" t="s">
        <v>26</v>
      </c>
      <c r="AQ63" s="23">
        <v>240932764.08000001</v>
      </c>
      <c r="AR63" s="24">
        <v>0.29765852511426999</v>
      </c>
      <c r="AS63" s="24" t="s">
        <v>26</v>
      </c>
      <c r="AT63" s="24" t="s">
        <v>26</v>
      </c>
      <c r="AU63" s="23" t="s">
        <v>26</v>
      </c>
      <c r="AV63" s="24" t="s">
        <v>26</v>
      </c>
      <c r="AW63" s="24" t="s">
        <v>26</v>
      </c>
      <c r="AX63" s="24" t="s">
        <v>26</v>
      </c>
      <c r="AY63" s="23">
        <v>3757858324.1500001</v>
      </c>
      <c r="AZ63" s="24">
        <v>0.27129185446407</v>
      </c>
      <c r="BA63" s="24" t="s">
        <v>26</v>
      </c>
      <c r="BB63" s="24" t="s">
        <v>26</v>
      </c>
    </row>
    <row r="64" spans="1:54" s="1" customFormat="1" x14ac:dyDescent="0.3">
      <c r="A64" s="12" t="s">
        <v>63</v>
      </c>
      <c r="B64" s="17" t="s">
        <v>25</v>
      </c>
      <c r="C64" s="19">
        <v>15140801.779999999</v>
      </c>
      <c r="D64" s="20">
        <v>7.7699020346000001E-4</v>
      </c>
      <c r="E64" s="20" t="s">
        <v>26</v>
      </c>
      <c r="F64" s="20" t="s">
        <v>26</v>
      </c>
      <c r="G64" s="19">
        <v>45000000</v>
      </c>
      <c r="H64" s="20">
        <v>1.8061057951000001E-4</v>
      </c>
      <c r="I64" s="20" t="s">
        <v>26</v>
      </c>
      <c r="J64" s="20" t="s">
        <v>26</v>
      </c>
      <c r="K64" s="19">
        <v>66945997.229999997</v>
      </c>
      <c r="L64" s="20">
        <v>6.8067608822200004E-3</v>
      </c>
      <c r="M64" s="20" t="s">
        <v>26</v>
      </c>
      <c r="N64" s="20" t="s">
        <v>26</v>
      </c>
      <c r="O64" s="19" t="s">
        <v>26</v>
      </c>
      <c r="P64" s="20" t="s">
        <v>26</v>
      </c>
      <c r="Q64" s="20" t="s">
        <v>26</v>
      </c>
      <c r="R64" s="20" t="s">
        <v>26</v>
      </c>
      <c r="S64" s="19" t="s">
        <v>26</v>
      </c>
      <c r="T64" s="20" t="s">
        <v>26</v>
      </c>
      <c r="U64" s="20" t="s">
        <v>26</v>
      </c>
      <c r="V64" s="20" t="s">
        <v>26</v>
      </c>
      <c r="W64" s="19" t="s">
        <v>26</v>
      </c>
      <c r="X64" s="20" t="s">
        <v>26</v>
      </c>
      <c r="Y64" s="20" t="s">
        <v>26</v>
      </c>
      <c r="Z64" s="20" t="s">
        <v>26</v>
      </c>
      <c r="AA64" s="19">
        <v>118218502.56</v>
      </c>
      <c r="AB64" s="20">
        <v>5.1350797488999996E-4</v>
      </c>
      <c r="AC64" s="20" t="s">
        <v>26</v>
      </c>
      <c r="AD64" s="20" t="s">
        <v>26</v>
      </c>
      <c r="AE64" s="19">
        <v>245305301.56999999</v>
      </c>
      <c r="AF64" s="20">
        <v>2.3021028449000001E-4</v>
      </c>
      <c r="AG64" s="20" t="s">
        <v>26</v>
      </c>
      <c r="AH64" s="20" t="s">
        <v>26</v>
      </c>
      <c r="AI64" s="19">
        <v>61082373.909999996</v>
      </c>
      <c r="AJ64" s="20">
        <v>2.84282067673E-3</v>
      </c>
      <c r="AK64" s="20" t="s">
        <v>26</v>
      </c>
      <c r="AL64" s="20" t="s">
        <v>26</v>
      </c>
      <c r="AM64" s="19" t="s">
        <v>26</v>
      </c>
      <c r="AN64" s="20" t="s">
        <v>26</v>
      </c>
      <c r="AO64" s="20" t="s">
        <v>26</v>
      </c>
      <c r="AP64" s="20" t="s">
        <v>26</v>
      </c>
      <c r="AQ64" s="19">
        <v>61082373.909999996</v>
      </c>
      <c r="AR64" s="20">
        <v>1.23617919369E-3</v>
      </c>
      <c r="AS64" s="20" t="s">
        <v>26</v>
      </c>
      <c r="AT64" s="20" t="s">
        <v>26</v>
      </c>
      <c r="AU64" s="19">
        <v>48234717.420000002</v>
      </c>
      <c r="AV64" s="20">
        <v>6.1751657859999997E-4</v>
      </c>
      <c r="AW64" s="20" t="s">
        <v>26</v>
      </c>
      <c r="AX64" s="20" t="s">
        <v>26</v>
      </c>
      <c r="AY64" s="19">
        <v>354622392.89999998</v>
      </c>
      <c r="AZ64" s="20">
        <v>2.9722931517E-4</v>
      </c>
      <c r="BA64" s="20" t="s">
        <v>26</v>
      </c>
      <c r="BB64" s="20" t="s">
        <v>26</v>
      </c>
    </row>
    <row r="65" spans="1:54" s="1" customFormat="1" x14ac:dyDescent="0.3">
      <c r="A65" s="9" t="s">
        <v>64</v>
      </c>
      <c r="B65" s="10" t="s">
        <v>25</v>
      </c>
      <c r="C65" s="21" t="s">
        <v>26</v>
      </c>
      <c r="D65" s="22" t="s">
        <v>26</v>
      </c>
      <c r="E65" s="22" t="s">
        <v>26</v>
      </c>
      <c r="F65" s="22" t="s">
        <v>26</v>
      </c>
      <c r="G65" s="21">
        <v>45000000</v>
      </c>
      <c r="H65" s="22">
        <v>1.8061057951000001E-4</v>
      </c>
      <c r="I65" s="22">
        <v>0.13500000000000001</v>
      </c>
      <c r="J65" s="22">
        <v>0.1348</v>
      </c>
      <c r="K65" s="21" t="s">
        <v>26</v>
      </c>
      <c r="L65" s="22" t="s">
        <v>26</v>
      </c>
      <c r="M65" s="22" t="s">
        <v>26</v>
      </c>
      <c r="N65" s="22" t="s">
        <v>26</v>
      </c>
      <c r="O65" s="21" t="s">
        <v>26</v>
      </c>
      <c r="P65" s="22" t="s">
        <v>26</v>
      </c>
      <c r="Q65" s="22" t="s">
        <v>26</v>
      </c>
      <c r="R65" s="22" t="s">
        <v>26</v>
      </c>
      <c r="S65" s="21" t="s">
        <v>26</v>
      </c>
      <c r="T65" s="22" t="s">
        <v>26</v>
      </c>
      <c r="U65" s="22" t="s">
        <v>26</v>
      </c>
      <c r="V65" s="22" t="s">
        <v>26</v>
      </c>
      <c r="W65" s="21" t="s">
        <v>26</v>
      </c>
      <c r="X65" s="22" t="s">
        <v>26</v>
      </c>
      <c r="Y65" s="22" t="s">
        <v>26</v>
      </c>
      <c r="Z65" s="22" t="s">
        <v>26</v>
      </c>
      <c r="AA65" s="21">
        <v>118218502.56</v>
      </c>
      <c r="AB65" s="22">
        <v>5.1350797488999996E-4</v>
      </c>
      <c r="AC65" s="22">
        <v>0.13500000000000001</v>
      </c>
      <c r="AD65" s="22">
        <v>0.13450000000000001</v>
      </c>
      <c r="AE65" s="21">
        <v>163218502.56</v>
      </c>
      <c r="AF65" s="22">
        <v>1.5317474863999999E-4</v>
      </c>
      <c r="AG65" s="22">
        <v>0.13500000000000001</v>
      </c>
      <c r="AH65" s="22">
        <v>0.1348</v>
      </c>
      <c r="AI65" s="21">
        <v>25855522.460000001</v>
      </c>
      <c r="AJ65" s="22">
        <v>1.20333590776E-3</v>
      </c>
      <c r="AK65" s="22">
        <v>0.13500000000000001</v>
      </c>
      <c r="AL65" s="22">
        <v>0.1338</v>
      </c>
      <c r="AM65" s="21" t="s">
        <v>26</v>
      </c>
      <c r="AN65" s="22" t="s">
        <v>26</v>
      </c>
      <c r="AO65" s="22" t="s">
        <v>26</v>
      </c>
      <c r="AP65" s="22" t="s">
        <v>26</v>
      </c>
      <c r="AQ65" s="21">
        <v>25855522.460000001</v>
      </c>
      <c r="AR65" s="22">
        <v>5.2326157058000004E-4</v>
      </c>
      <c r="AS65" s="22">
        <v>0.13500000000000001</v>
      </c>
      <c r="AT65" s="22">
        <v>0.13450000000000001</v>
      </c>
      <c r="AU65" s="21">
        <v>35995212.560000002</v>
      </c>
      <c r="AV65" s="22">
        <v>4.6082244688000002E-4</v>
      </c>
      <c r="AW65" s="22">
        <v>0.13500000000000001</v>
      </c>
      <c r="AX65" s="22">
        <v>0.13450000000000001</v>
      </c>
      <c r="AY65" s="21">
        <v>225069237.58000001</v>
      </c>
      <c r="AZ65" s="22">
        <v>1.8864340406000001E-4</v>
      </c>
      <c r="BA65" s="22">
        <v>0.13500000000000001</v>
      </c>
      <c r="BB65" s="22">
        <v>0.1348</v>
      </c>
    </row>
    <row r="66" spans="1:54" s="1" customFormat="1" ht="15" customHeight="1" x14ac:dyDescent="0.3">
      <c r="A66" s="11" t="s">
        <v>41</v>
      </c>
      <c r="B66" s="8" t="s">
        <v>45</v>
      </c>
      <c r="C66" s="23" t="s">
        <v>26</v>
      </c>
      <c r="D66" s="24" t="s">
        <v>26</v>
      </c>
      <c r="E66" s="24" t="s">
        <v>26</v>
      </c>
      <c r="F66" s="24" t="s">
        <v>26</v>
      </c>
      <c r="G66" s="23">
        <v>45000000</v>
      </c>
      <c r="H66" s="24">
        <v>1</v>
      </c>
      <c r="I66" s="24" t="s">
        <v>26</v>
      </c>
      <c r="J66" s="24" t="s">
        <v>26</v>
      </c>
      <c r="K66" s="23" t="s">
        <v>26</v>
      </c>
      <c r="L66" s="24" t="s">
        <v>26</v>
      </c>
      <c r="M66" s="24" t="s">
        <v>26</v>
      </c>
      <c r="N66" s="24" t="s">
        <v>26</v>
      </c>
      <c r="O66" s="23" t="s">
        <v>26</v>
      </c>
      <c r="P66" s="24" t="s">
        <v>26</v>
      </c>
      <c r="Q66" s="24" t="s">
        <v>26</v>
      </c>
      <c r="R66" s="24" t="s">
        <v>26</v>
      </c>
      <c r="S66" s="23" t="s">
        <v>26</v>
      </c>
      <c r="T66" s="24" t="s">
        <v>26</v>
      </c>
      <c r="U66" s="24" t="s">
        <v>26</v>
      </c>
      <c r="V66" s="24" t="s">
        <v>26</v>
      </c>
      <c r="W66" s="23" t="s">
        <v>26</v>
      </c>
      <c r="X66" s="24" t="s">
        <v>26</v>
      </c>
      <c r="Y66" s="24" t="s">
        <v>26</v>
      </c>
      <c r="Z66" s="24" t="s">
        <v>26</v>
      </c>
      <c r="AA66" s="23">
        <v>118218502.56</v>
      </c>
      <c r="AB66" s="24">
        <v>1</v>
      </c>
      <c r="AC66" s="24" t="s">
        <v>26</v>
      </c>
      <c r="AD66" s="24" t="s">
        <v>26</v>
      </c>
      <c r="AE66" s="23">
        <v>163218502.56</v>
      </c>
      <c r="AF66" s="24">
        <v>1</v>
      </c>
      <c r="AG66" s="24" t="s">
        <v>26</v>
      </c>
      <c r="AH66" s="24" t="s">
        <v>26</v>
      </c>
      <c r="AI66" s="23">
        <v>25855522.460000001</v>
      </c>
      <c r="AJ66" s="24">
        <v>1</v>
      </c>
      <c r="AK66" s="24" t="s">
        <v>26</v>
      </c>
      <c r="AL66" s="24" t="s">
        <v>26</v>
      </c>
      <c r="AM66" s="23" t="s">
        <v>26</v>
      </c>
      <c r="AN66" s="24" t="s">
        <v>26</v>
      </c>
      <c r="AO66" s="24" t="s">
        <v>26</v>
      </c>
      <c r="AP66" s="24" t="s">
        <v>26</v>
      </c>
      <c r="AQ66" s="23">
        <v>25855522.460000001</v>
      </c>
      <c r="AR66" s="24">
        <v>1</v>
      </c>
      <c r="AS66" s="24" t="s">
        <v>26</v>
      </c>
      <c r="AT66" s="24" t="s">
        <v>26</v>
      </c>
      <c r="AU66" s="23">
        <v>35995212.560000002</v>
      </c>
      <c r="AV66" s="24">
        <v>1</v>
      </c>
      <c r="AW66" s="24" t="s">
        <v>26</v>
      </c>
      <c r="AX66" s="24" t="s">
        <v>26</v>
      </c>
      <c r="AY66" s="23">
        <v>225069237.58000001</v>
      </c>
      <c r="AZ66" s="24">
        <v>1</v>
      </c>
      <c r="BA66" s="24" t="s">
        <v>26</v>
      </c>
      <c r="BB66" s="24" t="s">
        <v>26</v>
      </c>
    </row>
    <row r="67" spans="1:54" s="1" customFormat="1" x14ac:dyDescent="0.3">
      <c r="A67" s="9" t="s">
        <v>65</v>
      </c>
      <c r="B67" s="10" t="s">
        <v>25</v>
      </c>
      <c r="C67" s="21">
        <v>15140801.779999999</v>
      </c>
      <c r="D67" s="22">
        <v>7.7699020346000001E-4</v>
      </c>
      <c r="E67" s="22">
        <v>0.13500000000000001</v>
      </c>
      <c r="F67" s="22">
        <v>0.13420000000000001</v>
      </c>
      <c r="G67" s="21" t="s">
        <v>26</v>
      </c>
      <c r="H67" s="22" t="s">
        <v>26</v>
      </c>
      <c r="I67" s="22" t="s">
        <v>26</v>
      </c>
      <c r="J67" s="22" t="s">
        <v>26</v>
      </c>
      <c r="K67" s="21" t="s">
        <v>26</v>
      </c>
      <c r="L67" s="22" t="s">
        <v>26</v>
      </c>
      <c r="M67" s="22" t="s">
        <v>26</v>
      </c>
      <c r="N67" s="22" t="s">
        <v>26</v>
      </c>
      <c r="O67" s="21" t="s">
        <v>26</v>
      </c>
      <c r="P67" s="22" t="s">
        <v>26</v>
      </c>
      <c r="Q67" s="22" t="s">
        <v>26</v>
      </c>
      <c r="R67" s="22" t="s">
        <v>26</v>
      </c>
      <c r="S67" s="21" t="s">
        <v>26</v>
      </c>
      <c r="T67" s="22" t="s">
        <v>26</v>
      </c>
      <c r="U67" s="22" t="s">
        <v>26</v>
      </c>
      <c r="V67" s="22" t="s">
        <v>26</v>
      </c>
      <c r="W67" s="21" t="s">
        <v>26</v>
      </c>
      <c r="X67" s="22" t="s">
        <v>26</v>
      </c>
      <c r="Y67" s="22" t="s">
        <v>26</v>
      </c>
      <c r="Z67" s="22" t="s">
        <v>26</v>
      </c>
      <c r="AA67" s="21" t="s">
        <v>26</v>
      </c>
      <c r="AB67" s="22" t="s">
        <v>26</v>
      </c>
      <c r="AC67" s="22" t="s">
        <v>26</v>
      </c>
      <c r="AD67" s="22" t="s">
        <v>26</v>
      </c>
      <c r="AE67" s="21">
        <v>15140801.779999999</v>
      </c>
      <c r="AF67" s="22">
        <v>1.420910295E-5</v>
      </c>
      <c r="AG67" s="22">
        <v>0.13500000000000001</v>
      </c>
      <c r="AH67" s="22">
        <v>0.13500000000000001</v>
      </c>
      <c r="AI67" s="21" t="s">
        <v>26</v>
      </c>
      <c r="AJ67" s="22" t="s">
        <v>26</v>
      </c>
      <c r="AK67" s="22" t="s">
        <v>26</v>
      </c>
      <c r="AL67" s="22" t="s">
        <v>26</v>
      </c>
      <c r="AM67" s="21" t="s">
        <v>26</v>
      </c>
      <c r="AN67" s="22" t="s">
        <v>26</v>
      </c>
      <c r="AO67" s="22" t="s">
        <v>26</v>
      </c>
      <c r="AP67" s="22" t="s">
        <v>26</v>
      </c>
      <c r="AQ67" s="21" t="s">
        <v>26</v>
      </c>
      <c r="AR67" s="22" t="s">
        <v>26</v>
      </c>
      <c r="AS67" s="22" t="s">
        <v>26</v>
      </c>
      <c r="AT67" s="22" t="s">
        <v>26</v>
      </c>
      <c r="AU67" s="21">
        <v>12239504.859999999</v>
      </c>
      <c r="AV67" s="22">
        <v>1.5669413172000001E-4</v>
      </c>
      <c r="AW67" s="22">
        <v>0.13500000000000001</v>
      </c>
      <c r="AX67" s="22">
        <v>0.1348</v>
      </c>
      <c r="AY67" s="21">
        <v>27380306.640000001</v>
      </c>
      <c r="AZ67" s="22">
        <v>2.2949001399999999E-5</v>
      </c>
      <c r="BA67" s="22">
        <v>0.13500000000000001</v>
      </c>
      <c r="BB67" s="22">
        <v>0.13500000000000001</v>
      </c>
    </row>
    <row r="68" spans="1:54" s="1" customFormat="1" x14ac:dyDescent="0.3">
      <c r="A68" s="11" t="s">
        <v>41</v>
      </c>
      <c r="B68" s="8" t="s">
        <v>45</v>
      </c>
      <c r="C68" s="23">
        <v>15140801.779999999</v>
      </c>
      <c r="D68" s="24">
        <v>1</v>
      </c>
      <c r="E68" s="24" t="s">
        <v>26</v>
      </c>
      <c r="F68" s="24" t="s">
        <v>26</v>
      </c>
      <c r="G68" s="23" t="s">
        <v>26</v>
      </c>
      <c r="H68" s="24" t="s">
        <v>26</v>
      </c>
      <c r="I68" s="24" t="s">
        <v>26</v>
      </c>
      <c r="J68" s="24" t="s">
        <v>26</v>
      </c>
      <c r="K68" s="23" t="s">
        <v>26</v>
      </c>
      <c r="L68" s="24" t="s">
        <v>26</v>
      </c>
      <c r="M68" s="24" t="s">
        <v>26</v>
      </c>
      <c r="N68" s="24" t="s">
        <v>26</v>
      </c>
      <c r="O68" s="23" t="s">
        <v>26</v>
      </c>
      <c r="P68" s="24" t="s">
        <v>26</v>
      </c>
      <c r="Q68" s="24" t="s">
        <v>26</v>
      </c>
      <c r="R68" s="24" t="s">
        <v>26</v>
      </c>
      <c r="S68" s="23" t="s">
        <v>26</v>
      </c>
      <c r="T68" s="24" t="s">
        <v>26</v>
      </c>
      <c r="U68" s="24" t="s">
        <v>26</v>
      </c>
      <c r="V68" s="24" t="s">
        <v>26</v>
      </c>
      <c r="W68" s="23" t="s">
        <v>26</v>
      </c>
      <c r="X68" s="24" t="s">
        <v>26</v>
      </c>
      <c r="Y68" s="24" t="s">
        <v>26</v>
      </c>
      <c r="Z68" s="24" t="s">
        <v>26</v>
      </c>
      <c r="AA68" s="23" t="s">
        <v>26</v>
      </c>
      <c r="AB68" s="24" t="s">
        <v>26</v>
      </c>
      <c r="AC68" s="24" t="s">
        <v>26</v>
      </c>
      <c r="AD68" s="24" t="s">
        <v>26</v>
      </c>
      <c r="AE68" s="23">
        <v>15140801.779999999</v>
      </c>
      <c r="AF68" s="24">
        <v>1</v>
      </c>
      <c r="AG68" s="24" t="s">
        <v>26</v>
      </c>
      <c r="AH68" s="24" t="s">
        <v>26</v>
      </c>
      <c r="AI68" s="23" t="s">
        <v>26</v>
      </c>
      <c r="AJ68" s="24" t="s">
        <v>26</v>
      </c>
      <c r="AK68" s="24" t="s">
        <v>26</v>
      </c>
      <c r="AL68" s="24" t="s">
        <v>26</v>
      </c>
      <c r="AM68" s="23" t="s">
        <v>26</v>
      </c>
      <c r="AN68" s="24" t="s">
        <v>26</v>
      </c>
      <c r="AO68" s="24" t="s">
        <v>26</v>
      </c>
      <c r="AP68" s="24" t="s">
        <v>26</v>
      </c>
      <c r="AQ68" s="23" t="s">
        <v>26</v>
      </c>
      <c r="AR68" s="24" t="s">
        <v>26</v>
      </c>
      <c r="AS68" s="24" t="s">
        <v>26</v>
      </c>
      <c r="AT68" s="24" t="s">
        <v>26</v>
      </c>
      <c r="AU68" s="23">
        <v>12239504.859999999</v>
      </c>
      <c r="AV68" s="24">
        <v>1</v>
      </c>
      <c r="AW68" s="24" t="s">
        <v>26</v>
      </c>
      <c r="AX68" s="24" t="s">
        <v>26</v>
      </c>
      <c r="AY68" s="23">
        <v>27380306.640000001</v>
      </c>
      <c r="AZ68" s="24">
        <v>1</v>
      </c>
      <c r="BA68" s="24" t="s">
        <v>26</v>
      </c>
      <c r="BB68" s="24" t="s">
        <v>26</v>
      </c>
    </row>
    <row r="69" spans="1:54" s="1" customFormat="1" x14ac:dyDescent="0.3">
      <c r="A69" s="9" t="s">
        <v>66</v>
      </c>
      <c r="B69" s="10" t="s">
        <v>25</v>
      </c>
      <c r="C69" s="21" t="s">
        <v>26</v>
      </c>
      <c r="D69" s="22" t="s">
        <v>26</v>
      </c>
      <c r="E69" s="22" t="s">
        <v>26</v>
      </c>
      <c r="F69" s="22" t="s">
        <v>26</v>
      </c>
      <c r="G69" s="21" t="s">
        <v>26</v>
      </c>
      <c r="H69" s="22" t="s">
        <v>26</v>
      </c>
      <c r="I69" s="22" t="s">
        <v>26</v>
      </c>
      <c r="J69" s="22" t="s">
        <v>26</v>
      </c>
      <c r="K69" s="21">
        <v>66945997.229999997</v>
      </c>
      <c r="L69" s="22">
        <v>6.8067608822200004E-3</v>
      </c>
      <c r="M69" s="22">
        <v>0.13500000000000001</v>
      </c>
      <c r="N69" s="22">
        <v>0.12820000000000001</v>
      </c>
      <c r="O69" s="21" t="s">
        <v>26</v>
      </c>
      <c r="P69" s="22" t="s">
        <v>26</v>
      </c>
      <c r="Q69" s="22" t="s">
        <v>26</v>
      </c>
      <c r="R69" s="22" t="s">
        <v>26</v>
      </c>
      <c r="S69" s="21" t="s">
        <v>26</v>
      </c>
      <c r="T69" s="22" t="s">
        <v>26</v>
      </c>
      <c r="U69" s="22" t="s">
        <v>26</v>
      </c>
      <c r="V69" s="22" t="s">
        <v>26</v>
      </c>
      <c r="W69" s="21" t="s">
        <v>26</v>
      </c>
      <c r="X69" s="22" t="s">
        <v>26</v>
      </c>
      <c r="Y69" s="22" t="s">
        <v>26</v>
      </c>
      <c r="Z69" s="22" t="s">
        <v>26</v>
      </c>
      <c r="AA69" s="21" t="s">
        <v>26</v>
      </c>
      <c r="AB69" s="22" t="s">
        <v>26</v>
      </c>
      <c r="AC69" s="22" t="s">
        <v>26</v>
      </c>
      <c r="AD69" s="22" t="s">
        <v>26</v>
      </c>
      <c r="AE69" s="21">
        <v>66945997.229999997</v>
      </c>
      <c r="AF69" s="22">
        <v>6.2826432889999994E-5</v>
      </c>
      <c r="AG69" s="22">
        <v>0.13500000000000001</v>
      </c>
      <c r="AH69" s="22">
        <v>0.13489999999999999</v>
      </c>
      <c r="AI69" s="21">
        <v>35226851.450000003</v>
      </c>
      <c r="AJ69" s="22">
        <v>1.63948476898E-3</v>
      </c>
      <c r="AK69" s="22">
        <v>0.13500000000000001</v>
      </c>
      <c r="AL69" s="22">
        <v>0.13339999999999999</v>
      </c>
      <c r="AM69" s="21" t="s">
        <v>26</v>
      </c>
      <c r="AN69" s="22" t="s">
        <v>26</v>
      </c>
      <c r="AO69" s="22" t="s">
        <v>26</v>
      </c>
      <c r="AP69" s="22" t="s">
        <v>26</v>
      </c>
      <c r="AQ69" s="21">
        <v>35226851.450000003</v>
      </c>
      <c r="AR69" s="22">
        <v>7.1291762310999999E-4</v>
      </c>
      <c r="AS69" s="22">
        <v>0.13500000000000001</v>
      </c>
      <c r="AT69" s="22">
        <v>0.1343</v>
      </c>
      <c r="AU69" s="21" t="s">
        <v>26</v>
      </c>
      <c r="AV69" s="22" t="s">
        <v>26</v>
      </c>
      <c r="AW69" s="22" t="s">
        <v>26</v>
      </c>
      <c r="AX69" s="22" t="s">
        <v>26</v>
      </c>
      <c r="AY69" s="21">
        <v>102172848.68000001</v>
      </c>
      <c r="AZ69" s="22">
        <v>8.5636909710000002E-5</v>
      </c>
      <c r="BA69" s="22">
        <v>0.13500000000000001</v>
      </c>
      <c r="BB69" s="22">
        <v>0.13489999999999999</v>
      </c>
    </row>
    <row r="70" spans="1:54" s="1" customFormat="1" x14ac:dyDescent="0.3">
      <c r="A70" s="11" t="s">
        <v>41</v>
      </c>
      <c r="B70" s="8" t="s">
        <v>45</v>
      </c>
      <c r="C70" s="23" t="s">
        <v>26</v>
      </c>
      <c r="D70" s="24" t="s">
        <v>26</v>
      </c>
      <c r="E70" s="24" t="s">
        <v>26</v>
      </c>
      <c r="F70" s="24" t="s">
        <v>26</v>
      </c>
      <c r="G70" s="23" t="s">
        <v>26</v>
      </c>
      <c r="H70" s="24" t="s">
        <v>26</v>
      </c>
      <c r="I70" s="24" t="s">
        <v>26</v>
      </c>
      <c r="J70" s="24" t="s">
        <v>26</v>
      </c>
      <c r="K70" s="23">
        <v>66945997.229999997</v>
      </c>
      <c r="L70" s="24">
        <v>1</v>
      </c>
      <c r="M70" s="24" t="s">
        <v>26</v>
      </c>
      <c r="N70" s="24" t="s">
        <v>26</v>
      </c>
      <c r="O70" s="23" t="s">
        <v>26</v>
      </c>
      <c r="P70" s="24" t="s">
        <v>26</v>
      </c>
      <c r="Q70" s="24" t="s">
        <v>26</v>
      </c>
      <c r="R70" s="24" t="s">
        <v>26</v>
      </c>
      <c r="S70" s="23" t="s">
        <v>26</v>
      </c>
      <c r="T70" s="24" t="s">
        <v>26</v>
      </c>
      <c r="U70" s="24" t="s">
        <v>26</v>
      </c>
      <c r="V70" s="24" t="s">
        <v>26</v>
      </c>
      <c r="W70" s="23" t="s">
        <v>26</v>
      </c>
      <c r="X70" s="24" t="s">
        <v>26</v>
      </c>
      <c r="Y70" s="24" t="s">
        <v>26</v>
      </c>
      <c r="Z70" s="24" t="s">
        <v>26</v>
      </c>
      <c r="AA70" s="23" t="s">
        <v>26</v>
      </c>
      <c r="AB70" s="24" t="s">
        <v>26</v>
      </c>
      <c r="AC70" s="24" t="s">
        <v>26</v>
      </c>
      <c r="AD70" s="24" t="s">
        <v>26</v>
      </c>
      <c r="AE70" s="23">
        <v>66945997.229999997</v>
      </c>
      <c r="AF70" s="24">
        <v>1</v>
      </c>
      <c r="AG70" s="24" t="s">
        <v>26</v>
      </c>
      <c r="AH70" s="24" t="s">
        <v>26</v>
      </c>
      <c r="AI70" s="23">
        <v>35226851.450000003</v>
      </c>
      <c r="AJ70" s="24">
        <v>1</v>
      </c>
      <c r="AK70" s="24" t="s">
        <v>26</v>
      </c>
      <c r="AL70" s="24" t="s">
        <v>26</v>
      </c>
      <c r="AM70" s="23" t="s">
        <v>26</v>
      </c>
      <c r="AN70" s="24" t="s">
        <v>26</v>
      </c>
      <c r="AO70" s="24" t="s">
        <v>26</v>
      </c>
      <c r="AP70" s="24" t="s">
        <v>26</v>
      </c>
      <c r="AQ70" s="23">
        <v>35226851.450000003</v>
      </c>
      <c r="AR70" s="24">
        <v>1</v>
      </c>
      <c r="AS70" s="24" t="s">
        <v>26</v>
      </c>
      <c r="AT70" s="24" t="s">
        <v>26</v>
      </c>
      <c r="AU70" s="23" t="s">
        <v>26</v>
      </c>
      <c r="AV70" s="24" t="s">
        <v>26</v>
      </c>
      <c r="AW70" s="24" t="s">
        <v>26</v>
      </c>
      <c r="AX70" s="24" t="s">
        <v>26</v>
      </c>
      <c r="AY70" s="23">
        <v>102172848.68000001</v>
      </c>
      <c r="AZ70" s="24">
        <v>1</v>
      </c>
      <c r="BA70" s="24" t="s">
        <v>26</v>
      </c>
      <c r="BB70" s="24" t="s">
        <v>26</v>
      </c>
    </row>
    <row r="71" spans="1:54" s="1" customFormat="1" x14ac:dyDescent="0.3">
      <c r="A71" s="12" t="s">
        <v>67</v>
      </c>
      <c r="B71" s="17" t="s">
        <v>25</v>
      </c>
      <c r="C71" s="19">
        <v>1703148940.51</v>
      </c>
      <c r="D71" s="20">
        <v>8.7401582891330001E-2</v>
      </c>
      <c r="E71" s="20" t="s">
        <v>26</v>
      </c>
      <c r="F71" s="20" t="s">
        <v>26</v>
      </c>
      <c r="G71" s="19">
        <v>5201293889.2799997</v>
      </c>
      <c r="H71" s="20">
        <v>2.0875748967999999E-2</v>
      </c>
      <c r="I71" s="20" t="s">
        <v>26</v>
      </c>
      <c r="J71" s="20" t="s">
        <v>26</v>
      </c>
      <c r="K71" s="19">
        <v>1099419806.5999999</v>
      </c>
      <c r="L71" s="20">
        <v>0.11178394590188</v>
      </c>
      <c r="M71" s="20" t="s">
        <v>26</v>
      </c>
      <c r="N71" s="20" t="s">
        <v>26</v>
      </c>
      <c r="O71" s="19">
        <v>7280546395.9399996</v>
      </c>
      <c r="P71" s="20">
        <v>2.0052994932870001E-2</v>
      </c>
      <c r="Q71" s="20" t="s">
        <v>26</v>
      </c>
      <c r="R71" s="20" t="s">
        <v>26</v>
      </c>
      <c r="S71" s="19">
        <v>4183721197.2399998</v>
      </c>
      <c r="T71" s="20">
        <v>2.272049320014E-2</v>
      </c>
      <c r="U71" s="20" t="s">
        <v>26</v>
      </c>
      <c r="V71" s="20" t="s">
        <v>26</v>
      </c>
      <c r="W71" s="19" t="s">
        <v>26</v>
      </c>
      <c r="X71" s="20" t="s">
        <v>26</v>
      </c>
      <c r="Y71" s="20" t="s">
        <v>26</v>
      </c>
      <c r="Z71" s="20" t="s">
        <v>26</v>
      </c>
      <c r="AA71" s="19">
        <v>5378150911.0699997</v>
      </c>
      <c r="AB71" s="20">
        <v>2.3361177169519999E-2</v>
      </c>
      <c r="AC71" s="20" t="s">
        <v>26</v>
      </c>
      <c r="AD71" s="20" t="s">
        <v>26</v>
      </c>
      <c r="AE71" s="19">
        <v>24846281140.639999</v>
      </c>
      <c r="AF71" s="20">
        <v>2.33173494954E-2</v>
      </c>
      <c r="AG71" s="20" t="s">
        <v>26</v>
      </c>
      <c r="AH71" s="20" t="s">
        <v>26</v>
      </c>
      <c r="AI71" s="19">
        <v>133695956.69</v>
      </c>
      <c r="AJ71" s="20">
        <v>6.2223126860499996E-3</v>
      </c>
      <c r="AK71" s="20" t="s">
        <v>26</v>
      </c>
      <c r="AL71" s="20" t="s">
        <v>26</v>
      </c>
      <c r="AM71" s="19">
        <v>704194869.5</v>
      </c>
      <c r="AN71" s="20">
        <v>2.5216735813749998E-2</v>
      </c>
      <c r="AO71" s="20" t="s">
        <v>26</v>
      </c>
      <c r="AP71" s="20" t="s">
        <v>26</v>
      </c>
      <c r="AQ71" s="19">
        <v>837890826.19000006</v>
      </c>
      <c r="AR71" s="20">
        <v>1.6957153751879998E-2</v>
      </c>
      <c r="AS71" s="20" t="s">
        <v>26</v>
      </c>
      <c r="AT71" s="20" t="s">
        <v>26</v>
      </c>
      <c r="AU71" s="19">
        <v>863433144.35000002</v>
      </c>
      <c r="AV71" s="20">
        <v>1.105395262304E-2</v>
      </c>
      <c r="AW71" s="20" t="s">
        <v>26</v>
      </c>
      <c r="AX71" s="20" t="s">
        <v>26</v>
      </c>
      <c r="AY71" s="19">
        <v>26547605111.18</v>
      </c>
      <c r="AZ71" s="20">
        <v>2.225106661242E-2</v>
      </c>
      <c r="BA71" s="20" t="s">
        <v>26</v>
      </c>
      <c r="BB71" s="20" t="s">
        <v>26</v>
      </c>
    </row>
    <row r="72" spans="1:54" s="1" customFormat="1" x14ac:dyDescent="0.3">
      <c r="A72" s="9" t="s">
        <v>68</v>
      </c>
      <c r="B72" s="10" t="s">
        <v>25</v>
      </c>
      <c r="C72" s="21">
        <v>357847479.87</v>
      </c>
      <c r="D72" s="22">
        <v>1.8363887872859998E-2</v>
      </c>
      <c r="E72" s="22">
        <v>0.08</v>
      </c>
      <c r="F72" s="22">
        <v>6.1600000000000002E-2</v>
      </c>
      <c r="G72" s="21">
        <v>229852532.59</v>
      </c>
      <c r="H72" s="22">
        <v>9.2252886918999996E-4</v>
      </c>
      <c r="I72" s="22">
        <v>0.08</v>
      </c>
      <c r="J72" s="22">
        <v>7.9100000000000004E-2</v>
      </c>
      <c r="K72" s="21">
        <v>274543243.42000002</v>
      </c>
      <c r="L72" s="22">
        <v>2.791429341727E-2</v>
      </c>
      <c r="M72" s="22">
        <v>0.08</v>
      </c>
      <c r="N72" s="22">
        <v>5.21E-2</v>
      </c>
      <c r="O72" s="21" t="s">
        <v>26</v>
      </c>
      <c r="P72" s="22" t="s">
        <v>26</v>
      </c>
      <c r="Q72" s="22" t="s">
        <v>26</v>
      </c>
      <c r="R72" s="22" t="s">
        <v>26</v>
      </c>
      <c r="S72" s="21">
        <v>508426336.89999998</v>
      </c>
      <c r="T72" s="22">
        <v>2.76110586383E-3</v>
      </c>
      <c r="U72" s="22">
        <v>0.08</v>
      </c>
      <c r="V72" s="22">
        <v>7.7200000000000005E-2</v>
      </c>
      <c r="W72" s="21" t="s">
        <v>26</v>
      </c>
      <c r="X72" s="22" t="s">
        <v>26</v>
      </c>
      <c r="Y72" s="22" t="s">
        <v>26</v>
      </c>
      <c r="Z72" s="22" t="s">
        <v>26</v>
      </c>
      <c r="AA72" s="21" t="s">
        <v>26</v>
      </c>
      <c r="AB72" s="22" t="s">
        <v>26</v>
      </c>
      <c r="AC72" s="22" t="s">
        <v>26</v>
      </c>
      <c r="AD72" s="22" t="s">
        <v>26</v>
      </c>
      <c r="AE72" s="21">
        <v>1370669592.78</v>
      </c>
      <c r="AF72" s="22">
        <v>1.28632457134E-3</v>
      </c>
      <c r="AG72" s="22">
        <v>0.08</v>
      </c>
      <c r="AH72" s="22">
        <v>7.8700000000000006E-2</v>
      </c>
      <c r="AI72" s="21" t="s">
        <v>26</v>
      </c>
      <c r="AJ72" s="22" t="s">
        <v>26</v>
      </c>
      <c r="AK72" s="22" t="s">
        <v>26</v>
      </c>
      <c r="AL72" s="22" t="s">
        <v>26</v>
      </c>
      <c r="AM72" s="21" t="s">
        <v>26</v>
      </c>
      <c r="AN72" s="22" t="s">
        <v>26</v>
      </c>
      <c r="AO72" s="22" t="s">
        <v>26</v>
      </c>
      <c r="AP72" s="22" t="s">
        <v>26</v>
      </c>
      <c r="AQ72" s="21" t="s">
        <v>26</v>
      </c>
      <c r="AR72" s="22" t="s">
        <v>26</v>
      </c>
      <c r="AS72" s="22" t="s">
        <v>26</v>
      </c>
      <c r="AT72" s="22" t="s">
        <v>26</v>
      </c>
      <c r="AU72" s="21" t="s">
        <v>26</v>
      </c>
      <c r="AV72" s="22" t="s">
        <v>26</v>
      </c>
      <c r="AW72" s="22" t="s">
        <v>26</v>
      </c>
      <c r="AX72" s="22" t="s">
        <v>26</v>
      </c>
      <c r="AY72" s="21">
        <v>1370669592.78</v>
      </c>
      <c r="AZ72" s="22">
        <v>1.1488366007E-3</v>
      </c>
      <c r="BA72" s="22">
        <v>0.08</v>
      </c>
      <c r="BB72" s="22">
        <v>7.8899999999999998E-2</v>
      </c>
    </row>
    <row r="73" spans="1:54" s="1" customFormat="1" ht="15" customHeight="1" x14ac:dyDescent="0.3">
      <c r="A73" s="11" t="s">
        <v>69</v>
      </c>
      <c r="B73" s="8" t="s">
        <v>39</v>
      </c>
      <c r="C73" s="23">
        <v>357847479.87</v>
      </c>
      <c r="D73" s="24">
        <v>1</v>
      </c>
      <c r="E73" s="24" t="s">
        <v>26</v>
      </c>
      <c r="F73" s="24" t="s">
        <v>26</v>
      </c>
      <c r="G73" s="23">
        <v>229852532.59</v>
      </c>
      <c r="H73" s="24">
        <v>1</v>
      </c>
      <c r="I73" s="24" t="s">
        <v>26</v>
      </c>
      <c r="J73" s="24" t="s">
        <v>26</v>
      </c>
      <c r="K73" s="23">
        <v>274543243.42000002</v>
      </c>
      <c r="L73" s="24">
        <v>1</v>
      </c>
      <c r="M73" s="24" t="s">
        <v>26</v>
      </c>
      <c r="N73" s="24" t="s">
        <v>26</v>
      </c>
      <c r="O73" s="23" t="s">
        <v>26</v>
      </c>
      <c r="P73" s="24" t="s">
        <v>26</v>
      </c>
      <c r="Q73" s="24" t="s">
        <v>26</v>
      </c>
      <c r="R73" s="24" t="s">
        <v>26</v>
      </c>
      <c r="S73" s="23">
        <v>508426336.89999998</v>
      </c>
      <c r="T73" s="24">
        <v>1</v>
      </c>
      <c r="U73" s="24" t="s">
        <v>26</v>
      </c>
      <c r="V73" s="24" t="s">
        <v>26</v>
      </c>
      <c r="W73" s="23" t="s">
        <v>26</v>
      </c>
      <c r="X73" s="24" t="s">
        <v>26</v>
      </c>
      <c r="Y73" s="24" t="s">
        <v>26</v>
      </c>
      <c r="Z73" s="24" t="s">
        <v>26</v>
      </c>
      <c r="AA73" s="23" t="s">
        <v>26</v>
      </c>
      <c r="AB73" s="24" t="s">
        <v>26</v>
      </c>
      <c r="AC73" s="24" t="s">
        <v>26</v>
      </c>
      <c r="AD73" s="24" t="s">
        <v>26</v>
      </c>
      <c r="AE73" s="23">
        <v>1370669592.78</v>
      </c>
      <c r="AF73" s="24">
        <v>1</v>
      </c>
      <c r="AG73" s="24" t="s">
        <v>26</v>
      </c>
      <c r="AH73" s="24" t="s">
        <v>26</v>
      </c>
      <c r="AI73" s="23" t="s">
        <v>26</v>
      </c>
      <c r="AJ73" s="24" t="s">
        <v>26</v>
      </c>
      <c r="AK73" s="24" t="s">
        <v>26</v>
      </c>
      <c r="AL73" s="24" t="s">
        <v>26</v>
      </c>
      <c r="AM73" s="23" t="s">
        <v>26</v>
      </c>
      <c r="AN73" s="24" t="s">
        <v>26</v>
      </c>
      <c r="AO73" s="24" t="s">
        <v>26</v>
      </c>
      <c r="AP73" s="24" t="s">
        <v>26</v>
      </c>
      <c r="AQ73" s="23" t="s">
        <v>26</v>
      </c>
      <c r="AR73" s="24" t="s">
        <v>26</v>
      </c>
      <c r="AS73" s="24" t="s">
        <v>26</v>
      </c>
      <c r="AT73" s="24" t="s">
        <v>26</v>
      </c>
      <c r="AU73" s="23" t="s">
        <v>26</v>
      </c>
      <c r="AV73" s="24" t="s">
        <v>26</v>
      </c>
      <c r="AW73" s="24" t="s">
        <v>26</v>
      </c>
      <c r="AX73" s="24" t="s">
        <v>26</v>
      </c>
      <c r="AY73" s="23">
        <v>1370669592.78</v>
      </c>
      <c r="AZ73" s="24">
        <v>1</v>
      </c>
      <c r="BA73" s="24" t="s">
        <v>26</v>
      </c>
      <c r="BB73" s="24" t="s">
        <v>26</v>
      </c>
    </row>
    <row r="74" spans="1:54" s="1" customFormat="1" x14ac:dyDescent="0.3">
      <c r="A74" s="9" t="s">
        <v>70</v>
      </c>
      <c r="B74" s="10" t="s">
        <v>25</v>
      </c>
      <c r="C74" s="21" t="s">
        <v>26</v>
      </c>
      <c r="D74" s="22" t="s">
        <v>26</v>
      </c>
      <c r="E74" s="22" t="s">
        <v>26</v>
      </c>
      <c r="F74" s="22" t="s">
        <v>26</v>
      </c>
      <c r="G74" s="21">
        <v>810270484</v>
      </c>
      <c r="H74" s="22">
        <v>3.2520760372799998E-3</v>
      </c>
      <c r="I74" s="22">
        <v>0.08</v>
      </c>
      <c r="J74" s="22">
        <v>7.6700000000000004E-2</v>
      </c>
      <c r="K74" s="21" t="s">
        <v>26</v>
      </c>
      <c r="L74" s="22" t="s">
        <v>26</v>
      </c>
      <c r="M74" s="22" t="s">
        <v>26</v>
      </c>
      <c r="N74" s="22" t="s">
        <v>26</v>
      </c>
      <c r="O74" s="21">
        <v>296948929.36000001</v>
      </c>
      <c r="P74" s="22">
        <v>8.1789402222999996E-4</v>
      </c>
      <c r="Q74" s="22">
        <v>0.08</v>
      </c>
      <c r="R74" s="22">
        <v>7.9200000000000007E-2</v>
      </c>
      <c r="S74" s="21">
        <v>252779466.5</v>
      </c>
      <c r="T74" s="22">
        <v>1.3727669409599999E-3</v>
      </c>
      <c r="U74" s="22">
        <v>0.08</v>
      </c>
      <c r="V74" s="22">
        <v>7.8600000000000003E-2</v>
      </c>
      <c r="W74" s="21" t="s">
        <v>26</v>
      </c>
      <c r="X74" s="22" t="s">
        <v>26</v>
      </c>
      <c r="Y74" s="22" t="s">
        <v>26</v>
      </c>
      <c r="Z74" s="22" t="s">
        <v>26</v>
      </c>
      <c r="AA74" s="21" t="s">
        <v>26</v>
      </c>
      <c r="AB74" s="22" t="s">
        <v>26</v>
      </c>
      <c r="AC74" s="22" t="s">
        <v>26</v>
      </c>
      <c r="AD74" s="22" t="s">
        <v>26</v>
      </c>
      <c r="AE74" s="21">
        <v>1359998879.8599999</v>
      </c>
      <c r="AF74" s="22">
        <v>1.2763104874900001E-3</v>
      </c>
      <c r="AG74" s="22">
        <v>0.08</v>
      </c>
      <c r="AH74" s="22">
        <v>7.8700000000000006E-2</v>
      </c>
      <c r="AI74" s="21" t="s">
        <v>26</v>
      </c>
      <c r="AJ74" s="22" t="s">
        <v>26</v>
      </c>
      <c r="AK74" s="22" t="s">
        <v>26</v>
      </c>
      <c r="AL74" s="22" t="s">
        <v>26</v>
      </c>
      <c r="AM74" s="21" t="s">
        <v>26</v>
      </c>
      <c r="AN74" s="22" t="s">
        <v>26</v>
      </c>
      <c r="AO74" s="22" t="s">
        <v>26</v>
      </c>
      <c r="AP74" s="22" t="s">
        <v>26</v>
      </c>
      <c r="AQ74" s="21" t="s">
        <v>26</v>
      </c>
      <c r="AR74" s="22" t="s">
        <v>26</v>
      </c>
      <c r="AS74" s="22" t="s">
        <v>26</v>
      </c>
      <c r="AT74" s="22" t="s">
        <v>26</v>
      </c>
      <c r="AU74" s="21">
        <v>252779466.5</v>
      </c>
      <c r="AV74" s="22">
        <v>3.2361651449799998E-3</v>
      </c>
      <c r="AW74" s="22">
        <v>0.08</v>
      </c>
      <c r="AX74" s="22">
        <v>7.6799999999999993E-2</v>
      </c>
      <c r="AY74" s="21">
        <v>1612778346.3599999</v>
      </c>
      <c r="AZ74" s="22">
        <v>1.35176179793E-3</v>
      </c>
      <c r="BA74" s="22">
        <v>0.08</v>
      </c>
      <c r="BB74" s="22">
        <v>7.8600000000000003E-2</v>
      </c>
    </row>
    <row r="75" spans="1:54" s="1" customFormat="1" x14ac:dyDescent="0.3">
      <c r="A75" s="11" t="s">
        <v>69</v>
      </c>
      <c r="B75" s="8" t="s">
        <v>39</v>
      </c>
      <c r="C75" s="23" t="s">
        <v>26</v>
      </c>
      <c r="D75" s="24" t="s">
        <v>26</v>
      </c>
      <c r="E75" s="24" t="s">
        <v>26</v>
      </c>
      <c r="F75" s="24" t="s">
        <v>26</v>
      </c>
      <c r="G75" s="23">
        <v>810270484</v>
      </c>
      <c r="H75" s="24">
        <v>1</v>
      </c>
      <c r="I75" s="24" t="s">
        <v>26</v>
      </c>
      <c r="J75" s="24" t="s">
        <v>26</v>
      </c>
      <c r="K75" s="23" t="s">
        <v>26</v>
      </c>
      <c r="L75" s="24" t="s">
        <v>26</v>
      </c>
      <c r="M75" s="24" t="s">
        <v>26</v>
      </c>
      <c r="N75" s="24" t="s">
        <v>26</v>
      </c>
      <c r="O75" s="23">
        <v>296948929.36000001</v>
      </c>
      <c r="P75" s="24">
        <v>1</v>
      </c>
      <c r="Q75" s="24" t="s">
        <v>26</v>
      </c>
      <c r="R75" s="24" t="s">
        <v>26</v>
      </c>
      <c r="S75" s="23">
        <v>252779466.5</v>
      </c>
      <c r="T75" s="24">
        <v>1</v>
      </c>
      <c r="U75" s="24" t="s">
        <v>26</v>
      </c>
      <c r="V75" s="24" t="s">
        <v>26</v>
      </c>
      <c r="W75" s="23" t="s">
        <v>26</v>
      </c>
      <c r="X75" s="24" t="s">
        <v>26</v>
      </c>
      <c r="Y75" s="24" t="s">
        <v>26</v>
      </c>
      <c r="Z75" s="24" t="s">
        <v>26</v>
      </c>
      <c r="AA75" s="23" t="s">
        <v>26</v>
      </c>
      <c r="AB75" s="24" t="s">
        <v>26</v>
      </c>
      <c r="AC75" s="24" t="s">
        <v>26</v>
      </c>
      <c r="AD75" s="24" t="s">
        <v>26</v>
      </c>
      <c r="AE75" s="23">
        <v>1359998879.8599999</v>
      </c>
      <c r="AF75" s="24">
        <v>1</v>
      </c>
      <c r="AG75" s="24" t="s">
        <v>26</v>
      </c>
      <c r="AH75" s="24" t="s">
        <v>26</v>
      </c>
      <c r="AI75" s="23" t="s">
        <v>26</v>
      </c>
      <c r="AJ75" s="24" t="s">
        <v>26</v>
      </c>
      <c r="AK75" s="24" t="s">
        <v>26</v>
      </c>
      <c r="AL75" s="24" t="s">
        <v>26</v>
      </c>
      <c r="AM75" s="23" t="s">
        <v>26</v>
      </c>
      <c r="AN75" s="24" t="s">
        <v>26</v>
      </c>
      <c r="AO75" s="24" t="s">
        <v>26</v>
      </c>
      <c r="AP75" s="24" t="s">
        <v>26</v>
      </c>
      <c r="AQ75" s="23" t="s">
        <v>26</v>
      </c>
      <c r="AR75" s="24" t="s">
        <v>26</v>
      </c>
      <c r="AS75" s="24" t="s">
        <v>26</v>
      </c>
      <c r="AT75" s="24" t="s">
        <v>26</v>
      </c>
      <c r="AU75" s="23">
        <v>252779466.5</v>
      </c>
      <c r="AV75" s="24">
        <v>1</v>
      </c>
      <c r="AW75" s="24" t="s">
        <v>26</v>
      </c>
      <c r="AX75" s="24" t="s">
        <v>26</v>
      </c>
      <c r="AY75" s="23">
        <v>1612778346.3599999</v>
      </c>
      <c r="AZ75" s="24">
        <v>1</v>
      </c>
      <c r="BA75" s="24" t="s">
        <v>26</v>
      </c>
      <c r="BB75" s="24" t="s">
        <v>26</v>
      </c>
    </row>
    <row r="76" spans="1:54" s="1" customFormat="1" x14ac:dyDescent="0.3">
      <c r="A76" s="9" t="s">
        <v>79</v>
      </c>
      <c r="B76" s="10" t="s">
        <v>25</v>
      </c>
      <c r="C76" s="21">
        <v>2760590.41</v>
      </c>
      <c r="D76" s="22">
        <v>1.4166698273000001E-4</v>
      </c>
      <c r="E76" s="22">
        <v>0.09</v>
      </c>
      <c r="F76" s="22">
        <v>8.9899999999999994E-2</v>
      </c>
      <c r="G76" s="21">
        <v>1281062145.1900001</v>
      </c>
      <c r="H76" s="22">
        <v>5.1416305874399998E-3</v>
      </c>
      <c r="I76" s="22">
        <v>0.09</v>
      </c>
      <c r="J76" s="22">
        <v>8.4900000000000003E-2</v>
      </c>
      <c r="K76" s="21">
        <v>10766468.800000001</v>
      </c>
      <c r="L76" s="22">
        <v>1.09468499537E-3</v>
      </c>
      <c r="M76" s="22">
        <v>0.09</v>
      </c>
      <c r="N76" s="22">
        <v>8.8900000000000007E-2</v>
      </c>
      <c r="O76" s="21" t="s">
        <v>26</v>
      </c>
      <c r="P76" s="22" t="s">
        <v>26</v>
      </c>
      <c r="Q76" s="22" t="s">
        <v>26</v>
      </c>
      <c r="R76" s="22" t="s">
        <v>26</v>
      </c>
      <c r="S76" s="21">
        <v>1251344802.1700001</v>
      </c>
      <c r="T76" s="22">
        <v>6.7956658028500002E-3</v>
      </c>
      <c r="U76" s="22">
        <v>0.09</v>
      </c>
      <c r="V76" s="22">
        <v>8.3199999999999996E-2</v>
      </c>
      <c r="W76" s="21" t="s">
        <v>26</v>
      </c>
      <c r="X76" s="22" t="s">
        <v>26</v>
      </c>
      <c r="Y76" s="22" t="s">
        <v>26</v>
      </c>
      <c r="Z76" s="22" t="s">
        <v>26</v>
      </c>
      <c r="AA76" s="21">
        <v>1251344802.1700001</v>
      </c>
      <c r="AB76" s="22">
        <v>5.4354903956800003E-3</v>
      </c>
      <c r="AC76" s="22">
        <v>0.09</v>
      </c>
      <c r="AD76" s="22">
        <v>8.4599999999999995E-2</v>
      </c>
      <c r="AE76" s="21">
        <v>3797278808.7399998</v>
      </c>
      <c r="AF76" s="22">
        <v>3.5636108524099998E-3</v>
      </c>
      <c r="AG76" s="22">
        <v>0.09</v>
      </c>
      <c r="AH76" s="22">
        <v>8.6400000000000005E-2</v>
      </c>
      <c r="AI76" s="21" t="s">
        <v>26</v>
      </c>
      <c r="AJ76" s="22" t="s">
        <v>26</v>
      </c>
      <c r="AK76" s="22" t="s">
        <v>26</v>
      </c>
      <c r="AL76" s="22" t="s">
        <v>26</v>
      </c>
      <c r="AM76" s="21">
        <v>27561.58</v>
      </c>
      <c r="AN76" s="22">
        <v>9.8696130000000005E-7</v>
      </c>
      <c r="AO76" s="22">
        <v>0.09</v>
      </c>
      <c r="AP76" s="22">
        <v>0.09</v>
      </c>
      <c r="AQ76" s="21">
        <v>27561.58</v>
      </c>
      <c r="AR76" s="22">
        <v>5.5778860000000002E-7</v>
      </c>
      <c r="AS76" s="22">
        <v>0.09</v>
      </c>
      <c r="AT76" s="22">
        <v>0.09</v>
      </c>
      <c r="AU76" s="21" t="s">
        <v>26</v>
      </c>
      <c r="AV76" s="22" t="s">
        <v>26</v>
      </c>
      <c r="AW76" s="22" t="s">
        <v>26</v>
      </c>
      <c r="AX76" s="22" t="s">
        <v>26</v>
      </c>
      <c r="AY76" s="21">
        <v>3797306370.3200002</v>
      </c>
      <c r="AZ76" s="22">
        <v>3.1827397100399999E-3</v>
      </c>
      <c r="BA76" s="22">
        <v>0.09</v>
      </c>
      <c r="BB76" s="22">
        <v>8.6800000000000002E-2</v>
      </c>
    </row>
    <row r="77" spans="1:54" s="1" customFormat="1" x14ac:dyDescent="0.3">
      <c r="A77" s="11" t="s">
        <v>154</v>
      </c>
      <c r="B77" s="8" t="s">
        <v>40</v>
      </c>
      <c r="C77" s="23">
        <v>2760590.41</v>
      </c>
      <c r="D77" s="24">
        <v>1</v>
      </c>
      <c r="E77" s="24" t="s">
        <v>26</v>
      </c>
      <c r="F77" s="24" t="s">
        <v>26</v>
      </c>
      <c r="G77" s="23">
        <v>1281062145.1900001</v>
      </c>
      <c r="H77" s="24">
        <v>1</v>
      </c>
      <c r="I77" s="24" t="s">
        <v>26</v>
      </c>
      <c r="J77" s="24" t="s">
        <v>26</v>
      </c>
      <c r="K77" s="23">
        <v>10766468.800000001</v>
      </c>
      <c r="L77" s="24">
        <v>1</v>
      </c>
      <c r="M77" s="24" t="s">
        <v>26</v>
      </c>
      <c r="N77" s="24" t="s">
        <v>26</v>
      </c>
      <c r="O77" s="23" t="s">
        <v>26</v>
      </c>
      <c r="P77" s="24" t="s">
        <v>26</v>
      </c>
      <c r="Q77" s="24" t="s">
        <v>26</v>
      </c>
      <c r="R77" s="24" t="s">
        <v>26</v>
      </c>
      <c r="S77" s="23">
        <v>1251344802.1700001</v>
      </c>
      <c r="T77" s="24">
        <v>1</v>
      </c>
      <c r="U77" s="24" t="s">
        <v>26</v>
      </c>
      <c r="V77" s="24" t="s">
        <v>26</v>
      </c>
      <c r="W77" s="23" t="s">
        <v>26</v>
      </c>
      <c r="X77" s="24" t="s">
        <v>26</v>
      </c>
      <c r="Y77" s="24" t="s">
        <v>26</v>
      </c>
      <c r="Z77" s="24" t="s">
        <v>26</v>
      </c>
      <c r="AA77" s="23">
        <v>1251344802.1700001</v>
      </c>
      <c r="AB77" s="24">
        <v>1</v>
      </c>
      <c r="AC77" s="24" t="s">
        <v>26</v>
      </c>
      <c r="AD77" s="24" t="s">
        <v>26</v>
      </c>
      <c r="AE77" s="23">
        <v>3797278808.7399998</v>
      </c>
      <c r="AF77" s="24">
        <v>1</v>
      </c>
      <c r="AG77" s="24" t="s">
        <v>26</v>
      </c>
      <c r="AH77" s="24" t="s">
        <v>26</v>
      </c>
      <c r="AI77" s="23" t="s">
        <v>26</v>
      </c>
      <c r="AJ77" s="24" t="s">
        <v>26</v>
      </c>
      <c r="AK77" s="24" t="s">
        <v>26</v>
      </c>
      <c r="AL77" s="24" t="s">
        <v>26</v>
      </c>
      <c r="AM77" s="23">
        <v>27561.58</v>
      </c>
      <c r="AN77" s="24">
        <v>1</v>
      </c>
      <c r="AO77" s="24" t="s">
        <v>26</v>
      </c>
      <c r="AP77" s="24" t="s">
        <v>26</v>
      </c>
      <c r="AQ77" s="23">
        <v>27561.58</v>
      </c>
      <c r="AR77" s="24">
        <v>1</v>
      </c>
      <c r="AS77" s="24" t="s">
        <v>26</v>
      </c>
      <c r="AT77" s="24" t="s">
        <v>26</v>
      </c>
      <c r="AU77" s="23" t="s">
        <v>26</v>
      </c>
      <c r="AV77" s="24" t="s">
        <v>26</v>
      </c>
      <c r="AW77" s="24" t="s">
        <v>26</v>
      </c>
      <c r="AX77" s="24" t="s">
        <v>26</v>
      </c>
      <c r="AY77" s="23">
        <v>3797306370.3200002</v>
      </c>
      <c r="AZ77" s="24">
        <v>1</v>
      </c>
      <c r="BA77" s="24" t="s">
        <v>26</v>
      </c>
      <c r="BB77" s="24" t="s">
        <v>26</v>
      </c>
    </row>
    <row r="78" spans="1:54" s="1" customFormat="1" x14ac:dyDescent="0.3">
      <c r="A78" s="9" t="s">
        <v>71</v>
      </c>
      <c r="B78" s="10" t="s">
        <v>25</v>
      </c>
      <c r="C78" s="21" t="s">
        <v>26</v>
      </c>
      <c r="D78" s="22" t="s">
        <v>26</v>
      </c>
      <c r="E78" s="22" t="s">
        <v>26</v>
      </c>
      <c r="F78" s="22" t="s">
        <v>26</v>
      </c>
      <c r="G78" s="21" t="s">
        <v>26</v>
      </c>
      <c r="H78" s="22" t="s">
        <v>26</v>
      </c>
      <c r="I78" s="22" t="s">
        <v>26</v>
      </c>
      <c r="J78" s="22" t="s">
        <v>26</v>
      </c>
      <c r="K78" s="21" t="s">
        <v>26</v>
      </c>
      <c r="L78" s="22" t="s">
        <v>26</v>
      </c>
      <c r="M78" s="22" t="s">
        <v>26</v>
      </c>
      <c r="N78" s="22" t="s">
        <v>26</v>
      </c>
      <c r="O78" s="21">
        <v>1183675625.23</v>
      </c>
      <c r="P78" s="22">
        <v>3.26022801367E-3</v>
      </c>
      <c r="Q78" s="22">
        <v>0.09</v>
      </c>
      <c r="R78" s="22">
        <v>8.6699999999999999E-2</v>
      </c>
      <c r="S78" s="21">
        <v>24210.87</v>
      </c>
      <c r="T78" s="22">
        <v>1.3148173000000001E-7</v>
      </c>
      <c r="U78" s="22">
        <v>0.09</v>
      </c>
      <c r="V78" s="22">
        <v>0.09</v>
      </c>
      <c r="W78" s="21" t="s">
        <v>26</v>
      </c>
      <c r="X78" s="22" t="s">
        <v>26</v>
      </c>
      <c r="Y78" s="22" t="s">
        <v>26</v>
      </c>
      <c r="Z78" s="22" t="s">
        <v>26</v>
      </c>
      <c r="AA78" s="21">
        <v>1433565724.3599999</v>
      </c>
      <c r="AB78" s="22">
        <v>6.2270069071500003E-3</v>
      </c>
      <c r="AC78" s="22">
        <v>0.09</v>
      </c>
      <c r="AD78" s="22">
        <v>8.3799999999999999E-2</v>
      </c>
      <c r="AE78" s="21">
        <v>2617265560.46</v>
      </c>
      <c r="AF78" s="22">
        <v>2.4562104666699999E-3</v>
      </c>
      <c r="AG78" s="22">
        <v>0.09</v>
      </c>
      <c r="AH78" s="22">
        <v>8.7499999999999994E-2</v>
      </c>
      <c r="AI78" s="21" t="s">
        <v>26</v>
      </c>
      <c r="AJ78" s="22" t="s">
        <v>26</v>
      </c>
      <c r="AK78" s="22" t="s">
        <v>26</v>
      </c>
      <c r="AL78" s="22" t="s">
        <v>26</v>
      </c>
      <c r="AM78" s="21">
        <v>14116362.560000001</v>
      </c>
      <c r="AN78" s="22">
        <v>5.0549727176999999E-4</v>
      </c>
      <c r="AO78" s="22">
        <v>0.09</v>
      </c>
      <c r="AP78" s="22">
        <v>8.9499999999999996E-2</v>
      </c>
      <c r="AQ78" s="21">
        <v>14116362.560000001</v>
      </c>
      <c r="AR78" s="22">
        <v>2.856855844E-4</v>
      </c>
      <c r="AS78" s="22">
        <v>0.09</v>
      </c>
      <c r="AT78" s="22">
        <v>8.9700000000000002E-2</v>
      </c>
      <c r="AU78" s="21" t="s">
        <v>26</v>
      </c>
      <c r="AV78" s="22" t="s">
        <v>26</v>
      </c>
      <c r="AW78" s="22" t="s">
        <v>26</v>
      </c>
      <c r="AX78" s="22" t="s">
        <v>26</v>
      </c>
      <c r="AY78" s="21">
        <v>2631381923.02</v>
      </c>
      <c r="AZ78" s="22">
        <v>2.20551172909E-3</v>
      </c>
      <c r="BA78" s="22">
        <v>0.09</v>
      </c>
      <c r="BB78" s="22">
        <v>8.7800000000000003E-2</v>
      </c>
    </row>
    <row r="79" spans="1:54" s="1" customFormat="1" ht="15" customHeight="1" x14ac:dyDescent="0.3">
      <c r="A79" s="11" t="s">
        <v>69</v>
      </c>
      <c r="B79" s="8" t="s">
        <v>40</v>
      </c>
      <c r="C79" s="23" t="s">
        <v>26</v>
      </c>
      <c r="D79" s="24" t="s">
        <v>26</v>
      </c>
      <c r="E79" s="24" t="s">
        <v>26</v>
      </c>
      <c r="F79" s="24" t="s">
        <v>26</v>
      </c>
      <c r="G79" s="23" t="s">
        <v>26</v>
      </c>
      <c r="H79" s="24" t="s">
        <v>26</v>
      </c>
      <c r="I79" s="24" t="s">
        <v>26</v>
      </c>
      <c r="J79" s="24" t="s">
        <v>26</v>
      </c>
      <c r="K79" s="23" t="s">
        <v>26</v>
      </c>
      <c r="L79" s="24" t="s">
        <v>26</v>
      </c>
      <c r="M79" s="24" t="s">
        <v>26</v>
      </c>
      <c r="N79" s="24" t="s">
        <v>26</v>
      </c>
      <c r="O79" s="23">
        <v>1183675625.23</v>
      </c>
      <c r="P79" s="24">
        <v>1</v>
      </c>
      <c r="Q79" s="24" t="s">
        <v>26</v>
      </c>
      <c r="R79" s="24" t="s">
        <v>26</v>
      </c>
      <c r="S79" s="23">
        <v>24210.87</v>
      </c>
      <c r="T79" s="24">
        <v>1</v>
      </c>
      <c r="U79" s="24" t="s">
        <v>26</v>
      </c>
      <c r="V79" s="24" t="s">
        <v>26</v>
      </c>
      <c r="W79" s="23" t="s">
        <v>26</v>
      </c>
      <c r="X79" s="24" t="s">
        <v>26</v>
      </c>
      <c r="Y79" s="24" t="s">
        <v>26</v>
      </c>
      <c r="Z79" s="24" t="s">
        <v>26</v>
      </c>
      <c r="AA79" s="23">
        <v>1433565724.3599999</v>
      </c>
      <c r="AB79" s="24">
        <v>1</v>
      </c>
      <c r="AC79" s="24" t="s">
        <v>26</v>
      </c>
      <c r="AD79" s="24" t="s">
        <v>26</v>
      </c>
      <c r="AE79" s="23">
        <v>2617265560.46</v>
      </c>
      <c r="AF79" s="24">
        <v>1</v>
      </c>
      <c r="AG79" s="24" t="s">
        <v>26</v>
      </c>
      <c r="AH79" s="24" t="s">
        <v>26</v>
      </c>
      <c r="AI79" s="23" t="s">
        <v>26</v>
      </c>
      <c r="AJ79" s="24" t="s">
        <v>26</v>
      </c>
      <c r="AK79" s="24" t="s">
        <v>26</v>
      </c>
      <c r="AL79" s="24" t="s">
        <v>26</v>
      </c>
      <c r="AM79" s="23">
        <v>14116362.560000001</v>
      </c>
      <c r="AN79" s="24">
        <v>1</v>
      </c>
      <c r="AO79" s="24" t="s">
        <v>26</v>
      </c>
      <c r="AP79" s="24" t="s">
        <v>26</v>
      </c>
      <c r="AQ79" s="23">
        <v>14116362.560000001</v>
      </c>
      <c r="AR79" s="24">
        <v>1</v>
      </c>
      <c r="AS79" s="24" t="s">
        <v>26</v>
      </c>
      <c r="AT79" s="24" t="s">
        <v>26</v>
      </c>
      <c r="AU79" s="23" t="s">
        <v>26</v>
      </c>
      <c r="AV79" s="24" t="s">
        <v>26</v>
      </c>
      <c r="AW79" s="24" t="s">
        <v>26</v>
      </c>
      <c r="AX79" s="24" t="s">
        <v>26</v>
      </c>
      <c r="AY79" s="23">
        <v>2631381923.02</v>
      </c>
      <c r="AZ79" s="24">
        <v>1</v>
      </c>
      <c r="BA79" s="24" t="s">
        <v>26</v>
      </c>
      <c r="BB79" s="24" t="s">
        <v>26</v>
      </c>
    </row>
    <row r="80" spans="1:54" s="1" customFormat="1" ht="15" customHeight="1" x14ac:dyDescent="0.3">
      <c r="A80" s="9" t="s">
        <v>72</v>
      </c>
      <c r="B80" s="10" t="s">
        <v>25</v>
      </c>
      <c r="C80" s="21">
        <v>361140143.86000001</v>
      </c>
      <c r="D80" s="22">
        <v>1.8532859615620002E-2</v>
      </c>
      <c r="E80" s="22">
        <v>0.08</v>
      </c>
      <c r="F80" s="22">
        <v>6.1499999999999999E-2</v>
      </c>
      <c r="G80" s="21">
        <v>468520510.02999997</v>
      </c>
      <c r="H80" s="22">
        <v>1.8804391295599999E-3</v>
      </c>
      <c r="I80" s="22">
        <v>0.08</v>
      </c>
      <c r="J80" s="22">
        <v>7.8100000000000003E-2</v>
      </c>
      <c r="K80" s="21">
        <v>265168467.22999999</v>
      </c>
      <c r="L80" s="22">
        <v>2.696110932128E-2</v>
      </c>
      <c r="M80" s="22">
        <v>0.08</v>
      </c>
      <c r="N80" s="22">
        <v>5.2999999999999999E-2</v>
      </c>
      <c r="O80" s="21">
        <v>1433088537.3800001</v>
      </c>
      <c r="P80" s="22">
        <v>3.9471923693099997E-3</v>
      </c>
      <c r="Q80" s="22">
        <v>0.08</v>
      </c>
      <c r="R80" s="22">
        <v>7.6100000000000001E-2</v>
      </c>
      <c r="S80" s="21">
        <v>307981891.69999999</v>
      </c>
      <c r="T80" s="22">
        <v>1.6725542038399999E-3</v>
      </c>
      <c r="U80" s="22">
        <v>0.08</v>
      </c>
      <c r="V80" s="22">
        <v>7.8299999999999995E-2</v>
      </c>
      <c r="W80" s="21" t="s">
        <v>26</v>
      </c>
      <c r="X80" s="22" t="s">
        <v>26</v>
      </c>
      <c r="Y80" s="22" t="s">
        <v>26</v>
      </c>
      <c r="Z80" s="22" t="s">
        <v>26</v>
      </c>
      <c r="AA80" s="21" t="s">
        <v>26</v>
      </c>
      <c r="AB80" s="22" t="s">
        <v>26</v>
      </c>
      <c r="AC80" s="22" t="s">
        <v>26</v>
      </c>
      <c r="AD80" s="22" t="s">
        <v>26</v>
      </c>
      <c r="AE80" s="21">
        <v>2835899550.1999998</v>
      </c>
      <c r="AF80" s="22">
        <v>2.66139067539E-3</v>
      </c>
      <c r="AG80" s="22">
        <v>0.08</v>
      </c>
      <c r="AH80" s="22">
        <v>7.7299999999999994E-2</v>
      </c>
      <c r="AI80" s="21" t="s">
        <v>26</v>
      </c>
      <c r="AJ80" s="22" t="s">
        <v>26</v>
      </c>
      <c r="AK80" s="22" t="s">
        <v>26</v>
      </c>
      <c r="AL80" s="22" t="s">
        <v>26</v>
      </c>
      <c r="AM80" s="21" t="s">
        <v>26</v>
      </c>
      <c r="AN80" s="22" t="s">
        <v>26</v>
      </c>
      <c r="AO80" s="22" t="s">
        <v>26</v>
      </c>
      <c r="AP80" s="22" t="s">
        <v>26</v>
      </c>
      <c r="AQ80" s="21" t="s">
        <v>26</v>
      </c>
      <c r="AR80" s="22" t="s">
        <v>26</v>
      </c>
      <c r="AS80" s="22" t="s">
        <v>26</v>
      </c>
      <c r="AT80" s="22" t="s">
        <v>26</v>
      </c>
      <c r="AU80" s="21" t="s">
        <v>26</v>
      </c>
      <c r="AV80" s="22" t="s">
        <v>26</v>
      </c>
      <c r="AW80" s="22" t="s">
        <v>26</v>
      </c>
      <c r="AX80" s="22" t="s">
        <v>26</v>
      </c>
      <c r="AY80" s="21">
        <v>2835899550.1999998</v>
      </c>
      <c r="AZ80" s="22">
        <v>2.3769296527300001E-3</v>
      </c>
      <c r="BA80" s="22">
        <v>0.08</v>
      </c>
      <c r="BB80" s="22">
        <v>7.7600000000000002E-2</v>
      </c>
    </row>
    <row r="81" spans="1:57" s="1" customFormat="1" x14ac:dyDescent="0.3">
      <c r="A81" s="11" t="s">
        <v>69</v>
      </c>
      <c r="B81" s="8" t="s">
        <v>39</v>
      </c>
      <c r="C81" s="23">
        <v>361140143.86000001</v>
      </c>
      <c r="D81" s="24">
        <v>1</v>
      </c>
      <c r="E81" s="24" t="s">
        <v>26</v>
      </c>
      <c r="F81" s="24" t="s">
        <v>26</v>
      </c>
      <c r="G81" s="23">
        <v>468520510.02999997</v>
      </c>
      <c r="H81" s="24">
        <v>1</v>
      </c>
      <c r="I81" s="24" t="s">
        <v>26</v>
      </c>
      <c r="J81" s="24" t="s">
        <v>26</v>
      </c>
      <c r="K81" s="23">
        <v>265168467.22999999</v>
      </c>
      <c r="L81" s="24">
        <v>1</v>
      </c>
      <c r="M81" s="24" t="s">
        <v>26</v>
      </c>
      <c r="N81" s="24" t="s">
        <v>26</v>
      </c>
      <c r="O81" s="23">
        <v>1433088537.3800001</v>
      </c>
      <c r="P81" s="24">
        <v>1</v>
      </c>
      <c r="Q81" s="24" t="s">
        <v>26</v>
      </c>
      <c r="R81" s="24" t="s">
        <v>26</v>
      </c>
      <c r="S81" s="23">
        <v>307981891.69999999</v>
      </c>
      <c r="T81" s="24">
        <v>1</v>
      </c>
      <c r="U81" s="24" t="s">
        <v>26</v>
      </c>
      <c r="V81" s="24" t="s">
        <v>26</v>
      </c>
      <c r="W81" s="23" t="s">
        <v>26</v>
      </c>
      <c r="X81" s="24" t="s">
        <v>26</v>
      </c>
      <c r="Y81" s="24" t="s">
        <v>26</v>
      </c>
      <c r="Z81" s="24" t="s">
        <v>26</v>
      </c>
      <c r="AA81" s="23" t="s">
        <v>26</v>
      </c>
      <c r="AB81" s="24" t="s">
        <v>26</v>
      </c>
      <c r="AC81" s="24" t="s">
        <v>26</v>
      </c>
      <c r="AD81" s="24" t="s">
        <v>26</v>
      </c>
      <c r="AE81" s="23">
        <v>2835899550.1999998</v>
      </c>
      <c r="AF81" s="24">
        <v>1</v>
      </c>
      <c r="AG81" s="24" t="s">
        <v>26</v>
      </c>
      <c r="AH81" s="24" t="s">
        <v>26</v>
      </c>
      <c r="AI81" s="23" t="s">
        <v>26</v>
      </c>
      <c r="AJ81" s="24" t="s">
        <v>26</v>
      </c>
      <c r="AK81" s="24" t="s">
        <v>26</v>
      </c>
      <c r="AL81" s="24" t="s">
        <v>26</v>
      </c>
      <c r="AM81" s="23" t="s">
        <v>26</v>
      </c>
      <c r="AN81" s="24" t="s">
        <v>26</v>
      </c>
      <c r="AO81" s="24" t="s">
        <v>26</v>
      </c>
      <c r="AP81" s="24" t="s">
        <v>26</v>
      </c>
      <c r="AQ81" s="23" t="s">
        <v>26</v>
      </c>
      <c r="AR81" s="24" t="s">
        <v>26</v>
      </c>
      <c r="AS81" s="24" t="s">
        <v>26</v>
      </c>
      <c r="AT81" s="24" t="s">
        <v>26</v>
      </c>
      <c r="AU81" s="23" t="s">
        <v>26</v>
      </c>
      <c r="AV81" s="24" t="s">
        <v>26</v>
      </c>
      <c r="AW81" s="24" t="s">
        <v>26</v>
      </c>
      <c r="AX81" s="24" t="s">
        <v>26</v>
      </c>
      <c r="AY81" s="23">
        <v>2835899550.1999998</v>
      </c>
      <c r="AZ81" s="24">
        <v>1</v>
      </c>
      <c r="BA81" s="24" t="s">
        <v>26</v>
      </c>
      <c r="BB81" s="24" t="s">
        <v>26</v>
      </c>
    </row>
    <row r="82" spans="1:57" s="1" customFormat="1" ht="15" customHeight="1" x14ac:dyDescent="0.3">
      <c r="A82" s="9" t="s">
        <v>73</v>
      </c>
      <c r="B82" s="10" t="s">
        <v>25</v>
      </c>
      <c r="C82" s="21" t="s">
        <v>26</v>
      </c>
      <c r="D82" s="22" t="s">
        <v>26</v>
      </c>
      <c r="E82" s="22" t="s">
        <v>26</v>
      </c>
      <c r="F82" s="22" t="s">
        <v>26</v>
      </c>
      <c r="G82" s="21" t="s">
        <v>26</v>
      </c>
      <c r="H82" s="22" t="s">
        <v>26</v>
      </c>
      <c r="I82" s="22" t="s">
        <v>26</v>
      </c>
      <c r="J82" s="22" t="s">
        <v>26</v>
      </c>
      <c r="K82" s="21" t="s">
        <v>26</v>
      </c>
      <c r="L82" s="22" t="s">
        <v>26</v>
      </c>
      <c r="M82" s="22" t="s">
        <v>26</v>
      </c>
      <c r="N82" s="22" t="s">
        <v>26</v>
      </c>
      <c r="O82" s="21">
        <v>2233507809.9400001</v>
      </c>
      <c r="P82" s="22">
        <v>6.1518076198499999E-3</v>
      </c>
      <c r="Q82" s="22">
        <v>0.09</v>
      </c>
      <c r="R82" s="22">
        <v>8.3799999999999999E-2</v>
      </c>
      <c r="S82" s="21">
        <v>532550737.04000002</v>
      </c>
      <c r="T82" s="22">
        <v>2.8921180043299998E-3</v>
      </c>
      <c r="U82" s="22">
        <v>0.09</v>
      </c>
      <c r="V82" s="22">
        <v>8.7099999999999997E-2</v>
      </c>
      <c r="W82" s="21" t="s">
        <v>26</v>
      </c>
      <c r="X82" s="22" t="s">
        <v>26</v>
      </c>
      <c r="Y82" s="22" t="s">
        <v>26</v>
      </c>
      <c r="Z82" s="22" t="s">
        <v>26</v>
      </c>
      <c r="AA82" s="21">
        <v>1850220556.51</v>
      </c>
      <c r="AB82" s="22">
        <v>8.0368384855800008E-3</v>
      </c>
      <c r="AC82" s="22">
        <v>0.09</v>
      </c>
      <c r="AD82" s="22">
        <v>8.2000000000000003E-2</v>
      </c>
      <c r="AE82" s="21">
        <v>4616279103.4899998</v>
      </c>
      <c r="AF82" s="22">
        <v>4.3322134453499996E-3</v>
      </c>
      <c r="AG82" s="22">
        <v>0.09</v>
      </c>
      <c r="AH82" s="22">
        <v>8.5699999999999998E-2</v>
      </c>
      <c r="AI82" s="21">
        <v>16584216.02</v>
      </c>
      <c r="AJ82" s="22">
        <v>7.7184217296999999E-4</v>
      </c>
      <c r="AK82" s="22">
        <v>0.09</v>
      </c>
      <c r="AL82" s="22">
        <v>8.9200000000000002E-2</v>
      </c>
      <c r="AM82" s="21">
        <v>117405023.61</v>
      </c>
      <c r="AN82" s="22">
        <v>4.2041934580999999E-3</v>
      </c>
      <c r="AO82" s="22">
        <v>0.09</v>
      </c>
      <c r="AP82" s="22">
        <v>8.5800000000000001E-2</v>
      </c>
      <c r="AQ82" s="21">
        <v>133989239.63</v>
      </c>
      <c r="AR82" s="22">
        <v>2.7116613125299999E-3</v>
      </c>
      <c r="AS82" s="22">
        <v>0.09</v>
      </c>
      <c r="AT82" s="22">
        <v>8.7300000000000003E-2</v>
      </c>
      <c r="AU82" s="21">
        <v>495649785.25999999</v>
      </c>
      <c r="AV82" s="22">
        <v>6.3454701498699998E-3</v>
      </c>
      <c r="AW82" s="22">
        <v>0.09</v>
      </c>
      <c r="AX82" s="22">
        <v>8.3699999999999997E-2</v>
      </c>
      <c r="AY82" s="21">
        <v>5245918128.3800001</v>
      </c>
      <c r="AZ82" s="22">
        <v>4.3969040984699996E-3</v>
      </c>
      <c r="BA82" s="22">
        <v>0.09</v>
      </c>
      <c r="BB82" s="22">
        <v>8.5599999999999996E-2</v>
      </c>
    </row>
    <row r="83" spans="1:57" s="1" customFormat="1" x14ac:dyDescent="0.3">
      <c r="A83" s="11" t="s">
        <v>69</v>
      </c>
      <c r="B83" s="8" t="s">
        <v>40</v>
      </c>
      <c r="C83" s="23" t="s">
        <v>26</v>
      </c>
      <c r="D83" s="24" t="s">
        <v>26</v>
      </c>
      <c r="E83" s="24" t="s">
        <v>26</v>
      </c>
      <c r="F83" s="24" t="s">
        <v>26</v>
      </c>
      <c r="G83" s="23" t="s">
        <v>26</v>
      </c>
      <c r="H83" s="24" t="s">
        <v>26</v>
      </c>
      <c r="I83" s="24" t="s">
        <v>26</v>
      </c>
      <c r="J83" s="24" t="s">
        <v>26</v>
      </c>
      <c r="K83" s="23" t="s">
        <v>26</v>
      </c>
      <c r="L83" s="24" t="s">
        <v>26</v>
      </c>
      <c r="M83" s="24" t="s">
        <v>26</v>
      </c>
      <c r="N83" s="24" t="s">
        <v>26</v>
      </c>
      <c r="O83" s="23">
        <v>2233507809.9400001</v>
      </c>
      <c r="P83" s="24">
        <v>1</v>
      </c>
      <c r="Q83" s="24" t="s">
        <v>26</v>
      </c>
      <c r="R83" s="24" t="s">
        <v>26</v>
      </c>
      <c r="S83" s="23">
        <v>532550737.04000002</v>
      </c>
      <c r="T83" s="24">
        <v>1</v>
      </c>
      <c r="U83" s="24" t="s">
        <v>26</v>
      </c>
      <c r="V83" s="24" t="s">
        <v>26</v>
      </c>
      <c r="W83" s="23" t="s">
        <v>26</v>
      </c>
      <c r="X83" s="24" t="s">
        <v>26</v>
      </c>
      <c r="Y83" s="24" t="s">
        <v>26</v>
      </c>
      <c r="Z83" s="24" t="s">
        <v>26</v>
      </c>
      <c r="AA83" s="23">
        <v>1850220556.51</v>
      </c>
      <c r="AB83" s="24">
        <v>1</v>
      </c>
      <c r="AC83" s="24" t="s">
        <v>26</v>
      </c>
      <c r="AD83" s="24" t="s">
        <v>26</v>
      </c>
      <c r="AE83" s="23">
        <v>4616279103.4899998</v>
      </c>
      <c r="AF83" s="24">
        <v>1</v>
      </c>
      <c r="AG83" s="24" t="s">
        <v>26</v>
      </c>
      <c r="AH83" s="24" t="s">
        <v>26</v>
      </c>
      <c r="AI83" s="23">
        <v>16584216.02</v>
      </c>
      <c r="AJ83" s="24">
        <v>1</v>
      </c>
      <c r="AK83" s="24" t="s">
        <v>26</v>
      </c>
      <c r="AL83" s="24" t="s">
        <v>26</v>
      </c>
      <c r="AM83" s="23">
        <v>117405023.61</v>
      </c>
      <c r="AN83" s="24">
        <v>1</v>
      </c>
      <c r="AO83" s="24" t="s">
        <v>26</v>
      </c>
      <c r="AP83" s="24" t="s">
        <v>26</v>
      </c>
      <c r="AQ83" s="23">
        <v>133989239.63</v>
      </c>
      <c r="AR83" s="24">
        <v>1</v>
      </c>
      <c r="AS83" s="24" t="s">
        <v>26</v>
      </c>
      <c r="AT83" s="24" t="s">
        <v>26</v>
      </c>
      <c r="AU83" s="23">
        <v>495649785.25999999</v>
      </c>
      <c r="AV83" s="24">
        <v>1</v>
      </c>
      <c r="AW83" s="24" t="s">
        <v>26</v>
      </c>
      <c r="AX83" s="24" t="s">
        <v>26</v>
      </c>
      <c r="AY83" s="23">
        <v>5245918128.3800001</v>
      </c>
      <c r="AZ83" s="24">
        <v>1</v>
      </c>
      <c r="BA83" s="24" t="s">
        <v>26</v>
      </c>
      <c r="BB83" s="24" t="s">
        <v>26</v>
      </c>
      <c r="BC83" s="14"/>
    </row>
    <row r="84" spans="1:57" s="1" customFormat="1" ht="15" customHeight="1" x14ac:dyDescent="0.3">
      <c r="A84" s="9" t="s">
        <v>74</v>
      </c>
      <c r="B84" s="10" t="s">
        <v>25</v>
      </c>
      <c r="C84" s="21" t="s">
        <v>26</v>
      </c>
      <c r="D84" s="22" t="s">
        <v>26</v>
      </c>
      <c r="E84" s="22" t="s">
        <v>26</v>
      </c>
      <c r="F84" s="22" t="s">
        <v>26</v>
      </c>
      <c r="G84" s="21" t="s">
        <v>26</v>
      </c>
      <c r="H84" s="22" t="s">
        <v>26</v>
      </c>
      <c r="I84" s="22" t="s">
        <v>26</v>
      </c>
      <c r="J84" s="22" t="s">
        <v>26</v>
      </c>
      <c r="K84" s="21">
        <v>42820530.82</v>
      </c>
      <c r="L84" s="22">
        <v>4.3537944940900001E-3</v>
      </c>
      <c r="M84" s="22">
        <v>0.08</v>
      </c>
      <c r="N84" s="22">
        <v>7.5600000000000001E-2</v>
      </c>
      <c r="O84" s="21" t="s">
        <v>26</v>
      </c>
      <c r="P84" s="22" t="s">
        <v>26</v>
      </c>
      <c r="Q84" s="22" t="s">
        <v>26</v>
      </c>
      <c r="R84" s="22" t="s">
        <v>26</v>
      </c>
      <c r="S84" s="21">
        <v>110991316.92</v>
      </c>
      <c r="T84" s="22">
        <v>6.0275944367999999E-4</v>
      </c>
      <c r="U84" s="22">
        <v>0.08</v>
      </c>
      <c r="V84" s="22">
        <v>7.9399999999999998E-2</v>
      </c>
      <c r="W84" s="21" t="s">
        <v>26</v>
      </c>
      <c r="X84" s="22" t="s">
        <v>26</v>
      </c>
      <c r="Y84" s="22" t="s">
        <v>26</v>
      </c>
      <c r="Z84" s="22" t="s">
        <v>26</v>
      </c>
      <c r="AA84" s="21">
        <v>501194336.48000002</v>
      </c>
      <c r="AB84" s="22">
        <v>2.17704744335E-3</v>
      </c>
      <c r="AC84" s="22">
        <v>0.08</v>
      </c>
      <c r="AD84" s="22">
        <v>7.7799999999999994E-2</v>
      </c>
      <c r="AE84" s="21">
        <v>655006184.22000003</v>
      </c>
      <c r="AF84" s="22">
        <v>6.1469996385999997E-4</v>
      </c>
      <c r="AG84" s="22">
        <v>0.08</v>
      </c>
      <c r="AH84" s="22">
        <v>7.9399999999999998E-2</v>
      </c>
      <c r="AI84" s="21">
        <v>17632009.440000001</v>
      </c>
      <c r="AJ84" s="22">
        <v>8.2060728488000001E-4</v>
      </c>
      <c r="AK84" s="22">
        <v>0.08</v>
      </c>
      <c r="AL84" s="22">
        <v>7.9200000000000007E-2</v>
      </c>
      <c r="AM84" s="21">
        <v>128116507.34999999</v>
      </c>
      <c r="AN84" s="22">
        <v>4.5877643520999996E-3</v>
      </c>
      <c r="AO84" s="22">
        <v>0.08</v>
      </c>
      <c r="AP84" s="22">
        <v>7.5399999999999995E-2</v>
      </c>
      <c r="AQ84" s="21">
        <v>145748516.78999999</v>
      </c>
      <c r="AR84" s="22">
        <v>2.9496444298800001E-3</v>
      </c>
      <c r="AS84" s="22">
        <v>0.08</v>
      </c>
      <c r="AT84" s="22">
        <v>7.7100000000000002E-2</v>
      </c>
      <c r="AU84" s="21">
        <v>15113150.949999999</v>
      </c>
      <c r="AV84" s="22">
        <v>1.9348348587000001E-4</v>
      </c>
      <c r="AW84" s="22">
        <v>0.08</v>
      </c>
      <c r="AX84" s="22">
        <v>7.9799999999999996E-2</v>
      </c>
      <c r="AY84" s="21">
        <v>815867851.96000004</v>
      </c>
      <c r="AZ84" s="22">
        <v>6.8382552192000005E-4</v>
      </c>
      <c r="BA84" s="22">
        <v>0.08</v>
      </c>
      <c r="BB84" s="22">
        <v>7.9299999999999995E-2</v>
      </c>
    </row>
    <row r="85" spans="1:57" s="1" customFormat="1" x14ac:dyDescent="0.3">
      <c r="A85" s="11" t="s">
        <v>69</v>
      </c>
      <c r="B85" s="8" t="s">
        <v>39</v>
      </c>
      <c r="C85" s="23" t="s">
        <v>26</v>
      </c>
      <c r="D85" s="24" t="s">
        <v>26</v>
      </c>
      <c r="E85" s="24" t="s">
        <v>26</v>
      </c>
      <c r="F85" s="24" t="s">
        <v>26</v>
      </c>
      <c r="G85" s="23" t="s">
        <v>26</v>
      </c>
      <c r="H85" s="24" t="s">
        <v>26</v>
      </c>
      <c r="I85" s="24" t="s">
        <v>26</v>
      </c>
      <c r="J85" s="24" t="s">
        <v>26</v>
      </c>
      <c r="K85" s="23">
        <v>42820530.82</v>
      </c>
      <c r="L85" s="24">
        <v>1</v>
      </c>
      <c r="M85" s="24" t="s">
        <v>26</v>
      </c>
      <c r="N85" s="24" t="s">
        <v>26</v>
      </c>
      <c r="O85" s="23" t="s">
        <v>26</v>
      </c>
      <c r="P85" s="24" t="s">
        <v>26</v>
      </c>
      <c r="Q85" s="24" t="s">
        <v>26</v>
      </c>
      <c r="R85" s="24" t="s">
        <v>26</v>
      </c>
      <c r="S85" s="23">
        <v>110991316.92</v>
      </c>
      <c r="T85" s="24">
        <v>1</v>
      </c>
      <c r="U85" s="24" t="s">
        <v>26</v>
      </c>
      <c r="V85" s="24" t="s">
        <v>26</v>
      </c>
      <c r="W85" s="23" t="s">
        <v>26</v>
      </c>
      <c r="X85" s="24" t="s">
        <v>26</v>
      </c>
      <c r="Y85" s="24" t="s">
        <v>26</v>
      </c>
      <c r="Z85" s="24" t="s">
        <v>26</v>
      </c>
      <c r="AA85" s="23">
        <v>501194336.48000002</v>
      </c>
      <c r="AB85" s="24">
        <v>1</v>
      </c>
      <c r="AC85" s="24" t="s">
        <v>26</v>
      </c>
      <c r="AD85" s="24" t="s">
        <v>26</v>
      </c>
      <c r="AE85" s="23">
        <v>655006184.22000003</v>
      </c>
      <c r="AF85" s="24">
        <v>1</v>
      </c>
      <c r="AG85" s="24" t="s">
        <v>26</v>
      </c>
      <c r="AH85" s="24" t="s">
        <v>26</v>
      </c>
      <c r="AI85" s="23">
        <v>17632009.440000001</v>
      </c>
      <c r="AJ85" s="24">
        <v>1</v>
      </c>
      <c r="AK85" s="24" t="s">
        <v>26</v>
      </c>
      <c r="AL85" s="24" t="s">
        <v>26</v>
      </c>
      <c r="AM85" s="23">
        <v>128116507.34999999</v>
      </c>
      <c r="AN85" s="24">
        <v>1</v>
      </c>
      <c r="AO85" s="24" t="s">
        <v>26</v>
      </c>
      <c r="AP85" s="24" t="s">
        <v>26</v>
      </c>
      <c r="AQ85" s="23">
        <v>145748516.78999999</v>
      </c>
      <c r="AR85" s="24">
        <v>1</v>
      </c>
      <c r="AS85" s="24" t="s">
        <v>26</v>
      </c>
      <c r="AT85" s="24" t="s">
        <v>26</v>
      </c>
      <c r="AU85" s="23">
        <v>15113150.949999999</v>
      </c>
      <c r="AV85" s="24">
        <v>1</v>
      </c>
      <c r="AW85" s="24" t="s">
        <v>26</v>
      </c>
      <c r="AX85" s="24" t="s">
        <v>26</v>
      </c>
      <c r="AY85" s="23">
        <v>815867851.96000004</v>
      </c>
      <c r="AZ85" s="24">
        <v>1</v>
      </c>
      <c r="BA85" s="24" t="s">
        <v>26</v>
      </c>
      <c r="BB85" s="24" t="s">
        <v>26</v>
      </c>
    </row>
    <row r="86" spans="1:57" s="1" customFormat="1" x14ac:dyDescent="0.3">
      <c r="A86" s="9" t="s">
        <v>75</v>
      </c>
      <c r="B86" s="10" t="s">
        <v>25</v>
      </c>
      <c r="C86" s="21">
        <v>282553869.54000002</v>
      </c>
      <c r="D86" s="22">
        <v>1.44999975413E-2</v>
      </c>
      <c r="E86" s="22">
        <v>0.08</v>
      </c>
      <c r="F86" s="22">
        <v>6.5500000000000003E-2</v>
      </c>
      <c r="G86" s="21">
        <v>891983083.57000005</v>
      </c>
      <c r="H86" s="22">
        <v>3.5800351475399998E-3</v>
      </c>
      <c r="I86" s="22">
        <v>0.08</v>
      </c>
      <c r="J86" s="22">
        <v>7.6399999999999996E-2</v>
      </c>
      <c r="K86" s="21">
        <v>370205274.88</v>
      </c>
      <c r="L86" s="22">
        <v>3.7640768495659997E-2</v>
      </c>
      <c r="M86" s="22">
        <v>0.08</v>
      </c>
      <c r="N86" s="22">
        <v>4.24E-2</v>
      </c>
      <c r="O86" s="21">
        <v>1895619554.47</v>
      </c>
      <c r="P86" s="22">
        <v>5.2211533658600004E-3</v>
      </c>
      <c r="Q86" s="22">
        <v>0.08</v>
      </c>
      <c r="R86" s="22">
        <v>7.4800000000000005E-2</v>
      </c>
      <c r="S86" s="21" t="s">
        <v>26</v>
      </c>
      <c r="T86" s="22" t="s">
        <v>26</v>
      </c>
      <c r="U86" s="22" t="s">
        <v>26</v>
      </c>
      <c r="V86" s="22" t="s">
        <v>26</v>
      </c>
      <c r="W86" s="21" t="s">
        <v>26</v>
      </c>
      <c r="X86" s="22" t="s">
        <v>26</v>
      </c>
      <c r="Y86" s="22" t="s">
        <v>26</v>
      </c>
      <c r="Z86" s="22" t="s">
        <v>26</v>
      </c>
      <c r="AA86" s="21" t="s">
        <v>26</v>
      </c>
      <c r="AB86" s="22" t="s">
        <v>26</v>
      </c>
      <c r="AC86" s="22" t="s">
        <v>26</v>
      </c>
      <c r="AD86" s="22" t="s">
        <v>26</v>
      </c>
      <c r="AE86" s="21">
        <v>3440361782.46</v>
      </c>
      <c r="AF86" s="22">
        <v>3.2286569413799999E-3</v>
      </c>
      <c r="AG86" s="22">
        <v>0.08</v>
      </c>
      <c r="AH86" s="22">
        <v>7.6799999999999993E-2</v>
      </c>
      <c r="AI86" s="21" t="s">
        <v>26</v>
      </c>
      <c r="AJ86" s="22" t="s">
        <v>26</v>
      </c>
      <c r="AK86" s="22" t="s">
        <v>26</v>
      </c>
      <c r="AL86" s="22" t="s">
        <v>26</v>
      </c>
      <c r="AM86" s="21">
        <v>366524978.26999998</v>
      </c>
      <c r="AN86" s="22">
        <v>1.3125008355619999E-2</v>
      </c>
      <c r="AO86" s="22">
        <v>0.08</v>
      </c>
      <c r="AP86" s="22">
        <v>6.6900000000000001E-2</v>
      </c>
      <c r="AQ86" s="21">
        <v>366524978.26999998</v>
      </c>
      <c r="AR86" s="22">
        <v>7.4176971702800002E-3</v>
      </c>
      <c r="AS86" s="22">
        <v>0.08</v>
      </c>
      <c r="AT86" s="22">
        <v>7.2599999999999998E-2</v>
      </c>
      <c r="AU86" s="21" t="s">
        <v>26</v>
      </c>
      <c r="AV86" s="22" t="s">
        <v>26</v>
      </c>
      <c r="AW86" s="22" t="s">
        <v>26</v>
      </c>
      <c r="AX86" s="22" t="s">
        <v>26</v>
      </c>
      <c r="AY86" s="21">
        <v>3806886760.73</v>
      </c>
      <c r="AZ86" s="22">
        <v>3.1907695833300002E-3</v>
      </c>
      <c r="BA86" s="22">
        <v>0.08</v>
      </c>
      <c r="BB86" s="22">
        <v>7.6799999999999993E-2</v>
      </c>
    </row>
    <row r="87" spans="1:57" s="1" customFormat="1" x14ac:dyDescent="0.3">
      <c r="A87" s="11" t="s">
        <v>69</v>
      </c>
      <c r="B87" s="8" t="s">
        <v>39</v>
      </c>
      <c r="C87" s="23">
        <v>282553869.54000002</v>
      </c>
      <c r="D87" s="24">
        <v>1</v>
      </c>
      <c r="E87" s="24" t="s">
        <v>26</v>
      </c>
      <c r="F87" s="24" t="s">
        <v>26</v>
      </c>
      <c r="G87" s="23">
        <v>891983083.57000005</v>
      </c>
      <c r="H87" s="24">
        <v>1</v>
      </c>
      <c r="I87" s="24" t="s">
        <v>26</v>
      </c>
      <c r="J87" s="24" t="s">
        <v>26</v>
      </c>
      <c r="K87" s="23">
        <v>370205274.88</v>
      </c>
      <c r="L87" s="24">
        <v>1</v>
      </c>
      <c r="M87" s="24" t="s">
        <v>26</v>
      </c>
      <c r="N87" s="24" t="s">
        <v>26</v>
      </c>
      <c r="O87" s="23">
        <v>1895619554.47</v>
      </c>
      <c r="P87" s="24">
        <v>1</v>
      </c>
      <c r="Q87" s="24" t="s">
        <v>26</v>
      </c>
      <c r="R87" s="24" t="s">
        <v>26</v>
      </c>
      <c r="S87" s="23" t="s">
        <v>26</v>
      </c>
      <c r="T87" s="24" t="s">
        <v>26</v>
      </c>
      <c r="U87" s="24" t="s">
        <v>26</v>
      </c>
      <c r="V87" s="24" t="s">
        <v>26</v>
      </c>
      <c r="W87" s="23" t="s">
        <v>26</v>
      </c>
      <c r="X87" s="24" t="s">
        <v>26</v>
      </c>
      <c r="Y87" s="24" t="s">
        <v>26</v>
      </c>
      <c r="Z87" s="24" t="s">
        <v>26</v>
      </c>
      <c r="AA87" s="23" t="s">
        <v>26</v>
      </c>
      <c r="AB87" s="24" t="s">
        <v>26</v>
      </c>
      <c r="AC87" s="24" t="s">
        <v>26</v>
      </c>
      <c r="AD87" s="24" t="s">
        <v>26</v>
      </c>
      <c r="AE87" s="23">
        <v>3440361782.46</v>
      </c>
      <c r="AF87" s="24">
        <v>1</v>
      </c>
      <c r="AG87" s="24" t="s">
        <v>26</v>
      </c>
      <c r="AH87" s="24" t="s">
        <v>26</v>
      </c>
      <c r="AI87" s="23" t="s">
        <v>26</v>
      </c>
      <c r="AJ87" s="24" t="s">
        <v>26</v>
      </c>
      <c r="AK87" s="24" t="s">
        <v>26</v>
      </c>
      <c r="AL87" s="24" t="s">
        <v>26</v>
      </c>
      <c r="AM87" s="23">
        <v>366524978.26999998</v>
      </c>
      <c r="AN87" s="24">
        <v>1</v>
      </c>
      <c r="AO87" s="24" t="s">
        <v>26</v>
      </c>
      <c r="AP87" s="24" t="s">
        <v>26</v>
      </c>
      <c r="AQ87" s="23">
        <v>366524978.26999998</v>
      </c>
      <c r="AR87" s="24">
        <v>1</v>
      </c>
      <c r="AS87" s="24" t="s">
        <v>26</v>
      </c>
      <c r="AT87" s="24" t="s">
        <v>26</v>
      </c>
      <c r="AU87" s="23" t="s">
        <v>26</v>
      </c>
      <c r="AV87" s="24" t="s">
        <v>26</v>
      </c>
      <c r="AW87" s="24" t="s">
        <v>26</v>
      </c>
      <c r="AX87" s="24" t="s">
        <v>26</v>
      </c>
      <c r="AY87" s="23">
        <v>3806886760.73</v>
      </c>
      <c r="AZ87" s="24">
        <v>1</v>
      </c>
      <c r="BA87" s="24" t="s">
        <v>26</v>
      </c>
      <c r="BB87" s="24" t="s">
        <v>26</v>
      </c>
    </row>
    <row r="88" spans="1:57" s="1" customFormat="1" ht="15" customHeight="1" x14ac:dyDescent="0.3">
      <c r="A88" s="9" t="s">
        <v>124</v>
      </c>
      <c r="B88" s="10" t="s">
        <v>25</v>
      </c>
      <c r="C88" s="21" t="s">
        <v>26</v>
      </c>
      <c r="D88" s="22" t="s">
        <v>26</v>
      </c>
      <c r="E88" s="22" t="s">
        <v>26</v>
      </c>
      <c r="F88" s="22" t="s">
        <v>26</v>
      </c>
      <c r="G88" s="21" t="s">
        <v>26</v>
      </c>
      <c r="H88" s="22" t="s">
        <v>26</v>
      </c>
      <c r="I88" s="22" t="s">
        <v>26</v>
      </c>
      <c r="J88" s="22" t="s">
        <v>26</v>
      </c>
      <c r="K88" s="21" t="s">
        <v>26</v>
      </c>
      <c r="L88" s="22" t="s">
        <v>26</v>
      </c>
      <c r="M88" s="22" t="s">
        <v>26</v>
      </c>
      <c r="N88" s="22" t="s">
        <v>26</v>
      </c>
      <c r="O88" s="21" t="s">
        <v>26</v>
      </c>
      <c r="P88" s="22" t="s">
        <v>26</v>
      </c>
      <c r="Q88" s="22" t="s">
        <v>26</v>
      </c>
      <c r="R88" s="22" t="s">
        <v>26</v>
      </c>
      <c r="S88" s="21">
        <v>205140558.19</v>
      </c>
      <c r="T88" s="22">
        <v>1.11405479421E-3</v>
      </c>
      <c r="U88" s="22">
        <v>0.08</v>
      </c>
      <c r="V88" s="22">
        <v>7.8899999999999998E-2</v>
      </c>
      <c r="W88" s="21" t="s">
        <v>26</v>
      </c>
      <c r="X88" s="22" t="s">
        <v>26</v>
      </c>
      <c r="Y88" s="22" t="s">
        <v>26</v>
      </c>
      <c r="Z88" s="22" t="s">
        <v>26</v>
      </c>
      <c r="AA88" s="21">
        <v>341825491.55000001</v>
      </c>
      <c r="AB88" s="22">
        <v>1.48479393777E-3</v>
      </c>
      <c r="AC88" s="22">
        <v>0.08</v>
      </c>
      <c r="AD88" s="22">
        <v>7.85E-2</v>
      </c>
      <c r="AE88" s="21">
        <v>546966049.74000001</v>
      </c>
      <c r="AF88" s="22">
        <v>5.1330814747000005E-4</v>
      </c>
      <c r="AG88" s="22">
        <v>0.08</v>
      </c>
      <c r="AH88" s="22">
        <v>7.9500000000000001E-2</v>
      </c>
      <c r="AI88" s="21" t="s">
        <v>26</v>
      </c>
      <c r="AJ88" s="22" t="s">
        <v>26</v>
      </c>
      <c r="AK88" s="22" t="s">
        <v>26</v>
      </c>
      <c r="AL88" s="22" t="s">
        <v>26</v>
      </c>
      <c r="AM88" s="21">
        <v>78004436.129999995</v>
      </c>
      <c r="AN88" s="22">
        <v>2.79328541486E-3</v>
      </c>
      <c r="AO88" s="22">
        <v>0.08</v>
      </c>
      <c r="AP88" s="22">
        <v>7.7200000000000005E-2</v>
      </c>
      <c r="AQ88" s="21">
        <v>78004436.129999995</v>
      </c>
      <c r="AR88" s="22">
        <v>1.57864625729E-3</v>
      </c>
      <c r="AS88" s="22">
        <v>0.08</v>
      </c>
      <c r="AT88" s="22">
        <v>7.8399999999999997E-2</v>
      </c>
      <c r="AU88" s="21" t="s">
        <v>26</v>
      </c>
      <c r="AV88" s="22" t="s">
        <v>26</v>
      </c>
      <c r="AW88" s="22" t="s">
        <v>26</v>
      </c>
      <c r="AX88" s="22" t="s">
        <v>26</v>
      </c>
      <c r="AY88" s="21">
        <v>624970485.87</v>
      </c>
      <c r="AZ88" s="22">
        <v>5.2382351830000001E-4</v>
      </c>
      <c r="BA88" s="22">
        <v>0.08</v>
      </c>
      <c r="BB88" s="22">
        <v>7.9500000000000001E-2</v>
      </c>
      <c r="BC88" s="14"/>
    </row>
    <row r="89" spans="1:57" s="1" customFormat="1" x14ac:dyDescent="0.3">
      <c r="A89" s="11" t="s">
        <v>69</v>
      </c>
      <c r="B89" s="8" t="s">
        <v>39</v>
      </c>
      <c r="C89" s="23" t="s">
        <v>26</v>
      </c>
      <c r="D89" s="24" t="s">
        <v>26</v>
      </c>
      <c r="E89" s="24" t="s">
        <v>26</v>
      </c>
      <c r="F89" s="24" t="s">
        <v>26</v>
      </c>
      <c r="G89" s="23" t="s">
        <v>26</v>
      </c>
      <c r="H89" s="24" t="s">
        <v>26</v>
      </c>
      <c r="I89" s="24" t="s">
        <v>26</v>
      </c>
      <c r="J89" s="24" t="s">
        <v>26</v>
      </c>
      <c r="K89" s="23" t="s">
        <v>26</v>
      </c>
      <c r="L89" s="24" t="s">
        <v>26</v>
      </c>
      <c r="M89" s="24" t="s">
        <v>26</v>
      </c>
      <c r="N89" s="24" t="s">
        <v>26</v>
      </c>
      <c r="O89" s="23" t="s">
        <v>26</v>
      </c>
      <c r="P89" s="24" t="s">
        <v>26</v>
      </c>
      <c r="Q89" s="24" t="s">
        <v>26</v>
      </c>
      <c r="R89" s="24" t="s">
        <v>26</v>
      </c>
      <c r="S89" s="23">
        <v>205140558.19</v>
      </c>
      <c r="T89" s="24">
        <v>1</v>
      </c>
      <c r="U89" s="24" t="s">
        <v>26</v>
      </c>
      <c r="V89" s="24" t="s">
        <v>26</v>
      </c>
      <c r="W89" s="23" t="s">
        <v>26</v>
      </c>
      <c r="X89" s="24" t="s">
        <v>26</v>
      </c>
      <c r="Y89" s="24" t="s">
        <v>26</v>
      </c>
      <c r="Z89" s="24" t="s">
        <v>26</v>
      </c>
      <c r="AA89" s="23">
        <v>341825491.55000001</v>
      </c>
      <c r="AB89" s="24">
        <v>1</v>
      </c>
      <c r="AC89" s="24" t="s">
        <v>26</v>
      </c>
      <c r="AD89" s="24" t="s">
        <v>26</v>
      </c>
      <c r="AE89" s="23">
        <v>546966049.74000001</v>
      </c>
      <c r="AF89" s="24">
        <v>1</v>
      </c>
      <c r="AG89" s="24" t="s">
        <v>26</v>
      </c>
      <c r="AH89" s="24" t="s">
        <v>26</v>
      </c>
      <c r="AI89" s="23" t="s">
        <v>26</v>
      </c>
      <c r="AJ89" s="24" t="s">
        <v>26</v>
      </c>
      <c r="AK89" s="24" t="s">
        <v>26</v>
      </c>
      <c r="AL89" s="24" t="s">
        <v>26</v>
      </c>
      <c r="AM89" s="23">
        <v>78004436.129999995</v>
      </c>
      <c r="AN89" s="24">
        <v>1</v>
      </c>
      <c r="AO89" s="24" t="s">
        <v>26</v>
      </c>
      <c r="AP89" s="24" t="s">
        <v>26</v>
      </c>
      <c r="AQ89" s="23">
        <v>78004436.129999995</v>
      </c>
      <c r="AR89" s="24">
        <v>1</v>
      </c>
      <c r="AS89" s="24" t="s">
        <v>26</v>
      </c>
      <c r="AT89" s="24" t="s">
        <v>26</v>
      </c>
      <c r="AU89" s="23" t="s">
        <v>26</v>
      </c>
      <c r="AV89" s="24" t="s">
        <v>26</v>
      </c>
      <c r="AW89" s="24" t="s">
        <v>26</v>
      </c>
      <c r="AX89" s="24" t="s">
        <v>26</v>
      </c>
      <c r="AY89" s="23">
        <v>624970485.87</v>
      </c>
      <c r="AZ89" s="24">
        <v>1</v>
      </c>
      <c r="BA89" s="24" t="s">
        <v>26</v>
      </c>
      <c r="BB89" s="24" t="s">
        <v>26</v>
      </c>
      <c r="BD89" s="14"/>
    </row>
    <row r="90" spans="1:57" s="1" customFormat="1" ht="15" customHeight="1" x14ac:dyDescent="0.3">
      <c r="A90" s="9" t="s">
        <v>76</v>
      </c>
      <c r="B90" s="10" t="s">
        <v>25</v>
      </c>
      <c r="C90" s="21">
        <v>618516859.83000004</v>
      </c>
      <c r="D90" s="22">
        <v>3.1740825073070002E-2</v>
      </c>
      <c r="E90" s="22">
        <v>0.08</v>
      </c>
      <c r="F90" s="22">
        <v>4.8300000000000003E-2</v>
      </c>
      <c r="G90" s="21">
        <v>619707416.75999999</v>
      </c>
      <c r="H90" s="22">
        <v>2.4872381259899998E-3</v>
      </c>
      <c r="I90" s="22">
        <v>0.08</v>
      </c>
      <c r="J90" s="22">
        <v>7.7499999999999999E-2</v>
      </c>
      <c r="K90" s="21">
        <v>135915821.44999999</v>
      </c>
      <c r="L90" s="22">
        <v>1.3819295178209999E-2</v>
      </c>
      <c r="M90" s="22">
        <v>0.08</v>
      </c>
      <c r="N90" s="22">
        <v>6.6199999999999995E-2</v>
      </c>
      <c r="O90" s="21" t="s">
        <v>26</v>
      </c>
      <c r="P90" s="22" t="s">
        <v>26</v>
      </c>
      <c r="Q90" s="22" t="s">
        <v>26</v>
      </c>
      <c r="R90" s="22" t="s">
        <v>26</v>
      </c>
      <c r="S90" s="21">
        <v>813595436.95000005</v>
      </c>
      <c r="T90" s="22">
        <v>4.4183846679599998E-3</v>
      </c>
      <c r="U90" s="22">
        <v>0.08</v>
      </c>
      <c r="V90" s="22">
        <v>7.5600000000000001E-2</v>
      </c>
      <c r="W90" s="21" t="s">
        <v>26</v>
      </c>
      <c r="X90" s="22" t="s">
        <v>26</v>
      </c>
      <c r="Y90" s="22" t="s">
        <v>26</v>
      </c>
      <c r="Z90" s="22" t="s">
        <v>26</v>
      </c>
      <c r="AA90" s="21" t="s">
        <v>26</v>
      </c>
      <c r="AB90" s="22" t="s">
        <v>26</v>
      </c>
      <c r="AC90" s="22" t="s">
        <v>26</v>
      </c>
      <c r="AD90" s="22" t="s">
        <v>26</v>
      </c>
      <c r="AE90" s="21">
        <v>2187735534.9899998</v>
      </c>
      <c r="AF90" s="22">
        <v>2.0531118433400001E-3</v>
      </c>
      <c r="AG90" s="22">
        <v>0.08</v>
      </c>
      <c r="AH90" s="22">
        <v>7.7899999999999997E-2</v>
      </c>
      <c r="AI90" s="21" t="s">
        <v>26</v>
      </c>
      <c r="AJ90" s="22" t="s">
        <v>26</v>
      </c>
      <c r="AK90" s="22" t="s">
        <v>26</v>
      </c>
      <c r="AL90" s="22" t="s">
        <v>26</v>
      </c>
      <c r="AM90" s="21" t="s">
        <v>26</v>
      </c>
      <c r="AN90" s="22" t="s">
        <v>26</v>
      </c>
      <c r="AO90" s="22" t="s">
        <v>26</v>
      </c>
      <c r="AP90" s="22" t="s">
        <v>26</v>
      </c>
      <c r="AQ90" s="21" t="s">
        <v>26</v>
      </c>
      <c r="AR90" s="22" t="s">
        <v>26</v>
      </c>
      <c r="AS90" s="22" t="s">
        <v>26</v>
      </c>
      <c r="AT90" s="22" t="s">
        <v>26</v>
      </c>
      <c r="AU90" s="21" t="s">
        <v>26</v>
      </c>
      <c r="AV90" s="22" t="s">
        <v>26</v>
      </c>
      <c r="AW90" s="22" t="s">
        <v>26</v>
      </c>
      <c r="AX90" s="22" t="s">
        <v>26</v>
      </c>
      <c r="AY90" s="21">
        <v>2187735534.9899998</v>
      </c>
      <c r="AZ90" s="22">
        <v>1.8336663106E-3</v>
      </c>
      <c r="BA90" s="22">
        <v>0.08</v>
      </c>
      <c r="BB90" s="22">
        <v>7.8200000000000006E-2</v>
      </c>
      <c r="BD90" s="14"/>
    </row>
    <row r="91" spans="1:57" s="1" customFormat="1" x14ac:dyDescent="0.3">
      <c r="A91" s="11" t="s">
        <v>69</v>
      </c>
      <c r="B91" s="8" t="s">
        <v>39</v>
      </c>
      <c r="C91" s="23">
        <v>618516859.83000004</v>
      </c>
      <c r="D91" s="24">
        <v>1</v>
      </c>
      <c r="E91" s="24" t="s">
        <v>26</v>
      </c>
      <c r="F91" s="24" t="s">
        <v>26</v>
      </c>
      <c r="G91" s="23">
        <v>619707416.75999999</v>
      </c>
      <c r="H91" s="24">
        <v>1</v>
      </c>
      <c r="I91" s="24" t="s">
        <v>26</v>
      </c>
      <c r="J91" s="24" t="s">
        <v>26</v>
      </c>
      <c r="K91" s="23">
        <v>135915821.44999999</v>
      </c>
      <c r="L91" s="24">
        <v>1</v>
      </c>
      <c r="M91" s="24" t="s">
        <v>26</v>
      </c>
      <c r="N91" s="24" t="s">
        <v>26</v>
      </c>
      <c r="O91" s="23" t="s">
        <v>26</v>
      </c>
      <c r="P91" s="24" t="s">
        <v>26</v>
      </c>
      <c r="Q91" s="24" t="s">
        <v>26</v>
      </c>
      <c r="R91" s="24" t="s">
        <v>26</v>
      </c>
      <c r="S91" s="23">
        <v>813595436.95000005</v>
      </c>
      <c r="T91" s="24">
        <v>1</v>
      </c>
      <c r="U91" s="24" t="s">
        <v>26</v>
      </c>
      <c r="V91" s="24" t="s">
        <v>26</v>
      </c>
      <c r="W91" s="23" t="s">
        <v>26</v>
      </c>
      <c r="X91" s="24" t="s">
        <v>26</v>
      </c>
      <c r="Y91" s="24" t="s">
        <v>26</v>
      </c>
      <c r="Z91" s="24" t="s">
        <v>26</v>
      </c>
      <c r="AA91" s="23" t="s">
        <v>26</v>
      </c>
      <c r="AB91" s="24" t="s">
        <v>26</v>
      </c>
      <c r="AC91" s="24" t="s">
        <v>26</v>
      </c>
      <c r="AD91" s="24" t="s">
        <v>26</v>
      </c>
      <c r="AE91" s="23">
        <v>2187735534.9899998</v>
      </c>
      <c r="AF91" s="24">
        <v>1</v>
      </c>
      <c r="AG91" s="24" t="s">
        <v>26</v>
      </c>
      <c r="AH91" s="24" t="s">
        <v>26</v>
      </c>
      <c r="AI91" s="23" t="s">
        <v>26</v>
      </c>
      <c r="AJ91" s="24" t="s">
        <v>26</v>
      </c>
      <c r="AK91" s="24" t="s">
        <v>26</v>
      </c>
      <c r="AL91" s="24" t="s">
        <v>26</v>
      </c>
      <c r="AM91" s="23" t="s">
        <v>26</v>
      </c>
      <c r="AN91" s="24" t="s">
        <v>26</v>
      </c>
      <c r="AO91" s="24" t="s">
        <v>26</v>
      </c>
      <c r="AP91" s="24" t="s">
        <v>26</v>
      </c>
      <c r="AQ91" s="23" t="s">
        <v>26</v>
      </c>
      <c r="AR91" s="24" t="s">
        <v>26</v>
      </c>
      <c r="AS91" s="24" t="s">
        <v>26</v>
      </c>
      <c r="AT91" s="24" t="s">
        <v>26</v>
      </c>
      <c r="AU91" s="23" t="s">
        <v>26</v>
      </c>
      <c r="AV91" s="24" t="s">
        <v>26</v>
      </c>
      <c r="AW91" s="24" t="s">
        <v>26</v>
      </c>
      <c r="AX91" s="24" t="s">
        <v>26</v>
      </c>
      <c r="AY91" s="23">
        <v>2187735534.9899998</v>
      </c>
      <c r="AZ91" s="24">
        <v>1</v>
      </c>
      <c r="BA91" s="24" t="s">
        <v>26</v>
      </c>
      <c r="BB91" s="24" t="s">
        <v>26</v>
      </c>
      <c r="BD91" s="14"/>
    </row>
    <row r="92" spans="1:57" s="1" customFormat="1" ht="15" customHeight="1" x14ac:dyDescent="0.3">
      <c r="A92" s="9" t="s">
        <v>77</v>
      </c>
      <c r="B92" s="10" t="s">
        <v>25</v>
      </c>
      <c r="C92" s="21">
        <v>80329997</v>
      </c>
      <c r="D92" s="22">
        <v>4.1223458057400002E-3</v>
      </c>
      <c r="E92" s="22">
        <v>0.08</v>
      </c>
      <c r="F92" s="22">
        <v>7.5899999999999995E-2</v>
      </c>
      <c r="G92" s="21">
        <v>641486244.88999999</v>
      </c>
      <c r="H92" s="22">
        <v>2.5746489430899999E-3</v>
      </c>
      <c r="I92" s="22">
        <v>0.08</v>
      </c>
      <c r="J92" s="22">
        <v>7.7399999999999997E-2</v>
      </c>
      <c r="K92" s="21" t="s">
        <v>26</v>
      </c>
      <c r="L92" s="22" t="s">
        <v>26</v>
      </c>
      <c r="M92" s="22" t="s">
        <v>26</v>
      </c>
      <c r="N92" s="22" t="s">
        <v>26</v>
      </c>
      <c r="O92" s="21">
        <v>98434355.599999994</v>
      </c>
      <c r="P92" s="22">
        <v>2.7112026030999997E-4</v>
      </c>
      <c r="Q92" s="22">
        <v>0.08</v>
      </c>
      <c r="R92" s="22">
        <v>7.9699999999999993E-2</v>
      </c>
      <c r="S92" s="21">
        <v>200886440</v>
      </c>
      <c r="T92" s="22">
        <v>1.09095199676E-3</v>
      </c>
      <c r="U92" s="22">
        <v>0.08</v>
      </c>
      <c r="V92" s="22">
        <v>7.8899999999999998E-2</v>
      </c>
      <c r="W92" s="21" t="s">
        <v>26</v>
      </c>
      <c r="X92" s="22" t="s">
        <v>26</v>
      </c>
      <c r="Y92" s="22" t="s">
        <v>26</v>
      </c>
      <c r="Z92" s="22" t="s">
        <v>26</v>
      </c>
      <c r="AA92" s="21" t="s">
        <v>26</v>
      </c>
      <c r="AB92" s="22" t="s">
        <v>26</v>
      </c>
      <c r="AC92" s="22" t="s">
        <v>26</v>
      </c>
      <c r="AD92" s="22" t="s">
        <v>26</v>
      </c>
      <c r="AE92" s="21">
        <v>1021137037.49</v>
      </c>
      <c r="AF92" s="22">
        <v>9.5830072320000003E-4</v>
      </c>
      <c r="AG92" s="22">
        <v>0.08</v>
      </c>
      <c r="AH92" s="22">
        <v>7.9000000000000001E-2</v>
      </c>
      <c r="AI92" s="21" t="s">
        <v>26</v>
      </c>
      <c r="AJ92" s="22" t="s">
        <v>26</v>
      </c>
      <c r="AK92" s="22" t="s">
        <v>26</v>
      </c>
      <c r="AL92" s="22" t="s">
        <v>26</v>
      </c>
      <c r="AM92" s="21" t="s">
        <v>26</v>
      </c>
      <c r="AN92" s="22" t="s">
        <v>26</v>
      </c>
      <c r="AO92" s="22" t="s">
        <v>26</v>
      </c>
      <c r="AP92" s="22" t="s">
        <v>26</v>
      </c>
      <c r="AQ92" s="21" t="s">
        <v>26</v>
      </c>
      <c r="AR92" s="22" t="s">
        <v>26</v>
      </c>
      <c r="AS92" s="22" t="s">
        <v>26</v>
      </c>
      <c r="AT92" s="22" t="s">
        <v>26</v>
      </c>
      <c r="AU92" s="21">
        <v>99890741.640000001</v>
      </c>
      <c r="AV92" s="22">
        <v>1.27883384231E-3</v>
      </c>
      <c r="AW92" s="22">
        <v>0.08</v>
      </c>
      <c r="AX92" s="22">
        <v>7.8700000000000006E-2</v>
      </c>
      <c r="AY92" s="21">
        <v>1121027779.1300001</v>
      </c>
      <c r="AZ92" s="22">
        <v>9.3959751485E-4</v>
      </c>
      <c r="BA92" s="22">
        <v>0.08</v>
      </c>
      <c r="BB92" s="22">
        <v>7.9100000000000004E-2</v>
      </c>
      <c r="BD92" s="14"/>
    </row>
    <row r="93" spans="1:57" s="1" customFormat="1" ht="15" customHeight="1" x14ac:dyDescent="0.3">
      <c r="A93" s="11" t="s">
        <v>69</v>
      </c>
      <c r="B93" s="8" t="s">
        <v>39</v>
      </c>
      <c r="C93" s="23">
        <v>80329997</v>
      </c>
      <c r="D93" s="24">
        <v>1</v>
      </c>
      <c r="E93" s="24" t="s">
        <v>26</v>
      </c>
      <c r="F93" s="24" t="s">
        <v>26</v>
      </c>
      <c r="G93" s="23">
        <v>641486244.88999999</v>
      </c>
      <c r="H93" s="24">
        <v>1</v>
      </c>
      <c r="I93" s="24" t="s">
        <v>26</v>
      </c>
      <c r="J93" s="24" t="s">
        <v>26</v>
      </c>
      <c r="K93" s="23" t="s">
        <v>26</v>
      </c>
      <c r="L93" s="24" t="s">
        <v>26</v>
      </c>
      <c r="M93" s="24" t="s">
        <v>26</v>
      </c>
      <c r="N93" s="24" t="s">
        <v>26</v>
      </c>
      <c r="O93" s="23">
        <v>98434355.599999994</v>
      </c>
      <c r="P93" s="24">
        <v>1</v>
      </c>
      <c r="Q93" s="24" t="s">
        <v>26</v>
      </c>
      <c r="R93" s="24" t="s">
        <v>26</v>
      </c>
      <c r="S93" s="23">
        <v>200886440</v>
      </c>
      <c r="T93" s="24">
        <v>1</v>
      </c>
      <c r="U93" s="24" t="s">
        <v>26</v>
      </c>
      <c r="V93" s="24" t="s">
        <v>26</v>
      </c>
      <c r="W93" s="23" t="s">
        <v>26</v>
      </c>
      <c r="X93" s="24" t="s">
        <v>26</v>
      </c>
      <c r="Y93" s="24" t="s">
        <v>26</v>
      </c>
      <c r="Z93" s="24" t="s">
        <v>26</v>
      </c>
      <c r="AA93" s="23" t="s">
        <v>26</v>
      </c>
      <c r="AB93" s="24" t="s">
        <v>26</v>
      </c>
      <c r="AC93" s="24" t="s">
        <v>26</v>
      </c>
      <c r="AD93" s="24" t="s">
        <v>26</v>
      </c>
      <c r="AE93" s="23">
        <v>1021137037.49</v>
      </c>
      <c r="AF93" s="24">
        <v>1</v>
      </c>
      <c r="AG93" s="24" t="s">
        <v>26</v>
      </c>
      <c r="AH93" s="24" t="s">
        <v>26</v>
      </c>
      <c r="AI93" s="23" t="s">
        <v>26</v>
      </c>
      <c r="AJ93" s="24" t="s">
        <v>26</v>
      </c>
      <c r="AK93" s="24" t="s">
        <v>26</v>
      </c>
      <c r="AL93" s="24" t="s">
        <v>26</v>
      </c>
      <c r="AM93" s="23" t="s">
        <v>26</v>
      </c>
      <c r="AN93" s="24" t="s">
        <v>26</v>
      </c>
      <c r="AO93" s="24" t="s">
        <v>26</v>
      </c>
      <c r="AP93" s="24" t="s">
        <v>26</v>
      </c>
      <c r="AQ93" s="23" t="s">
        <v>26</v>
      </c>
      <c r="AR93" s="24" t="s">
        <v>26</v>
      </c>
      <c r="AS93" s="24" t="s">
        <v>26</v>
      </c>
      <c r="AT93" s="24" t="s">
        <v>26</v>
      </c>
      <c r="AU93" s="23">
        <v>99890741.640000001</v>
      </c>
      <c r="AV93" s="24">
        <v>1</v>
      </c>
      <c r="AW93" s="24" t="s">
        <v>26</v>
      </c>
      <c r="AX93" s="24" t="s">
        <v>26</v>
      </c>
      <c r="AY93" s="23">
        <v>1121027779.1300001</v>
      </c>
      <c r="AZ93" s="24">
        <v>1</v>
      </c>
      <c r="BA93" s="24" t="s">
        <v>26</v>
      </c>
      <c r="BB93" s="24" t="s">
        <v>26</v>
      </c>
    </row>
    <row r="94" spans="1:57" s="1" customFormat="1" x14ac:dyDescent="0.3">
      <c r="A94" s="9" t="s">
        <v>78</v>
      </c>
      <c r="B94" s="10" t="s">
        <v>25</v>
      </c>
      <c r="C94" s="21" t="s">
        <v>26</v>
      </c>
      <c r="D94" s="22" t="s">
        <v>26</v>
      </c>
      <c r="E94" s="22" t="s">
        <v>26</v>
      </c>
      <c r="F94" s="22" t="s">
        <v>26</v>
      </c>
      <c r="G94" s="21">
        <v>258411472.25</v>
      </c>
      <c r="H94" s="22">
        <v>1.03715212791E-3</v>
      </c>
      <c r="I94" s="22">
        <v>0.08</v>
      </c>
      <c r="J94" s="22">
        <v>7.9000000000000001E-2</v>
      </c>
      <c r="K94" s="21" t="s">
        <v>26</v>
      </c>
      <c r="L94" s="22" t="s">
        <v>26</v>
      </c>
      <c r="M94" s="22" t="s">
        <v>26</v>
      </c>
      <c r="N94" s="22" t="s">
        <v>26</v>
      </c>
      <c r="O94" s="21">
        <v>139271583.96000001</v>
      </c>
      <c r="P94" s="22">
        <v>3.8359928163999999E-4</v>
      </c>
      <c r="Q94" s="22">
        <v>0.08</v>
      </c>
      <c r="R94" s="22">
        <v>7.9600000000000004E-2</v>
      </c>
      <c r="S94" s="21" t="s">
        <v>26</v>
      </c>
      <c r="T94" s="22" t="s">
        <v>26</v>
      </c>
      <c r="U94" s="22" t="s">
        <v>26</v>
      </c>
      <c r="V94" s="22" t="s">
        <v>26</v>
      </c>
      <c r="W94" s="21" t="s">
        <v>26</v>
      </c>
      <c r="X94" s="22" t="s">
        <v>26</v>
      </c>
      <c r="Y94" s="22" t="s">
        <v>26</v>
      </c>
      <c r="Z94" s="22" t="s">
        <v>26</v>
      </c>
      <c r="AA94" s="21" t="s">
        <v>26</v>
      </c>
      <c r="AB94" s="22" t="s">
        <v>26</v>
      </c>
      <c r="AC94" s="22" t="s">
        <v>26</v>
      </c>
      <c r="AD94" s="22" t="s">
        <v>26</v>
      </c>
      <c r="AE94" s="21">
        <v>397683056.20999998</v>
      </c>
      <c r="AF94" s="22">
        <v>3.7321137749000001E-4</v>
      </c>
      <c r="AG94" s="22">
        <v>0.08</v>
      </c>
      <c r="AH94" s="22">
        <v>7.9600000000000004E-2</v>
      </c>
      <c r="AI94" s="21">
        <v>99479731.230000004</v>
      </c>
      <c r="AJ94" s="22">
        <v>4.6298632281899996E-3</v>
      </c>
      <c r="AK94" s="22">
        <v>0.08</v>
      </c>
      <c r="AL94" s="22">
        <v>7.5399999999999995E-2</v>
      </c>
      <c r="AM94" s="21" t="s">
        <v>26</v>
      </c>
      <c r="AN94" s="22" t="s">
        <v>26</v>
      </c>
      <c r="AO94" s="22" t="s">
        <v>26</v>
      </c>
      <c r="AP94" s="22" t="s">
        <v>26</v>
      </c>
      <c r="AQ94" s="21">
        <v>99479731.230000004</v>
      </c>
      <c r="AR94" s="22">
        <v>2.0132612088999999E-3</v>
      </c>
      <c r="AS94" s="22">
        <v>0.08</v>
      </c>
      <c r="AT94" s="22">
        <v>7.8E-2</v>
      </c>
      <c r="AU94" s="21" t="s">
        <v>26</v>
      </c>
      <c r="AV94" s="22" t="s">
        <v>26</v>
      </c>
      <c r="AW94" s="22" t="s">
        <v>26</v>
      </c>
      <c r="AX94" s="22" t="s">
        <v>26</v>
      </c>
      <c r="AY94" s="21">
        <v>497162787.44</v>
      </c>
      <c r="AZ94" s="22">
        <v>4.1670057446999999E-4</v>
      </c>
      <c r="BA94" s="22">
        <v>0.08</v>
      </c>
      <c r="BB94" s="22">
        <v>7.9600000000000004E-2</v>
      </c>
      <c r="BC94" s="13"/>
      <c r="BD94" s="13"/>
      <c r="BE94" s="13"/>
    </row>
    <row r="95" spans="1:57" s="1" customFormat="1" x14ac:dyDescent="0.3">
      <c r="A95" s="11" t="s">
        <v>69</v>
      </c>
      <c r="B95" s="8" t="s">
        <v>39</v>
      </c>
      <c r="C95" s="23" t="s">
        <v>26</v>
      </c>
      <c r="D95" s="24" t="s">
        <v>26</v>
      </c>
      <c r="E95" s="24" t="s">
        <v>26</v>
      </c>
      <c r="F95" s="24" t="s">
        <v>26</v>
      </c>
      <c r="G95" s="23">
        <v>258411472.25</v>
      </c>
      <c r="H95" s="24">
        <v>1</v>
      </c>
      <c r="I95" s="24" t="s">
        <v>26</v>
      </c>
      <c r="J95" s="24" t="s">
        <v>26</v>
      </c>
      <c r="K95" s="23" t="s">
        <v>26</v>
      </c>
      <c r="L95" s="24" t="s">
        <v>26</v>
      </c>
      <c r="M95" s="24" t="s">
        <v>26</v>
      </c>
      <c r="N95" s="24" t="s">
        <v>26</v>
      </c>
      <c r="O95" s="23">
        <v>139271583.96000001</v>
      </c>
      <c r="P95" s="24">
        <v>1</v>
      </c>
      <c r="Q95" s="24" t="s">
        <v>26</v>
      </c>
      <c r="R95" s="24" t="s">
        <v>26</v>
      </c>
      <c r="S95" s="23" t="s">
        <v>26</v>
      </c>
      <c r="T95" s="24" t="s">
        <v>26</v>
      </c>
      <c r="U95" s="24" t="s">
        <v>26</v>
      </c>
      <c r="V95" s="24" t="s">
        <v>26</v>
      </c>
      <c r="W95" s="23" t="s">
        <v>26</v>
      </c>
      <c r="X95" s="24" t="s">
        <v>26</v>
      </c>
      <c r="Y95" s="24" t="s">
        <v>26</v>
      </c>
      <c r="Z95" s="24" t="s">
        <v>26</v>
      </c>
      <c r="AA95" s="23" t="s">
        <v>26</v>
      </c>
      <c r="AB95" s="24" t="s">
        <v>26</v>
      </c>
      <c r="AC95" s="24" t="s">
        <v>26</v>
      </c>
      <c r="AD95" s="24" t="s">
        <v>26</v>
      </c>
      <c r="AE95" s="23">
        <v>397683056.20999998</v>
      </c>
      <c r="AF95" s="24">
        <v>1</v>
      </c>
      <c r="AG95" s="24" t="s">
        <v>26</v>
      </c>
      <c r="AH95" s="24" t="s">
        <v>26</v>
      </c>
      <c r="AI95" s="23">
        <v>99479731.230000004</v>
      </c>
      <c r="AJ95" s="24">
        <v>1</v>
      </c>
      <c r="AK95" s="24" t="s">
        <v>26</v>
      </c>
      <c r="AL95" s="24" t="s">
        <v>26</v>
      </c>
      <c r="AM95" s="23" t="s">
        <v>26</v>
      </c>
      <c r="AN95" s="24" t="s">
        <v>26</v>
      </c>
      <c r="AO95" s="24" t="s">
        <v>26</v>
      </c>
      <c r="AP95" s="24" t="s">
        <v>26</v>
      </c>
      <c r="AQ95" s="23">
        <v>99479731.230000004</v>
      </c>
      <c r="AR95" s="24">
        <v>1</v>
      </c>
      <c r="AS95" s="24" t="s">
        <v>26</v>
      </c>
      <c r="AT95" s="24" t="s">
        <v>26</v>
      </c>
      <c r="AU95" s="23" t="s">
        <v>26</v>
      </c>
      <c r="AV95" s="24" t="s">
        <v>26</v>
      </c>
      <c r="AW95" s="24" t="s">
        <v>26</v>
      </c>
      <c r="AX95" s="24" t="s">
        <v>26</v>
      </c>
      <c r="AY95" s="23">
        <v>497162787.44</v>
      </c>
      <c r="AZ95" s="24">
        <v>1</v>
      </c>
      <c r="BA95" s="24" t="s">
        <v>26</v>
      </c>
      <c r="BB95" s="24" t="s">
        <v>26</v>
      </c>
      <c r="BD95" s="14"/>
    </row>
    <row r="96" spans="1:57" s="1" customFormat="1" x14ac:dyDescent="0.3">
      <c r="A96" s="12" t="s">
        <v>81</v>
      </c>
      <c r="B96" s="17" t="s">
        <v>25</v>
      </c>
      <c r="C96" s="19">
        <v>1945119111.73</v>
      </c>
      <c r="D96" s="20">
        <v>9.9818920843460002E-2</v>
      </c>
      <c r="E96" s="20">
        <v>0.15</v>
      </c>
      <c r="F96" s="20">
        <f>+E96-D96</f>
        <v>5.0181079156539993E-2</v>
      </c>
      <c r="G96" s="19">
        <v>29337303013.43</v>
      </c>
      <c r="H96" s="20">
        <v>0.11774727330227</v>
      </c>
      <c r="I96" s="20">
        <v>0.15</v>
      </c>
      <c r="J96" s="20">
        <f>+I96-H96</f>
        <v>3.2252726697729994E-2</v>
      </c>
      <c r="K96" s="19">
        <v>87212701.069999993</v>
      </c>
      <c r="L96" s="20">
        <v>8.8673860520299998E-3</v>
      </c>
      <c r="M96" s="20">
        <v>0.15</v>
      </c>
      <c r="N96" s="20">
        <f>+M96-L96</f>
        <v>0.14113261394797</v>
      </c>
      <c r="O96" s="19">
        <v>3706474291.2199998</v>
      </c>
      <c r="P96" s="20">
        <v>1.02088368288E-2</v>
      </c>
      <c r="Q96" s="20">
        <v>0.15</v>
      </c>
      <c r="R96" s="20">
        <f>+Q96-P96</f>
        <v>0.13979116317119999</v>
      </c>
      <c r="S96" s="19">
        <v>6572083959.8599997</v>
      </c>
      <c r="T96" s="20">
        <v>3.5690951160719998E-2</v>
      </c>
      <c r="U96" s="20">
        <v>0.15</v>
      </c>
      <c r="V96" s="20">
        <f>+U96-T96</f>
        <v>0.11430904883928</v>
      </c>
      <c r="W96" s="19" t="s">
        <v>26</v>
      </c>
      <c r="X96" s="20" t="s">
        <v>26</v>
      </c>
      <c r="Y96" s="20" t="s">
        <v>26</v>
      </c>
      <c r="Z96" s="20" t="s">
        <v>26</v>
      </c>
      <c r="AA96" s="19">
        <v>4793629688.0699997</v>
      </c>
      <c r="AB96" s="20">
        <v>2.0822181132480001E-2</v>
      </c>
      <c r="AC96" s="20">
        <v>0.15</v>
      </c>
      <c r="AD96" s="20">
        <f>+AC96-AB96</f>
        <v>0.12917781886752</v>
      </c>
      <c r="AE96" s="19">
        <v>46441822765.379997</v>
      </c>
      <c r="AF96" s="20">
        <v>4.3583995789719998E-2</v>
      </c>
      <c r="AG96" s="20">
        <v>0.15</v>
      </c>
      <c r="AH96" s="20">
        <f>+AG96-AF96</f>
        <v>0.10641600421028</v>
      </c>
      <c r="AI96" s="19">
        <v>107701764.34</v>
      </c>
      <c r="AJ96" s="20">
        <v>5.0125229749199999E-3</v>
      </c>
      <c r="AK96" s="20">
        <v>0.15</v>
      </c>
      <c r="AL96" s="20">
        <f>+AK96-AJ96</f>
        <v>0.14498747702508</v>
      </c>
      <c r="AM96" s="19" t="s">
        <v>26</v>
      </c>
      <c r="AN96" s="20" t="s">
        <v>26</v>
      </c>
      <c r="AO96" s="20" t="s">
        <v>26</v>
      </c>
      <c r="AP96" s="20" t="s">
        <v>26</v>
      </c>
      <c r="AQ96" s="19">
        <v>107701764.34</v>
      </c>
      <c r="AR96" s="20">
        <v>2.1796579222199998E-3</v>
      </c>
      <c r="AS96" s="20">
        <v>0.15</v>
      </c>
      <c r="AT96" s="20">
        <f>+AS96-AR96</f>
        <v>0.14782034207778</v>
      </c>
      <c r="AU96" s="19">
        <v>1688295816.8299999</v>
      </c>
      <c r="AV96" s="20">
        <v>2.16141134899E-2</v>
      </c>
      <c r="AW96" s="20">
        <v>0.15</v>
      </c>
      <c r="AX96" s="20">
        <f>+AW96-AV96</f>
        <v>0.12838588651009999</v>
      </c>
      <c r="AY96" s="19">
        <v>48237820346.550003</v>
      </c>
      <c r="AZ96" s="20">
        <v>4.0430876882259999E-2</v>
      </c>
      <c r="BA96" s="20">
        <v>0.15</v>
      </c>
      <c r="BB96" s="20">
        <f>+BA96-AZ96</f>
        <v>0.10956912311774</v>
      </c>
      <c r="BD96" s="14"/>
    </row>
    <row r="97" spans="1:56" s="1" customFormat="1" x14ac:dyDescent="0.3">
      <c r="A97" s="9" t="s">
        <v>82</v>
      </c>
      <c r="B97" s="10" t="s">
        <v>25</v>
      </c>
      <c r="C97" s="21" t="s">
        <v>26</v>
      </c>
      <c r="D97" s="22" t="s">
        <v>26</v>
      </c>
      <c r="E97" s="22" t="s">
        <v>26</v>
      </c>
      <c r="F97" s="22" t="s">
        <v>26</v>
      </c>
      <c r="G97" s="21" t="s">
        <v>26</v>
      </c>
      <c r="H97" s="22" t="s">
        <v>26</v>
      </c>
      <c r="I97" s="22" t="s">
        <v>26</v>
      </c>
      <c r="J97" s="22" t="s">
        <v>26</v>
      </c>
      <c r="K97" s="21" t="s">
        <v>26</v>
      </c>
      <c r="L97" s="22" t="s">
        <v>26</v>
      </c>
      <c r="M97" s="22" t="s">
        <v>26</v>
      </c>
      <c r="N97" s="22" t="s">
        <v>26</v>
      </c>
      <c r="O97" s="21">
        <v>767353384.42999995</v>
      </c>
      <c r="P97" s="22">
        <v>2.1135410301399999E-3</v>
      </c>
      <c r="Q97" s="22" t="s">
        <v>26</v>
      </c>
      <c r="R97" s="22" t="s">
        <v>26</v>
      </c>
      <c r="S97" s="21">
        <v>246176718.43000001</v>
      </c>
      <c r="T97" s="22">
        <v>1.33690946252E-3</v>
      </c>
      <c r="U97" s="22" t="s">
        <v>26</v>
      </c>
      <c r="V97" s="22" t="s">
        <v>26</v>
      </c>
      <c r="W97" s="21" t="s">
        <v>26</v>
      </c>
      <c r="X97" s="22" t="s">
        <v>26</v>
      </c>
      <c r="Y97" s="22" t="s">
        <v>26</v>
      </c>
      <c r="Z97" s="22" t="s">
        <v>26</v>
      </c>
      <c r="AA97" s="21" t="s">
        <v>26</v>
      </c>
      <c r="AB97" s="22" t="s">
        <v>26</v>
      </c>
      <c r="AC97" s="22" t="s">
        <v>26</v>
      </c>
      <c r="AD97" s="22" t="s">
        <v>26</v>
      </c>
      <c r="AE97" s="21">
        <v>1013530102.86</v>
      </c>
      <c r="AF97" s="22">
        <v>9.5116188611E-4</v>
      </c>
      <c r="AG97" s="22" t="s">
        <v>26</v>
      </c>
      <c r="AH97" s="22" t="s">
        <v>26</v>
      </c>
      <c r="AI97" s="21">
        <v>107701764.34</v>
      </c>
      <c r="AJ97" s="22">
        <v>5.0125229749199999E-3</v>
      </c>
      <c r="AK97" s="22" t="s">
        <v>26</v>
      </c>
      <c r="AL97" s="22" t="s">
        <v>26</v>
      </c>
      <c r="AM97" s="21" t="s">
        <v>26</v>
      </c>
      <c r="AN97" s="22" t="s">
        <v>26</v>
      </c>
      <c r="AO97" s="22" t="s">
        <v>26</v>
      </c>
      <c r="AP97" s="22" t="s">
        <v>26</v>
      </c>
      <c r="AQ97" s="21">
        <v>107701764.34</v>
      </c>
      <c r="AR97" s="22">
        <v>2.1796579222199998E-3</v>
      </c>
      <c r="AS97" s="22" t="s">
        <v>26</v>
      </c>
      <c r="AT97" s="22" t="s">
        <v>26</v>
      </c>
      <c r="AU97" s="21">
        <v>107701764.34</v>
      </c>
      <c r="AV97" s="22">
        <v>1.3788331015799999E-3</v>
      </c>
      <c r="AW97" s="22" t="s">
        <v>26</v>
      </c>
      <c r="AX97" s="22" t="s">
        <v>26</v>
      </c>
      <c r="AY97" s="21">
        <v>1228933631.54</v>
      </c>
      <c r="AZ97" s="22">
        <v>1.0300395829699999E-3</v>
      </c>
      <c r="BA97" s="22" t="s">
        <v>26</v>
      </c>
      <c r="BB97" s="22" t="s">
        <v>26</v>
      </c>
    </row>
    <row r="98" spans="1:56" s="1" customFormat="1" ht="15" customHeight="1" x14ac:dyDescent="0.3">
      <c r="A98" s="11" t="s">
        <v>83</v>
      </c>
      <c r="B98" s="8" t="s">
        <v>39</v>
      </c>
      <c r="C98" s="23" t="s">
        <v>26</v>
      </c>
      <c r="D98" s="24" t="s">
        <v>26</v>
      </c>
      <c r="E98" s="24" t="s">
        <v>26</v>
      </c>
      <c r="F98" s="24" t="s">
        <v>26</v>
      </c>
      <c r="G98" s="23" t="s">
        <v>26</v>
      </c>
      <c r="H98" s="24" t="s">
        <v>26</v>
      </c>
      <c r="I98" s="24" t="s">
        <v>26</v>
      </c>
      <c r="J98" s="24" t="s">
        <v>26</v>
      </c>
      <c r="K98" s="23" t="s">
        <v>26</v>
      </c>
      <c r="L98" s="24" t="s">
        <v>26</v>
      </c>
      <c r="M98" s="24" t="s">
        <v>26</v>
      </c>
      <c r="N98" s="24" t="s">
        <v>26</v>
      </c>
      <c r="O98" s="23">
        <v>767353384.42999995</v>
      </c>
      <c r="P98" s="24">
        <v>1</v>
      </c>
      <c r="Q98" s="24" t="s">
        <v>26</v>
      </c>
      <c r="R98" s="24" t="s">
        <v>26</v>
      </c>
      <c r="S98" s="23">
        <v>246176718.43000001</v>
      </c>
      <c r="T98" s="24">
        <v>1</v>
      </c>
      <c r="U98" s="24" t="s">
        <v>26</v>
      </c>
      <c r="V98" s="24" t="s">
        <v>26</v>
      </c>
      <c r="W98" s="23" t="s">
        <v>26</v>
      </c>
      <c r="X98" s="24" t="s">
        <v>26</v>
      </c>
      <c r="Y98" s="24" t="s">
        <v>26</v>
      </c>
      <c r="Z98" s="24" t="s">
        <v>26</v>
      </c>
      <c r="AA98" s="23" t="s">
        <v>26</v>
      </c>
      <c r="AB98" s="24" t="s">
        <v>26</v>
      </c>
      <c r="AC98" s="24" t="s">
        <v>26</v>
      </c>
      <c r="AD98" s="24" t="s">
        <v>26</v>
      </c>
      <c r="AE98" s="23">
        <v>1013530102.86</v>
      </c>
      <c r="AF98" s="24">
        <v>1</v>
      </c>
      <c r="AG98" s="24" t="s">
        <v>26</v>
      </c>
      <c r="AH98" s="24" t="s">
        <v>26</v>
      </c>
      <c r="AI98" s="23">
        <v>107701764.34</v>
      </c>
      <c r="AJ98" s="24">
        <v>1</v>
      </c>
      <c r="AK98" s="24" t="s">
        <v>26</v>
      </c>
      <c r="AL98" s="24" t="s">
        <v>26</v>
      </c>
      <c r="AM98" s="23" t="s">
        <v>26</v>
      </c>
      <c r="AN98" s="24" t="s">
        <v>26</v>
      </c>
      <c r="AO98" s="24" t="s">
        <v>26</v>
      </c>
      <c r="AP98" s="24" t="s">
        <v>26</v>
      </c>
      <c r="AQ98" s="23">
        <v>107701764.34</v>
      </c>
      <c r="AR98" s="24">
        <v>1</v>
      </c>
      <c r="AS98" s="24" t="s">
        <v>26</v>
      </c>
      <c r="AT98" s="24" t="s">
        <v>26</v>
      </c>
      <c r="AU98" s="23">
        <v>107701764.34</v>
      </c>
      <c r="AV98" s="24">
        <v>1</v>
      </c>
      <c r="AW98" s="24" t="s">
        <v>26</v>
      </c>
      <c r="AX98" s="24" t="s">
        <v>26</v>
      </c>
      <c r="AY98" s="23">
        <v>1228933631.54</v>
      </c>
      <c r="AZ98" s="24">
        <v>1</v>
      </c>
      <c r="BA98" s="24" t="s">
        <v>26</v>
      </c>
      <c r="BB98" s="24" t="s">
        <v>26</v>
      </c>
    </row>
    <row r="99" spans="1:56" s="1" customFormat="1" x14ac:dyDescent="0.3">
      <c r="A99" s="9" t="s">
        <v>84</v>
      </c>
      <c r="B99" s="10" t="s">
        <v>25</v>
      </c>
      <c r="C99" s="21">
        <v>1855841456.5999999</v>
      </c>
      <c r="D99" s="22">
        <v>9.5237402345819996E-2</v>
      </c>
      <c r="E99" s="22" t="s">
        <v>26</v>
      </c>
      <c r="F99" s="22" t="s">
        <v>26</v>
      </c>
      <c r="G99" s="21">
        <v>27406366344.57</v>
      </c>
      <c r="H99" s="22">
        <v>0.10999732684082</v>
      </c>
      <c r="I99" s="22" t="s">
        <v>26</v>
      </c>
      <c r="J99" s="22" t="s">
        <v>26</v>
      </c>
      <c r="K99" s="21">
        <v>45825594.32</v>
      </c>
      <c r="L99" s="22">
        <v>4.6593355201000001E-3</v>
      </c>
      <c r="M99" s="22" t="s">
        <v>26</v>
      </c>
      <c r="N99" s="22" t="s">
        <v>26</v>
      </c>
      <c r="O99" s="21" t="s">
        <v>26</v>
      </c>
      <c r="P99" s="22" t="s">
        <v>26</v>
      </c>
      <c r="Q99" s="22" t="s">
        <v>26</v>
      </c>
      <c r="R99" s="22" t="s">
        <v>26</v>
      </c>
      <c r="S99" s="21">
        <v>3590342028.46</v>
      </c>
      <c r="T99" s="22">
        <v>1.9498034835019998E-2</v>
      </c>
      <c r="U99" s="22" t="s">
        <v>26</v>
      </c>
      <c r="V99" s="22" t="s">
        <v>26</v>
      </c>
      <c r="W99" s="21" t="s">
        <v>26</v>
      </c>
      <c r="X99" s="22" t="s">
        <v>26</v>
      </c>
      <c r="Y99" s="22" t="s">
        <v>26</v>
      </c>
      <c r="Z99" s="22" t="s">
        <v>26</v>
      </c>
      <c r="AA99" s="21">
        <v>3393331295.8899999</v>
      </c>
      <c r="AB99" s="22">
        <v>1.4739678173590001E-2</v>
      </c>
      <c r="AC99" s="22" t="s">
        <v>26</v>
      </c>
      <c r="AD99" s="22" t="s">
        <v>26</v>
      </c>
      <c r="AE99" s="21">
        <v>36291706719.839996</v>
      </c>
      <c r="AF99" s="22">
        <v>3.4058473563149998E-2</v>
      </c>
      <c r="AG99" s="22" t="s">
        <v>26</v>
      </c>
      <c r="AH99" s="22" t="s">
        <v>26</v>
      </c>
      <c r="AI99" s="21" t="s">
        <v>26</v>
      </c>
      <c r="AJ99" s="22" t="s">
        <v>26</v>
      </c>
      <c r="AK99" s="22" t="s">
        <v>26</v>
      </c>
      <c r="AL99" s="22" t="s">
        <v>26</v>
      </c>
      <c r="AM99" s="21" t="s">
        <v>26</v>
      </c>
      <c r="AN99" s="22" t="s">
        <v>26</v>
      </c>
      <c r="AO99" s="22" t="s">
        <v>26</v>
      </c>
      <c r="AP99" s="22" t="s">
        <v>26</v>
      </c>
      <c r="AQ99" s="21" t="s">
        <v>26</v>
      </c>
      <c r="AR99" s="22" t="s">
        <v>26</v>
      </c>
      <c r="AS99" s="22" t="s">
        <v>26</v>
      </c>
      <c r="AT99" s="22" t="s">
        <v>26</v>
      </c>
      <c r="AU99" s="21">
        <v>1580594052.49</v>
      </c>
      <c r="AV99" s="22">
        <v>2.023528038831E-2</v>
      </c>
      <c r="AW99" s="22" t="s">
        <v>26</v>
      </c>
      <c r="AX99" s="22" t="s">
        <v>26</v>
      </c>
      <c r="AY99" s="21">
        <v>37872300772.330002</v>
      </c>
      <c r="AZ99" s="22">
        <v>3.1742941923440002E-2</v>
      </c>
      <c r="BA99" s="22" t="s">
        <v>26</v>
      </c>
      <c r="BB99" s="22" t="s">
        <v>26</v>
      </c>
    </row>
    <row r="100" spans="1:56" s="1" customFormat="1" x14ac:dyDescent="0.3">
      <c r="A100" s="11" t="s">
        <v>83</v>
      </c>
      <c r="B100" s="8" t="s">
        <v>40</v>
      </c>
      <c r="C100" s="23">
        <v>1855841456.5999999</v>
      </c>
      <c r="D100" s="24">
        <v>1</v>
      </c>
      <c r="E100" s="24" t="s">
        <v>26</v>
      </c>
      <c r="F100" s="24" t="s">
        <v>26</v>
      </c>
      <c r="G100" s="23">
        <v>27406366344.57</v>
      </c>
      <c r="H100" s="24">
        <v>1</v>
      </c>
      <c r="I100" s="24" t="s">
        <v>26</v>
      </c>
      <c r="J100" s="24" t="s">
        <v>26</v>
      </c>
      <c r="K100" s="23">
        <v>45825594.32</v>
      </c>
      <c r="L100" s="24">
        <v>1</v>
      </c>
      <c r="M100" s="24" t="s">
        <v>26</v>
      </c>
      <c r="N100" s="24" t="s">
        <v>26</v>
      </c>
      <c r="O100" s="23" t="s">
        <v>26</v>
      </c>
      <c r="P100" s="24" t="s">
        <v>26</v>
      </c>
      <c r="Q100" s="24" t="s">
        <v>26</v>
      </c>
      <c r="R100" s="24" t="s">
        <v>26</v>
      </c>
      <c r="S100" s="23">
        <v>3590342028.46</v>
      </c>
      <c r="T100" s="24">
        <v>1</v>
      </c>
      <c r="U100" s="24" t="s">
        <v>26</v>
      </c>
      <c r="V100" s="24" t="s">
        <v>26</v>
      </c>
      <c r="W100" s="23" t="s">
        <v>26</v>
      </c>
      <c r="X100" s="24" t="s">
        <v>26</v>
      </c>
      <c r="Y100" s="24" t="s">
        <v>26</v>
      </c>
      <c r="Z100" s="24" t="s">
        <v>26</v>
      </c>
      <c r="AA100" s="23">
        <v>3393331295.8899999</v>
      </c>
      <c r="AB100" s="24">
        <v>1</v>
      </c>
      <c r="AC100" s="24" t="s">
        <v>26</v>
      </c>
      <c r="AD100" s="24" t="s">
        <v>26</v>
      </c>
      <c r="AE100" s="23">
        <v>36291706719.839996</v>
      </c>
      <c r="AF100" s="24">
        <v>1</v>
      </c>
      <c r="AG100" s="24" t="s">
        <v>26</v>
      </c>
      <c r="AH100" s="24" t="s">
        <v>26</v>
      </c>
      <c r="AI100" s="23" t="s">
        <v>26</v>
      </c>
      <c r="AJ100" s="24" t="s">
        <v>26</v>
      </c>
      <c r="AK100" s="24" t="s">
        <v>26</v>
      </c>
      <c r="AL100" s="24" t="s">
        <v>26</v>
      </c>
      <c r="AM100" s="23" t="s">
        <v>26</v>
      </c>
      <c r="AN100" s="24" t="s">
        <v>26</v>
      </c>
      <c r="AO100" s="24" t="s">
        <v>26</v>
      </c>
      <c r="AP100" s="24" t="s">
        <v>26</v>
      </c>
      <c r="AQ100" s="23" t="s">
        <v>26</v>
      </c>
      <c r="AR100" s="24" t="s">
        <v>26</v>
      </c>
      <c r="AS100" s="24" t="s">
        <v>26</v>
      </c>
      <c r="AT100" s="24" t="s">
        <v>26</v>
      </c>
      <c r="AU100" s="23">
        <v>1580594052.49</v>
      </c>
      <c r="AV100" s="24">
        <v>1</v>
      </c>
      <c r="AW100" s="24" t="s">
        <v>26</v>
      </c>
      <c r="AX100" s="24" t="s">
        <v>26</v>
      </c>
      <c r="AY100" s="23">
        <v>37872300772.330002</v>
      </c>
      <c r="AZ100" s="24">
        <v>1</v>
      </c>
      <c r="BA100" s="24" t="s">
        <v>26</v>
      </c>
      <c r="BB100" s="24" t="s">
        <v>26</v>
      </c>
    </row>
    <row r="101" spans="1:56" s="1" customFormat="1" ht="15" customHeight="1" x14ac:dyDescent="0.3">
      <c r="A101" s="9" t="s">
        <v>85</v>
      </c>
      <c r="B101" s="10" t="s">
        <v>25</v>
      </c>
      <c r="C101" s="21">
        <v>89277655.129999995</v>
      </c>
      <c r="D101" s="22">
        <v>4.5815184976400001E-3</v>
      </c>
      <c r="E101" s="22" t="s">
        <v>26</v>
      </c>
      <c r="F101" s="22" t="s">
        <v>26</v>
      </c>
      <c r="G101" s="21">
        <v>1930936668.8599999</v>
      </c>
      <c r="H101" s="22">
        <v>7.7499464614600002E-3</v>
      </c>
      <c r="I101" s="22" t="s">
        <v>26</v>
      </c>
      <c r="J101" s="22" t="s">
        <v>26</v>
      </c>
      <c r="K101" s="21">
        <v>41387106.75</v>
      </c>
      <c r="L101" s="22">
        <v>4.2080505319299997E-3</v>
      </c>
      <c r="M101" s="22" t="s">
        <v>26</v>
      </c>
      <c r="N101" s="22" t="s">
        <v>26</v>
      </c>
      <c r="O101" s="21">
        <v>2939120906.79</v>
      </c>
      <c r="P101" s="22">
        <v>8.0952957986499992E-3</v>
      </c>
      <c r="Q101" s="22" t="s">
        <v>26</v>
      </c>
      <c r="R101" s="22" t="s">
        <v>26</v>
      </c>
      <c r="S101" s="21">
        <v>2735565212.9699998</v>
      </c>
      <c r="T101" s="22">
        <v>1.4856006863179999E-2</v>
      </c>
      <c r="U101" s="22" t="s">
        <v>26</v>
      </c>
      <c r="V101" s="22" t="s">
        <v>26</v>
      </c>
      <c r="W101" s="21" t="s">
        <v>26</v>
      </c>
      <c r="X101" s="22" t="s">
        <v>26</v>
      </c>
      <c r="Y101" s="22" t="s">
        <v>26</v>
      </c>
      <c r="Z101" s="22" t="s">
        <v>26</v>
      </c>
      <c r="AA101" s="21">
        <v>1400298392.1800001</v>
      </c>
      <c r="AB101" s="22">
        <v>6.0825029588899996E-3</v>
      </c>
      <c r="AC101" s="22" t="s">
        <v>26</v>
      </c>
      <c r="AD101" s="22" t="s">
        <v>26</v>
      </c>
      <c r="AE101" s="21">
        <v>9136585942.6800003</v>
      </c>
      <c r="AF101" s="22">
        <v>8.5743603404600001E-3</v>
      </c>
      <c r="AG101" s="22" t="s">
        <v>26</v>
      </c>
      <c r="AH101" s="22" t="s">
        <v>26</v>
      </c>
      <c r="AI101" s="21" t="s">
        <v>26</v>
      </c>
      <c r="AJ101" s="22" t="s">
        <v>26</v>
      </c>
      <c r="AK101" s="22" t="s">
        <v>26</v>
      </c>
      <c r="AL101" s="22" t="s">
        <v>26</v>
      </c>
      <c r="AM101" s="21" t="s">
        <v>26</v>
      </c>
      <c r="AN101" s="22" t="s">
        <v>26</v>
      </c>
      <c r="AO101" s="22" t="s">
        <v>26</v>
      </c>
      <c r="AP101" s="22" t="s">
        <v>26</v>
      </c>
      <c r="AQ101" s="21" t="s">
        <v>26</v>
      </c>
      <c r="AR101" s="22" t="s">
        <v>26</v>
      </c>
      <c r="AS101" s="22" t="s">
        <v>26</v>
      </c>
      <c r="AT101" s="22" t="s">
        <v>26</v>
      </c>
      <c r="AU101" s="21" t="s">
        <v>26</v>
      </c>
      <c r="AV101" s="22" t="s">
        <v>26</v>
      </c>
      <c r="AW101" s="22" t="s">
        <v>26</v>
      </c>
      <c r="AX101" s="22" t="s">
        <v>26</v>
      </c>
      <c r="AY101" s="21">
        <v>9136585942.6800003</v>
      </c>
      <c r="AZ101" s="22">
        <v>7.6578953758400002E-3</v>
      </c>
      <c r="BA101" s="22" t="s">
        <v>26</v>
      </c>
      <c r="BB101" s="22" t="s">
        <v>26</v>
      </c>
    </row>
    <row r="102" spans="1:56" s="1" customFormat="1" ht="15" customHeight="1" x14ac:dyDescent="0.3">
      <c r="A102" s="11" t="s">
        <v>86</v>
      </c>
      <c r="B102" s="8" t="s">
        <v>40</v>
      </c>
      <c r="C102" s="23">
        <v>89277655.129999995</v>
      </c>
      <c r="D102" s="24">
        <v>1</v>
      </c>
      <c r="E102" s="24" t="s">
        <v>26</v>
      </c>
      <c r="F102" s="24" t="s">
        <v>26</v>
      </c>
      <c r="G102" s="23">
        <v>1930936668.8599999</v>
      </c>
      <c r="H102" s="24">
        <v>1</v>
      </c>
      <c r="I102" s="24" t="s">
        <v>26</v>
      </c>
      <c r="J102" s="24" t="s">
        <v>26</v>
      </c>
      <c r="K102" s="23">
        <v>41387106.75</v>
      </c>
      <c r="L102" s="24">
        <v>1</v>
      </c>
      <c r="M102" s="24" t="s">
        <v>26</v>
      </c>
      <c r="N102" s="24" t="s">
        <v>26</v>
      </c>
      <c r="O102" s="23">
        <v>2939120906.79</v>
      </c>
      <c r="P102" s="24">
        <v>1</v>
      </c>
      <c r="Q102" s="24" t="s">
        <v>26</v>
      </c>
      <c r="R102" s="24" t="s">
        <v>26</v>
      </c>
      <c r="S102" s="23">
        <v>2735565212.9699998</v>
      </c>
      <c r="T102" s="24">
        <v>1</v>
      </c>
      <c r="U102" s="24" t="s">
        <v>26</v>
      </c>
      <c r="V102" s="24" t="s">
        <v>26</v>
      </c>
      <c r="W102" s="23" t="s">
        <v>26</v>
      </c>
      <c r="X102" s="24" t="s">
        <v>26</v>
      </c>
      <c r="Y102" s="24" t="s">
        <v>26</v>
      </c>
      <c r="Z102" s="24" t="s">
        <v>26</v>
      </c>
      <c r="AA102" s="23">
        <v>1400298392.1800001</v>
      </c>
      <c r="AB102" s="24">
        <v>1</v>
      </c>
      <c r="AC102" s="24" t="s">
        <v>26</v>
      </c>
      <c r="AD102" s="24" t="s">
        <v>26</v>
      </c>
      <c r="AE102" s="23">
        <v>9136585942.6800003</v>
      </c>
      <c r="AF102" s="24">
        <v>1</v>
      </c>
      <c r="AG102" s="24" t="s">
        <v>26</v>
      </c>
      <c r="AH102" s="24" t="s">
        <v>26</v>
      </c>
      <c r="AI102" s="23" t="s">
        <v>26</v>
      </c>
      <c r="AJ102" s="24" t="s">
        <v>26</v>
      </c>
      <c r="AK102" s="24" t="s">
        <v>26</v>
      </c>
      <c r="AL102" s="24" t="s">
        <v>26</v>
      </c>
      <c r="AM102" s="23" t="s">
        <v>26</v>
      </c>
      <c r="AN102" s="24" t="s">
        <v>26</v>
      </c>
      <c r="AO102" s="24" t="s">
        <v>26</v>
      </c>
      <c r="AP102" s="24" t="s">
        <v>26</v>
      </c>
      <c r="AQ102" s="23" t="s">
        <v>26</v>
      </c>
      <c r="AR102" s="24" t="s">
        <v>26</v>
      </c>
      <c r="AS102" s="24" t="s">
        <v>26</v>
      </c>
      <c r="AT102" s="24" t="s">
        <v>26</v>
      </c>
      <c r="AU102" s="23" t="s">
        <v>26</v>
      </c>
      <c r="AV102" s="24" t="s">
        <v>26</v>
      </c>
      <c r="AW102" s="24" t="s">
        <v>26</v>
      </c>
      <c r="AX102" s="24" t="s">
        <v>26</v>
      </c>
      <c r="AY102" s="23">
        <v>9136585942.6800003</v>
      </c>
      <c r="AZ102" s="24">
        <v>1</v>
      </c>
      <c r="BA102" s="24" t="s">
        <v>26</v>
      </c>
      <c r="BB102" s="24" t="s">
        <v>26</v>
      </c>
    </row>
    <row r="103" spans="1:56" s="1" customFormat="1" x14ac:dyDescent="0.3">
      <c r="A103" s="12" t="s">
        <v>87</v>
      </c>
      <c r="B103" s="17" t="s">
        <v>25</v>
      </c>
      <c r="C103" s="19">
        <v>1119355790.1700001</v>
      </c>
      <c r="D103" s="20">
        <v>5.7442696614740003E-2</v>
      </c>
      <c r="E103" s="20">
        <v>0.25</v>
      </c>
      <c r="F103" s="20">
        <f>+E103-D103</f>
        <v>0.19255730338526</v>
      </c>
      <c r="G103" s="19">
        <v>30226558877.25</v>
      </c>
      <c r="H103" s="20">
        <v>0.12131636256671</v>
      </c>
      <c r="I103" s="20">
        <v>0.25</v>
      </c>
      <c r="J103" s="20">
        <f>+I103-H103</f>
        <v>0.12868363743329</v>
      </c>
      <c r="K103" s="19">
        <v>409236951.42000002</v>
      </c>
      <c r="L103" s="20">
        <v>4.1609329724609997E-2</v>
      </c>
      <c r="M103" s="20">
        <v>0.25</v>
      </c>
      <c r="N103" s="20">
        <f>+M103-L103</f>
        <v>0.20839067027538999</v>
      </c>
      <c r="O103" s="19">
        <v>61558735998.279999</v>
      </c>
      <c r="P103" s="20">
        <v>0.16955279918765001</v>
      </c>
      <c r="Q103" s="20">
        <v>0.25</v>
      </c>
      <c r="R103" s="20">
        <f>+Q103-P103</f>
        <v>8.0447200812349989E-2</v>
      </c>
      <c r="S103" s="19">
        <v>31900365618.689999</v>
      </c>
      <c r="T103" s="20">
        <v>0.17324099908942001</v>
      </c>
      <c r="U103" s="20">
        <v>0.25</v>
      </c>
      <c r="V103" s="20">
        <f>+U103-T103</f>
        <v>7.6759000910579994E-2</v>
      </c>
      <c r="W103" s="19" t="s">
        <v>26</v>
      </c>
      <c r="X103" s="20" t="s">
        <v>26</v>
      </c>
      <c r="Y103" s="20" t="s">
        <v>26</v>
      </c>
      <c r="Z103" s="20" t="s">
        <v>26</v>
      </c>
      <c r="AA103" s="19">
        <v>15324575040.17</v>
      </c>
      <c r="AB103" s="20">
        <v>6.6565650254289996E-2</v>
      </c>
      <c r="AC103" s="20">
        <v>0.25</v>
      </c>
      <c r="AD103" s="20">
        <f>+AC103-AB103</f>
        <v>0.18343434974570999</v>
      </c>
      <c r="AE103" s="19">
        <v>140538828275.98001</v>
      </c>
      <c r="AF103" s="20">
        <v>0.13189068247421001</v>
      </c>
      <c r="AG103" s="20">
        <v>0.25</v>
      </c>
      <c r="AH103" s="20">
        <f>+AG103-AF103</f>
        <v>0.11810931752578999</v>
      </c>
      <c r="AI103" s="19">
        <v>3322600322.8400002</v>
      </c>
      <c r="AJ103" s="20">
        <v>0.15463637533491001</v>
      </c>
      <c r="AK103" s="20">
        <v>0.25</v>
      </c>
      <c r="AL103" s="20">
        <f>+AK103-AJ103</f>
        <v>9.5363624665089991E-2</v>
      </c>
      <c r="AM103" s="19" t="s">
        <v>26</v>
      </c>
      <c r="AN103" s="20" t="s">
        <v>26</v>
      </c>
      <c r="AO103" s="20" t="s">
        <v>26</v>
      </c>
      <c r="AP103" s="20" t="s">
        <v>26</v>
      </c>
      <c r="AQ103" s="19">
        <v>3322600322.8400002</v>
      </c>
      <c r="AR103" s="20">
        <v>6.7242464972019994E-2</v>
      </c>
      <c r="AS103" s="20">
        <v>0.25</v>
      </c>
      <c r="AT103" s="20">
        <f>+AS103-AR103</f>
        <v>0.18275753502798001</v>
      </c>
      <c r="AU103" s="19">
        <v>18046167299.990002</v>
      </c>
      <c r="AV103" s="20">
        <v>0.23103291744926999</v>
      </c>
      <c r="AW103" s="20">
        <v>0.25</v>
      </c>
      <c r="AX103" s="20">
        <f>+AW103-AV103</f>
        <v>1.8967082550730013E-2</v>
      </c>
      <c r="AY103" s="19">
        <v>161907595898.81</v>
      </c>
      <c r="AZ103" s="20">
        <v>0.13570401873591001</v>
      </c>
      <c r="BA103" s="20">
        <v>0.25</v>
      </c>
      <c r="BB103" s="20">
        <f>+BA103-AZ103</f>
        <v>0.11429598126408999</v>
      </c>
    </row>
    <row r="104" spans="1:56" s="1" customFormat="1" x14ac:dyDescent="0.3">
      <c r="A104" s="9" t="s">
        <v>147</v>
      </c>
      <c r="B104" s="10" t="s">
        <v>25</v>
      </c>
      <c r="C104" s="21">
        <v>61476526.960000001</v>
      </c>
      <c r="D104" s="22">
        <v>3.1548302319099998E-3</v>
      </c>
      <c r="E104" s="22" t="s">
        <v>26</v>
      </c>
      <c r="F104" s="22" t="s">
        <v>26</v>
      </c>
      <c r="G104" s="21">
        <v>143445229.58000001</v>
      </c>
      <c r="H104" s="22">
        <v>5.7572724539999996E-4</v>
      </c>
      <c r="I104" s="22" t="s">
        <v>26</v>
      </c>
      <c r="J104" s="22" t="s">
        <v>26</v>
      </c>
      <c r="K104" s="21">
        <v>184429580.90000001</v>
      </c>
      <c r="L104" s="22">
        <v>1.8751950956560001E-2</v>
      </c>
      <c r="M104" s="22" t="s">
        <v>26</v>
      </c>
      <c r="N104" s="22" t="s">
        <v>26</v>
      </c>
      <c r="O104" s="21" t="s">
        <v>26</v>
      </c>
      <c r="P104" s="22" t="s">
        <v>26</v>
      </c>
      <c r="Q104" s="22" t="s">
        <v>26</v>
      </c>
      <c r="R104" s="22" t="s">
        <v>26</v>
      </c>
      <c r="S104" s="21">
        <v>384228293.51999998</v>
      </c>
      <c r="T104" s="22">
        <v>2.0866247817800001E-3</v>
      </c>
      <c r="U104" s="22" t="s">
        <v>26</v>
      </c>
      <c r="V104" s="22" t="s">
        <v>26</v>
      </c>
      <c r="W104" s="21" t="s">
        <v>26</v>
      </c>
      <c r="X104" s="22" t="s">
        <v>26</v>
      </c>
      <c r="Y104" s="22" t="s">
        <v>26</v>
      </c>
      <c r="Z104" s="22" t="s">
        <v>26</v>
      </c>
      <c r="AA104" s="21" t="s">
        <v>26</v>
      </c>
      <c r="AB104" s="22" t="s">
        <v>26</v>
      </c>
      <c r="AC104" s="22" t="s">
        <v>26</v>
      </c>
      <c r="AD104" s="22" t="s">
        <v>26</v>
      </c>
      <c r="AE104" s="21">
        <v>773579630.96000004</v>
      </c>
      <c r="AF104" s="22">
        <v>7.2597691846000003E-4</v>
      </c>
      <c r="AG104" s="22" t="s">
        <v>26</v>
      </c>
      <c r="AH104" s="22" t="s">
        <v>26</v>
      </c>
      <c r="AI104" s="21" t="s">
        <v>26</v>
      </c>
      <c r="AJ104" s="22" t="s">
        <v>26</v>
      </c>
      <c r="AK104" s="22" t="s">
        <v>26</v>
      </c>
      <c r="AL104" s="22" t="s">
        <v>26</v>
      </c>
      <c r="AM104" s="21" t="s">
        <v>26</v>
      </c>
      <c r="AN104" s="22" t="s">
        <v>26</v>
      </c>
      <c r="AO104" s="22" t="s">
        <v>26</v>
      </c>
      <c r="AP104" s="22" t="s">
        <v>26</v>
      </c>
      <c r="AQ104" s="21" t="s">
        <v>26</v>
      </c>
      <c r="AR104" s="22" t="s">
        <v>26</v>
      </c>
      <c r="AS104" s="22" t="s">
        <v>26</v>
      </c>
      <c r="AT104" s="22" t="s">
        <v>26</v>
      </c>
      <c r="AU104" s="21" t="s">
        <v>26</v>
      </c>
      <c r="AV104" s="22" t="s">
        <v>26</v>
      </c>
      <c r="AW104" s="22" t="s">
        <v>26</v>
      </c>
      <c r="AX104" s="22" t="s">
        <v>26</v>
      </c>
      <c r="AY104" s="21">
        <v>773579630.96000004</v>
      </c>
      <c r="AZ104" s="22">
        <v>6.4838134462000003E-4</v>
      </c>
      <c r="BA104" s="22" t="s">
        <v>26</v>
      </c>
      <c r="BB104" s="22" t="s">
        <v>26</v>
      </c>
      <c r="BC104" s="13"/>
    </row>
    <row r="105" spans="1:56" s="1" customFormat="1" x14ac:dyDescent="0.3">
      <c r="A105" s="11" t="s">
        <v>89</v>
      </c>
      <c r="B105" s="8" t="s">
        <v>47</v>
      </c>
      <c r="C105" s="23">
        <v>61476526.960000001</v>
      </c>
      <c r="D105" s="24">
        <v>1</v>
      </c>
      <c r="E105" s="24" t="s">
        <v>26</v>
      </c>
      <c r="F105" s="24" t="s">
        <v>26</v>
      </c>
      <c r="G105" s="23">
        <v>143445229.58000001</v>
      </c>
      <c r="H105" s="24">
        <v>1</v>
      </c>
      <c r="I105" s="24" t="s">
        <v>26</v>
      </c>
      <c r="J105" s="24" t="s">
        <v>26</v>
      </c>
      <c r="K105" s="23">
        <v>184429580.90000001</v>
      </c>
      <c r="L105" s="24">
        <v>1</v>
      </c>
      <c r="M105" s="24" t="s">
        <v>26</v>
      </c>
      <c r="N105" s="24" t="s">
        <v>26</v>
      </c>
      <c r="O105" s="23" t="s">
        <v>26</v>
      </c>
      <c r="P105" s="24" t="s">
        <v>26</v>
      </c>
      <c r="Q105" s="24" t="s">
        <v>26</v>
      </c>
      <c r="R105" s="24" t="s">
        <v>26</v>
      </c>
      <c r="S105" s="23">
        <v>384228293.51999998</v>
      </c>
      <c r="T105" s="24">
        <v>1</v>
      </c>
      <c r="U105" s="24" t="s">
        <v>26</v>
      </c>
      <c r="V105" s="24" t="s">
        <v>26</v>
      </c>
      <c r="W105" s="23" t="s">
        <v>26</v>
      </c>
      <c r="X105" s="24" t="s">
        <v>26</v>
      </c>
      <c r="Y105" s="24" t="s">
        <v>26</v>
      </c>
      <c r="Z105" s="24" t="s">
        <v>26</v>
      </c>
      <c r="AA105" s="23" t="s">
        <v>26</v>
      </c>
      <c r="AB105" s="24" t="s">
        <v>26</v>
      </c>
      <c r="AC105" s="24" t="s">
        <v>26</v>
      </c>
      <c r="AD105" s="24" t="s">
        <v>26</v>
      </c>
      <c r="AE105" s="23">
        <v>773579630.96000004</v>
      </c>
      <c r="AF105" s="24">
        <v>1</v>
      </c>
      <c r="AG105" s="24" t="s">
        <v>26</v>
      </c>
      <c r="AH105" s="24" t="s">
        <v>26</v>
      </c>
      <c r="AI105" s="23" t="s">
        <v>26</v>
      </c>
      <c r="AJ105" s="24" t="s">
        <v>26</v>
      </c>
      <c r="AK105" s="24" t="s">
        <v>26</v>
      </c>
      <c r="AL105" s="24" t="s">
        <v>26</v>
      </c>
      <c r="AM105" s="23" t="s">
        <v>26</v>
      </c>
      <c r="AN105" s="24" t="s">
        <v>26</v>
      </c>
      <c r="AO105" s="24" t="s">
        <v>26</v>
      </c>
      <c r="AP105" s="24" t="s">
        <v>26</v>
      </c>
      <c r="AQ105" s="23" t="s">
        <v>26</v>
      </c>
      <c r="AR105" s="24" t="s">
        <v>26</v>
      </c>
      <c r="AS105" s="24" t="s">
        <v>26</v>
      </c>
      <c r="AT105" s="24" t="s">
        <v>26</v>
      </c>
      <c r="AU105" s="23" t="s">
        <v>26</v>
      </c>
      <c r="AV105" s="24" t="s">
        <v>26</v>
      </c>
      <c r="AW105" s="24" t="s">
        <v>26</v>
      </c>
      <c r="AX105" s="24" t="s">
        <v>26</v>
      </c>
      <c r="AY105" s="23">
        <v>773579630.96000004</v>
      </c>
      <c r="AZ105" s="24">
        <v>1</v>
      </c>
      <c r="BA105" s="24" t="s">
        <v>26</v>
      </c>
      <c r="BB105" s="24" t="s">
        <v>26</v>
      </c>
      <c r="BC105" s="13"/>
      <c r="BD105" s="13"/>
    </row>
    <row r="106" spans="1:56" s="1" customFormat="1" x14ac:dyDescent="0.3">
      <c r="A106" s="9" t="s">
        <v>148</v>
      </c>
      <c r="B106" s="10" t="s">
        <v>25</v>
      </c>
      <c r="C106" s="21" t="s">
        <v>26</v>
      </c>
      <c r="D106" s="22" t="s">
        <v>26</v>
      </c>
      <c r="E106" s="22" t="s">
        <v>26</v>
      </c>
      <c r="F106" s="22" t="s">
        <v>26</v>
      </c>
      <c r="G106" s="21">
        <v>6687383979.3500004</v>
      </c>
      <c r="H106" s="22">
        <v>2.6840273243020001E-2</v>
      </c>
      <c r="I106" s="22" t="s">
        <v>26</v>
      </c>
      <c r="J106" s="22" t="s">
        <v>26</v>
      </c>
      <c r="K106" s="21" t="s">
        <v>26</v>
      </c>
      <c r="L106" s="22" t="s">
        <v>26</v>
      </c>
      <c r="M106" s="22" t="s">
        <v>26</v>
      </c>
      <c r="N106" s="22" t="s">
        <v>26</v>
      </c>
      <c r="O106" s="21">
        <v>4287761874.29</v>
      </c>
      <c r="P106" s="22">
        <v>1.1809892068870001E-2</v>
      </c>
      <c r="Q106" s="22" t="s">
        <v>26</v>
      </c>
      <c r="R106" s="22" t="s">
        <v>26</v>
      </c>
      <c r="S106" s="21">
        <v>4865847463.5600004</v>
      </c>
      <c r="T106" s="22">
        <v>2.6424909547430001E-2</v>
      </c>
      <c r="U106" s="22" t="s">
        <v>26</v>
      </c>
      <c r="V106" s="22" t="s">
        <v>26</v>
      </c>
      <c r="W106" s="21" t="s">
        <v>26</v>
      </c>
      <c r="X106" s="22" t="s">
        <v>26</v>
      </c>
      <c r="Y106" s="22" t="s">
        <v>26</v>
      </c>
      <c r="Z106" s="22" t="s">
        <v>26</v>
      </c>
      <c r="AA106" s="21">
        <v>3442786930.02</v>
      </c>
      <c r="AB106" s="22">
        <v>1.4954499559239999E-2</v>
      </c>
      <c r="AC106" s="22" t="s">
        <v>26</v>
      </c>
      <c r="AD106" s="22" t="s">
        <v>26</v>
      </c>
      <c r="AE106" s="21">
        <v>19283780247.220001</v>
      </c>
      <c r="AF106" s="22">
        <v>1.809714061721E-2</v>
      </c>
      <c r="AG106" s="22" t="s">
        <v>26</v>
      </c>
      <c r="AH106" s="22" t="s">
        <v>26</v>
      </c>
      <c r="AI106" s="21" t="s">
        <v>26</v>
      </c>
      <c r="AJ106" s="22" t="s">
        <v>26</v>
      </c>
      <c r="AK106" s="22" t="s">
        <v>26</v>
      </c>
      <c r="AL106" s="22" t="s">
        <v>26</v>
      </c>
      <c r="AM106" s="21" t="s">
        <v>26</v>
      </c>
      <c r="AN106" s="22" t="s">
        <v>26</v>
      </c>
      <c r="AO106" s="22" t="s">
        <v>26</v>
      </c>
      <c r="AP106" s="22" t="s">
        <v>26</v>
      </c>
      <c r="AQ106" s="21" t="s">
        <v>26</v>
      </c>
      <c r="AR106" s="22" t="s">
        <v>26</v>
      </c>
      <c r="AS106" s="22" t="s">
        <v>26</v>
      </c>
      <c r="AT106" s="22" t="s">
        <v>26</v>
      </c>
      <c r="AU106" s="21">
        <v>1068510259.08</v>
      </c>
      <c r="AV106" s="22">
        <v>1.367941670805E-2</v>
      </c>
      <c r="AW106" s="22" t="s">
        <v>26</v>
      </c>
      <c r="AX106" s="22" t="s">
        <v>26</v>
      </c>
      <c r="AY106" s="21">
        <v>20352290506.299999</v>
      </c>
      <c r="AZ106" s="22">
        <v>1.7058419012729999E-2</v>
      </c>
      <c r="BA106" s="22" t="s">
        <v>26</v>
      </c>
      <c r="BB106" s="22" t="s">
        <v>26</v>
      </c>
      <c r="BC106" s="13"/>
      <c r="BD106" s="13"/>
    </row>
    <row r="107" spans="1:56" s="1" customFormat="1" x14ac:dyDescent="0.3">
      <c r="A107" s="11" t="s">
        <v>89</v>
      </c>
      <c r="B107" s="8" t="s">
        <v>47</v>
      </c>
      <c r="C107" s="23" t="s">
        <v>26</v>
      </c>
      <c r="D107" s="24" t="s">
        <v>26</v>
      </c>
      <c r="E107" s="24" t="s">
        <v>26</v>
      </c>
      <c r="F107" s="24" t="s">
        <v>26</v>
      </c>
      <c r="G107" s="23">
        <v>6687383979.3500004</v>
      </c>
      <c r="H107" s="24">
        <v>1</v>
      </c>
      <c r="I107" s="24" t="s">
        <v>26</v>
      </c>
      <c r="J107" s="24" t="s">
        <v>26</v>
      </c>
      <c r="K107" s="23" t="s">
        <v>26</v>
      </c>
      <c r="L107" s="24" t="s">
        <v>26</v>
      </c>
      <c r="M107" s="24" t="s">
        <v>26</v>
      </c>
      <c r="N107" s="24" t="s">
        <v>26</v>
      </c>
      <c r="O107" s="23">
        <v>4287761874.29</v>
      </c>
      <c r="P107" s="24">
        <v>1</v>
      </c>
      <c r="Q107" s="24" t="s">
        <v>26</v>
      </c>
      <c r="R107" s="24" t="s">
        <v>26</v>
      </c>
      <c r="S107" s="23">
        <v>4865847463.5600004</v>
      </c>
      <c r="T107" s="24">
        <v>1</v>
      </c>
      <c r="U107" s="24" t="s">
        <v>26</v>
      </c>
      <c r="V107" s="24" t="s">
        <v>26</v>
      </c>
      <c r="W107" s="23" t="s">
        <v>26</v>
      </c>
      <c r="X107" s="24" t="s">
        <v>26</v>
      </c>
      <c r="Y107" s="24" t="s">
        <v>26</v>
      </c>
      <c r="Z107" s="24" t="s">
        <v>26</v>
      </c>
      <c r="AA107" s="23">
        <v>3442786930.02</v>
      </c>
      <c r="AB107" s="24">
        <v>1</v>
      </c>
      <c r="AC107" s="24" t="s">
        <v>26</v>
      </c>
      <c r="AD107" s="24" t="s">
        <v>26</v>
      </c>
      <c r="AE107" s="23">
        <v>19283780247.220001</v>
      </c>
      <c r="AF107" s="24">
        <v>1</v>
      </c>
      <c r="AG107" s="24" t="s">
        <v>26</v>
      </c>
      <c r="AH107" s="24" t="s">
        <v>26</v>
      </c>
      <c r="AI107" s="23" t="s">
        <v>26</v>
      </c>
      <c r="AJ107" s="24" t="s">
        <v>26</v>
      </c>
      <c r="AK107" s="24" t="s">
        <v>26</v>
      </c>
      <c r="AL107" s="24" t="s">
        <v>26</v>
      </c>
      <c r="AM107" s="23" t="s">
        <v>26</v>
      </c>
      <c r="AN107" s="24" t="s">
        <v>26</v>
      </c>
      <c r="AO107" s="24" t="s">
        <v>26</v>
      </c>
      <c r="AP107" s="24" t="s">
        <v>26</v>
      </c>
      <c r="AQ107" s="23" t="s">
        <v>26</v>
      </c>
      <c r="AR107" s="24" t="s">
        <v>26</v>
      </c>
      <c r="AS107" s="24" t="s">
        <v>26</v>
      </c>
      <c r="AT107" s="24" t="s">
        <v>26</v>
      </c>
      <c r="AU107" s="23">
        <v>1068510259.08</v>
      </c>
      <c r="AV107" s="24">
        <v>1</v>
      </c>
      <c r="AW107" s="24" t="s">
        <v>26</v>
      </c>
      <c r="AX107" s="24" t="s">
        <v>26</v>
      </c>
      <c r="AY107" s="23">
        <v>20352290506.299999</v>
      </c>
      <c r="AZ107" s="24">
        <v>1</v>
      </c>
      <c r="BA107" s="24" t="s">
        <v>26</v>
      </c>
      <c r="BB107" s="24" t="s">
        <v>26</v>
      </c>
      <c r="BC107" s="13"/>
      <c r="BD107" s="13"/>
    </row>
    <row r="108" spans="1:56" s="1" customFormat="1" x14ac:dyDescent="0.3">
      <c r="A108" s="9" t="s">
        <v>155</v>
      </c>
      <c r="B108" s="10" t="s">
        <v>25</v>
      </c>
      <c r="C108" s="21" t="s">
        <v>26</v>
      </c>
      <c r="D108" s="22" t="s">
        <v>26</v>
      </c>
      <c r="E108" s="22" t="s">
        <v>26</v>
      </c>
      <c r="F108" s="22" t="s">
        <v>26</v>
      </c>
      <c r="G108" s="21">
        <v>3206843667.48</v>
      </c>
      <c r="H108" s="22">
        <v>1.287088651535E-2</v>
      </c>
      <c r="I108" s="22" t="s">
        <v>26</v>
      </c>
      <c r="J108" s="22" t="s">
        <v>26</v>
      </c>
      <c r="K108" s="21" t="s">
        <v>26</v>
      </c>
      <c r="L108" s="22" t="s">
        <v>26</v>
      </c>
      <c r="M108" s="22" t="s">
        <v>26</v>
      </c>
      <c r="N108" s="22" t="s">
        <v>26</v>
      </c>
      <c r="O108" s="21">
        <v>1403285287.1400001</v>
      </c>
      <c r="P108" s="22">
        <v>3.86510451579E-3</v>
      </c>
      <c r="Q108" s="22" t="s">
        <v>26</v>
      </c>
      <c r="R108" s="22" t="s">
        <v>26</v>
      </c>
      <c r="S108" s="21">
        <v>1403285287.1199999</v>
      </c>
      <c r="T108" s="22">
        <v>7.6208074871000004E-3</v>
      </c>
      <c r="U108" s="22" t="s">
        <v>26</v>
      </c>
      <c r="V108" s="22" t="s">
        <v>26</v>
      </c>
      <c r="W108" s="21" t="s">
        <v>26</v>
      </c>
      <c r="X108" s="22" t="s">
        <v>26</v>
      </c>
      <c r="Y108" s="22" t="s">
        <v>26</v>
      </c>
      <c r="Z108" s="22" t="s">
        <v>26</v>
      </c>
      <c r="AA108" s="21">
        <v>1346311904.47</v>
      </c>
      <c r="AB108" s="22">
        <v>5.8480008177200001E-3</v>
      </c>
      <c r="AC108" s="22" t="s">
        <v>26</v>
      </c>
      <c r="AD108" s="22" t="s">
        <v>26</v>
      </c>
      <c r="AE108" s="21">
        <v>7359726146.21</v>
      </c>
      <c r="AF108" s="22">
        <v>6.9068407368600001E-3</v>
      </c>
      <c r="AG108" s="22" t="s">
        <v>26</v>
      </c>
      <c r="AH108" s="22" t="s">
        <v>26</v>
      </c>
      <c r="AI108" s="21" t="s">
        <v>26</v>
      </c>
      <c r="AJ108" s="22" t="s">
        <v>26</v>
      </c>
      <c r="AK108" s="22" t="s">
        <v>26</v>
      </c>
      <c r="AL108" s="22" t="s">
        <v>26</v>
      </c>
      <c r="AM108" s="21" t="s">
        <v>26</v>
      </c>
      <c r="AN108" s="22" t="s">
        <v>26</v>
      </c>
      <c r="AO108" s="22" t="s">
        <v>26</v>
      </c>
      <c r="AP108" s="22" t="s">
        <v>26</v>
      </c>
      <c r="AQ108" s="21" t="s">
        <v>26</v>
      </c>
      <c r="AR108" s="22" t="s">
        <v>26</v>
      </c>
      <c r="AS108" s="22" t="s">
        <v>26</v>
      </c>
      <c r="AT108" s="22" t="s">
        <v>26</v>
      </c>
      <c r="AU108" s="21">
        <v>307094952.24000001</v>
      </c>
      <c r="AV108" s="22">
        <v>3.93152970215E-3</v>
      </c>
      <c r="AW108" s="22" t="s">
        <v>26</v>
      </c>
      <c r="AX108" s="22" t="s">
        <v>26</v>
      </c>
      <c r="AY108" s="21">
        <v>7666821098.4499998</v>
      </c>
      <c r="AZ108" s="22">
        <v>6.4260013757399996E-3</v>
      </c>
      <c r="BA108" s="22" t="s">
        <v>26</v>
      </c>
      <c r="BB108" s="22" t="s">
        <v>26</v>
      </c>
      <c r="BC108" s="13"/>
      <c r="BD108" s="13"/>
    </row>
    <row r="109" spans="1:56" s="1" customFormat="1" x14ac:dyDescent="0.3">
      <c r="A109" s="11" t="s">
        <v>89</v>
      </c>
      <c r="B109" s="8" t="s">
        <v>47</v>
      </c>
      <c r="C109" s="23" t="s">
        <v>26</v>
      </c>
      <c r="D109" s="24" t="s">
        <v>26</v>
      </c>
      <c r="E109" s="24" t="s">
        <v>26</v>
      </c>
      <c r="F109" s="24" t="s">
        <v>26</v>
      </c>
      <c r="G109" s="23">
        <v>3206843667.48</v>
      </c>
      <c r="H109" s="24">
        <v>1</v>
      </c>
      <c r="I109" s="24" t="s">
        <v>26</v>
      </c>
      <c r="J109" s="24" t="s">
        <v>26</v>
      </c>
      <c r="K109" s="23" t="s">
        <v>26</v>
      </c>
      <c r="L109" s="24" t="s">
        <v>26</v>
      </c>
      <c r="M109" s="24" t="s">
        <v>26</v>
      </c>
      <c r="N109" s="24" t="s">
        <v>26</v>
      </c>
      <c r="O109" s="23">
        <v>1403285287.1400001</v>
      </c>
      <c r="P109" s="24">
        <v>1</v>
      </c>
      <c r="Q109" s="24" t="s">
        <v>26</v>
      </c>
      <c r="R109" s="24" t="s">
        <v>26</v>
      </c>
      <c r="S109" s="23">
        <v>1403285287.1199999</v>
      </c>
      <c r="T109" s="24">
        <v>1</v>
      </c>
      <c r="U109" s="24" t="s">
        <v>26</v>
      </c>
      <c r="V109" s="24" t="s">
        <v>26</v>
      </c>
      <c r="W109" s="23" t="s">
        <v>26</v>
      </c>
      <c r="X109" s="24" t="s">
        <v>26</v>
      </c>
      <c r="Y109" s="24" t="s">
        <v>26</v>
      </c>
      <c r="Z109" s="24" t="s">
        <v>26</v>
      </c>
      <c r="AA109" s="23">
        <v>1346311904.47</v>
      </c>
      <c r="AB109" s="24">
        <v>1</v>
      </c>
      <c r="AC109" s="24" t="s">
        <v>26</v>
      </c>
      <c r="AD109" s="24" t="s">
        <v>26</v>
      </c>
      <c r="AE109" s="23">
        <v>7359726146.21</v>
      </c>
      <c r="AF109" s="24">
        <v>1</v>
      </c>
      <c r="AG109" s="24" t="s">
        <v>26</v>
      </c>
      <c r="AH109" s="24" t="s">
        <v>26</v>
      </c>
      <c r="AI109" s="23" t="s">
        <v>26</v>
      </c>
      <c r="AJ109" s="24" t="s">
        <v>26</v>
      </c>
      <c r="AK109" s="24" t="s">
        <v>26</v>
      </c>
      <c r="AL109" s="24" t="s">
        <v>26</v>
      </c>
      <c r="AM109" s="23" t="s">
        <v>26</v>
      </c>
      <c r="AN109" s="24" t="s">
        <v>26</v>
      </c>
      <c r="AO109" s="24" t="s">
        <v>26</v>
      </c>
      <c r="AP109" s="24" t="s">
        <v>26</v>
      </c>
      <c r="AQ109" s="23" t="s">
        <v>26</v>
      </c>
      <c r="AR109" s="24" t="s">
        <v>26</v>
      </c>
      <c r="AS109" s="24" t="s">
        <v>26</v>
      </c>
      <c r="AT109" s="24" t="s">
        <v>26</v>
      </c>
      <c r="AU109" s="23">
        <v>307094952.24000001</v>
      </c>
      <c r="AV109" s="24">
        <v>1</v>
      </c>
      <c r="AW109" s="24" t="s">
        <v>26</v>
      </c>
      <c r="AX109" s="24" t="s">
        <v>26</v>
      </c>
      <c r="AY109" s="23">
        <v>7666821098.4499998</v>
      </c>
      <c r="AZ109" s="24">
        <v>1</v>
      </c>
      <c r="BA109" s="24" t="s">
        <v>26</v>
      </c>
      <c r="BB109" s="24" t="s">
        <v>26</v>
      </c>
      <c r="BC109" s="13"/>
      <c r="BD109" s="13"/>
    </row>
    <row r="110" spans="1:56" s="1" customFormat="1" x14ac:dyDescent="0.3">
      <c r="A110" s="9" t="s">
        <v>90</v>
      </c>
      <c r="B110" s="10" t="s">
        <v>25</v>
      </c>
      <c r="C110" s="21" t="s">
        <v>26</v>
      </c>
      <c r="D110" s="22" t="s">
        <v>26</v>
      </c>
      <c r="E110" s="22" t="s">
        <v>26</v>
      </c>
      <c r="F110" s="22" t="s">
        <v>26</v>
      </c>
      <c r="G110" s="21">
        <v>674771946.00999999</v>
      </c>
      <c r="H110" s="22">
        <v>2.7082433824000001E-3</v>
      </c>
      <c r="I110" s="22" t="s">
        <v>26</v>
      </c>
      <c r="J110" s="22" t="s">
        <v>26</v>
      </c>
      <c r="K110" s="21">
        <v>79384934.829999998</v>
      </c>
      <c r="L110" s="22">
        <v>8.0714948077099998E-3</v>
      </c>
      <c r="M110" s="22" t="s">
        <v>26</v>
      </c>
      <c r="N110" s="22" t="s">
        <v>26</v>
      </c>
      <c r="O110" s="21" t="s">
        <v>26</v>
      </c>
      <c r="P110" s="22" t="s">
        <v>26</v>
      </c>
      <c r="Q110" s="22" t="s">
        <v>26</v>
      </c>
      <c r="R110" s="22" t="s">
        <v>26</v>
      </c>
      <c r="S110" s="21">
        <v>849779643.24000001</v>
      </c>
      <c r="T110" s="22">
        <v>4.6148898780799998E-3</v>
      </c>
      <c r="U110" s="22" t="s">
        <v>26</v>
      </c>
      <c r="V110" s="22" t="s">
        <v>26</v>
      </c>
      <c r="W110" s="21" t="s">
        <v>26</v>
      </c>
      <c r="X110" s="22" t="s">
        <v>26</v>
      </c>
      <c r="Y110" s="22" t="s">
        <v>26</v>
      </c>
      <c r="Z110" s="22" t="s">
        <v>26</v>
      </c>
      <c r="AA110" s="21">
        <v>526827294.75</v>
      </c>
      <c r="AB110" s="22">
        <v>2.2883898153699999E-3</v>
      </c>
      <c r="AC110" s="22" t="s">
        <v>26</v>
      </c>
      <c r="AD110" s="22" t="s">
        <v>26</v>
      </c>
      <c r="AE110" s="21">
        <v>2130763818.8299999</v>
      </c>
      <c r="AF110" s="22">
        <v>1.9996459178200001E-3</v>
      </c>
      <c r="AG110" s="22" t="s">
        <v>26</v>
      </c>
      <c r="AH110" s="22" t="s">
        <v>26</v>
      </c>
      <c r="AI110" s="21" t="s">
        <v>26</v>
      </c>
      <c r="AJ110" s="22" t="s">
        <v>26</v>
      </c>
      <c r="AK110" s="22" t="s">
        <v>26</v>
      </c>
      <c r="AL110" s="22" t="s">
        <v>26</v>
      </c>
      <c r="AM110" s="21" t="s">
        <v>26</v>
      </c>
      <c r="AN110" s="22" t="s">
        <v>26</v>
      </c>
      <c r="AO110" s="22" t="s">
        <v>26</v>
      </c>
      <c r="AP110" s="22" t="s">
        <v>26</v>
      </c>
      <c r="AQ110" s="21" t="s">
        <v>26</v>
      </c>
      <c r="AR110" s="22" t="s">
        <v>26</v>
      </c>
      <c r="AS110" s="22" t="s">
        <v>26</v>
      </c>
      <c r="AT110" s="22" t="s">
        <v>26</v>
      </c>
      <c r="AU110" s="21" t="s">
        <v>26</v>
      </c>
      <c r="AV110" s="22" t="s">
        <v>26</v>
      </c>
      <c r="AW110" s="22" t="s">
        <v>26</v>
      </c>
      <c r="AX110" s="22" t="s">
        <v>26</v>
      </c>
      <c r="AY110" s="21">
        <v>2130763818.8299999</v>
      </c>
      <c r="AZ110" s="22">
        <v>1.78591505597E-3</v>
      </c>
      <c r="BA110" s="22" t="s">
        <v>26</v>
      </c>
      <c r="BB110" s="22" t="s">
        <v>26</v>
      </c>
      <c r="BC110" s="13"/>
      <c r="BD110" s="13"/>
    </row>
    <row r="111" spans="1:56" s="1" customFormat="1" x14ac:dyDescent="0.3">
      <c r="A111" s="11" t="s">
        <v>89</v>
      </c>
      <c r="B111" s="8" t="s">
        <v>47</v>
      </c>
      <c r="C111" s="23" t="s">
        <v>26</v>
      </c>
      <c r="D111" s="24" t="s">
        <v>26</v>
      </c>
      <c r="E111" s="24" t="s">
        <v>26</v>
      </c>
      <c r="F111" s="24" t="s">
        <v>26</v>
      </c>
      <c r="G111" s="23">
        <v>674771946.00999999</v>
      </c>
      <c r="H111" s="24">
        <v>1</v>
      </c>
      <c r="I111" s="24" t="s">
        <v>26</v>
      </c>
      <c r="J111" s="24" t="s">
        <v>26</v>
      </c>
      <c r="K111" s="23">
        <v>79384934.829999998</v>
      </c>
      <c r="L111" s="24">
        <v>1</v>
      </c>
      <c r="M111" s="24" t="s">
        <v>26</v>
      </c>
      <c r="N111" s="24" t="s">
        <v>26</v>
      </c>
      <c r="O111" s="23" t="s">
        <v>26</v>
      </c>
      <c r="P111" s="24" t="s">
        <v>26</v>
      </c>
      <c r="Q111" s="24" t="s">
        <v>26</v>
      </c>
      <c r="R111" s="24" t="s">
        <v>26</v>
      </c>
      <c r="S111" s="23">
        <v>849779643.24000001</v>
      </c>
      <c r="T111" s="24">
        <v>1</v>
      </c>
      <c r="U111" s="24" t="s">
        <v>26</v>
      </c>
      <c r="V111" s="24" t="s">
        <v>26</v>
      </c>
      <c r="W111" s="23" t="s">
        <v>26</v>
      </c>
      <c r="X111" s="24" t="s">
        <v>26</v>
      </c>
      <c r="Y111" s="24" t="s">
        <v>26</v>
      </c>
      <c r="Z111" s="24" t="s">
        <v>26</v>
      </c>
      <c r="AA111" s="23">
        <v>526827294.75</v>
      </c>
      <c r="AB111" s="24">
        <v>1</v>
      </c>
      <c r="AC111" s="24" t="s">
        <v>26</v>
      </c>
      <c r="AD111" s="24" t="s">
        <v>26</v>
      </c>
      <c r="AE111" s="23">
        <v>2130763818.8299999</v>
      </c>
      <c r="AF111" s="24">
        <v>1</v>
      </c>
      <c r="AG111" s="24" t="s">
        <v>26</v>
      </c>
      <c r="AH111" s="24" t="s">
        <v>26</v>
      </c>
      <c r="AI111" s="23" t="s">
        <v>26</v>
      </c>
      <c r="AJ111" s="24" t="s">
        <v>26</v>
      </c>
      <c r="AK111" s="24" t="s">
        <v>26</v>
      </c>
      <c r="AL111" s="24" t="s">
        <v>26</v>
      </c>
      <c r="AM111" s="23" t="s">
        <v>26</v>
      </c>
      <c r="AN111" s="24" t="s">
        <v>26</v>
      </c>
      <c r="AO111" s="24" t="s">
        <v>26</v>
      </c>
      <c r="AP111" s="24" t="s">
        <v>26</v>
      </c>
      <c r="AQ111" s="23" t="s">
        <v>26</v>
      </c>
      <c r="AR111" s="24" t="s">
        <v>26</v>
      </c>
      <c r="AS111" s="24" t="s">
        <v>26</v>
      </c>
      <c r="AT111" s="24" t="s">
        <v>26</v>
      </c>
      <c r="AU111" s="23" t="s">
        <v>26</v>
      </c>
      <c r="AV111" s="24" t="s">
        <v>26</v>
      </c>
      <c r="AW111" s="24" t="s">
        <v>26</v>
      </c>
      <c r="AX111" s="24" t="s">
        <v>26</v>
      </c>
      <c r="AY111" s="23">
        <v>2130763818.8299999</v>
      </c>
      <c r="AZ111" s="24">
        <v>1</v>
      </c>
      <c r="BA111" s="24" t="s">
        <v>26</v>
      </c>
      <c r="BB111" s="24" t="s">
        <v>26</v>
      </c>
      <c r="BC111" s="13"/>
      <c r="BD111" s="13"/>
    </row>
    <row r="112" spans="1:56" s="1" customFormat="1" x14ac:dyDescent="0.3">
      <c r="A112" s="9" t="s">
        <v>91</v>
      </c>
      <c r="B112" s="10" t="s">
        <v>25</v>
      </c>
      <c r="C112" s="21" t="s">
        <v>26</v>
      </c>
      <c r="D112" s="22" t="s">
        <v>26</v>
      </c>
      <c r="E112" s="22" t="s">
        <v>26</v>
      </c>
      <c r="F112" s="22" t="s">
        <v>26</v>
      </c>
      <c r="G112" s="21">
        <v>103914346.16</v>
      </c>
      <c r="H112" s="22">
        <v>4.1706733955000001E-4</v>
      </c>
      <c r="I112" s="22" t="s">
        <v>26</v>
      </c>
      <c r="J112" s="22" t="s">
        <v>26</v>
      </c>
      <c r="K112" s="21" t="s">
        <v>26</v>
      </c>
      <c r="L112" s="22" t="s">
        <v>26</v>
      </c>
      <c r="M112" s="22" t="s">
        <v>26</v>
      </c>
      <c r="N112" s="22" t="s">
        <v>26</v>
      </c>
      <c r="O112" s="21">
        <v>281732412</v>
      </c>
      <c r="P112" s="22">
        <v>7.7598277973000001E-4</v>
      </c>
      <c r="Q112" s="22" t="s">
        <v>26</v>
      </c>
      <c r="R112" s="22" t="s">
        <v>26</v>
      </c>
      <c r="S112" s="21">
        <v>19281203.719999999</v>
      </c>
      <c r="T112" s="22">
        <v>1.0471024176E-4</v>
      </c>
      <c r="U112" s="22" t="s">
        <v>26</v>
      </c>
      <c r="V112" s="22" t="s">
        <v>26</v>
      </c>
      <c r="W112" s="21" t="s">
        <v>26</v>
      </c>
      <c r="X112" s="22" t="s">
        <v>26</v>
      </c>
      <c r="Y112" s="22" t="s">
        <v>26</v>
      </c>
      <c r="Z112" s="22" t="s">
        <v>26</v>
      </c>
      <c r="AA112" s="21">
        <v>282027301</v>
      </c>
      <c r="AB112" s="22">
        <v>1.22504739161E-3</v>
      </c>
      <c r="AC112" s="22" t="s">
        <v>26</v>
      </c>
      <c r="AD112" s="22" t="s">
        <v>26</v>
      </c>
      <c r="AE112" s="21">
        <v>686955262.88</v>
      </c>
      <c r="AF112" s="22">
        <v>6.4468303572999997E-4</v>
      </c>
      <c r="AG112" s="22" t="s">
        <v>26</v>
      </c>
      <c r="AH112" s="22" t="s">
        <v>26</v>
      </c>
      <c r="AI112" s="21" t="s">
        <v>26</v>
      </c>
      <c r="AJ112" s="22" t="s">
        <v>26</v>
      </c>
      <c r="AK112" s="22" t="s">
        <v>26</v>
      </c>
      <c r="AL112" s="22" t="s">
        <v>26</v>
      </c>
      <c r="AM112" s="21" t="s">
        <v>26</v>
      </c>
      <c r="AN112" s="22" t="s">
        <v>26</v>
      </c>
      <c r="AO112" s="22" t="s">
        <v>26</v>
      </c>
      <c r="AP112" s="22" t="s">
        <v>26</v>
      </c>
      <c r="AQ112" s="21" t="s">
        <v>26</v>
      </c>
      <c r="AR112" s="22" t="s">
        <v>26</v>
      </c>
      <c r="AS112" s="22" t="s">
        <v>26</v>
      </c>
      <c r="AT112" s="22" t="s">
        <v>26</v>
      </c>
      <c r="AU112" s="21">
        <v>270299792.38999999</v>
      </c>
      <c r="AV112" s="22">
        <v>3.4604660692599998E-3</v>
      </c>
      <c r="AW112" s="22" t="s">
        <v>26</v>
      </c>
      <c r="AX112" s="22" t="s">
        <v>26</v>
      </c>
      <c r="AY112" s="21">
        <v>957255055.26999998</v>
      </c>
      <c r="AZ112" s="22">
        <v>8.0233022567000002E-4</v>
      </c>
      <c r="BA112" s="22" t="s">
        <v>26</v>
      </c>
      <c r="BB112" s="22" t="s">
        <v>26</v>
      </c>
      <c r="BC112" s="13"/>
      <c r="BD112" s="13"/>
    </row>
    <row r="113" spans="1:56" s="1" customFormat="1" x14ac:dyDescent="0.3">
      <c r="A113" s="11" t="s">
        <v>89</v>
      </c>
      <c r="B113" s="8" t="s">
        <v>47</v>
      </c>
      <c r="C113" s="23" t="s">
        <v>26</v>
      </c>
      <c r="D113" s="24" t="s">
        <v>26</v>
      </c>
      <c r="E113" s="24" t="s">
        <v>26</v>
      </c>
      <c r="F113" s="24" t="s">
        <v>26</v>
      </c>
      <c r="G113" s="23">
        <v>103914346.16</v>
      </c>
      <c r="H113" s="24">
        <v>1</v>
      </c>
      <c r="I113" s="24" t="s">
        <v>26</v>
      </c>
      <c r="J113" s="24" t="s">
        <v>26</v>
      </c>
      <c r="K113" s="23" t="s">
        <v>26</v>
      </c>
      <c r="L113" s="24" t="s">
        <v>26</v>
      </c>
      <c r="M113" s="24" t="s">
        <v>26</v>
      </c>
      <c r="N113" s="24" t="s">
        <v>26</v>
      </c>
      <c r="O113" s="23">
        <v>281732412</v>
      </c>
      <c r="P113" s="24">
        <v>1</v>
      </c>
      <c r="Q113" s="24" t="s">
        <v>26</v>
      </c>
      <c r="R113" s="24" t="s">
        <v>26</v>
      </c>
      <c r="S113" s="23">
        <v>19281203.719999999</v>
      </c>
      <c r="T113" s="24">
        <v>1</v>
      </c>
      <c r="U113" s="24" t="s">
        <v>26</v>
      </c>
      <c r="V113" s="24" t="s">
        <v>26</v>
      </c>
      <c r="W113" s="23" t="s">
        <v>26</v>
      </c>
      <c r="X113" s="24" t="s">
        <v>26</v>
      </c>
      <c r="Y113" s="24" t="s">
        <v>26</v>
      </c>
      <c r="Z113" s="24" t="s">
        <v>26</v>
      </c>
      <c r="AA113" s="23">
        <v>282027301</v>
      </c>
      <c r="AB113" s="24">
        <v>1</v>
      </c>
      <c r="AC113" s="24" t="s">
        <v>26</v>
      </c>
      <c r="AD113" s="24" t="s">
        <v>26</v>
      </c>
      <c r="AE113" s="23">
        <v>686955262.88</v>
      </c>
      <c r="AF113" s="24">
        <v>1</v>
      </c>
      <c r="AG113" s="24" t="s">
        <v>26</v>
      </c>
      <c r="AH113" s="24" t="s">
        <v>26</v>
      </c>
      <c r="AI113" s="23" t="s">
        <v>26</v>
      </c>
      <c r="AJ113" s="24" t="s">
        <v>26</v>
      </c>
      <c r="AK113" s="24" t="s">
        <v>26</v>
      </c>
      <c r="AL113" s="24" t="s">
        <v>26</v>
      </c>
      <c r="AM113" s="23" t="s">
        <v>26</v>
      </c>
      <c r="AN113" s="24" t="s">
        <v>26</v>
      </c>
      <c r="AO113" s="24" t="s">
        <v>26</v>
      </c>
      <c r="AP113" s="24" t="s">
        <v>26</v>
      </c>
      <c r="AQ113" s="23" t="s">
        <v>26</v>
      </c>
      <c r="AR113" s="24" t="s">
        <v>26</v>
      </c>
      <c r="AS113" s="24" t="s">
        <v>26</v>
      </c>
      <c r="AT113" s="24" t="s">
        <v>26</v>
      </c>
      <c r="AU113" s="23">
        <v>270299792.38999999</v>
      </c>
      <c r="AV113" s="24">
        <v>1</v>
      </c>
      <c r="AW113" s="24" t="s">
        <v>26</v>
      </c>
      <c r="AX113" s="24" t="s">
        <v>26</v>
      </c>
      <c r="AY113" s="23">
        <v>957255055.26999998</v>
      </c>
      <c r="AZ113" s="24">
        <v>1</v>
      </c>
      <c r="BA113" s="24" t="s">
        <v>26</v>
      </c>
      <c r="BB113" s="24" t="s">
        <v>26</v>
      </c>
      <c r="BC113" s="13"/>
      <c r="BD113" s="13"/>
    </row>
    <row r="114" spans="1:56" s="1" customFormat="1" x14ac:dyDescent="0.3">
      <c r="A114" s="9" t="s">
        <v>93</v>
      </c>
      <c r="B114" s="10" t="s">
        <v>25</v>
      </c>
      <c r="C114" s="21" t="s">
        <v>26</v>
      </c>
      <c r="D114" s="22" t="s">
        <v>26</v>
      </c>
      <c r="E114" s="22" t="s">
        <v>26</v>
      </c>
      <c r="F114" s="22" t="s">
        <v>26</v>
      </c>
      <c r="G114" s="21">
        <v>721319382.00999999</v>
      </c>
      <c r="H114" s="22">
        <v>2.8950647021899999E-3</v>
      </c>
      <c r="I114" s="22" t="s">
        <v>26</v>
      </c>
      <c r="J114" s="22" t="s">
        <v>26</v>
      </c>
      <c r="K114" s="21" t="s">
        <v>26</v>
      </c>
      <c r="L114" s="22" t="s">
        <v>26</v>
      </c>
      <c r="M114" s="22" t="s">
        <v>26</v>
      </c>
      <c r="N114" s="22" t="s">
        <v>26</v>
      </c>
      <c r="O114" s="21">
        <v>5559579394.04</v>
      </c>
      <c r="P114" s="22">
        <v>1.531289155437E-2</v>
      </c>
      <c r="Q114" s="22" t="s">
        <v>26</v>
      </c>
      <c r="R114" s="22" t="s">
        <v>26</v>
      </c>
      <c r="S114" s="21">
        <v>2098210902.8599999</v>
      </c>
      <c r="T114" s="22">
        <v>1.139473313431E-2</v>
      </c>
      <c r="U114" s="22" t="s">
        <v>26</v>
      </c>
      <c r="V114" s="22" t="s">
        <v>26</v>
      </c>
      <c r="W114" s="21" t="s">
        <v>26</v>
      </c>
      <c r="X114" s="22" t="s">
        <v>26</v>
      </c>
      <c r="Y114" s="22" t="s">
        <v>26</v>
      </c>
      <c r="Z114" s="22" t="s">
        <v>26</v>
      </c>
      <c r="AA114" s="21">
        <v>1737212902.2</v>
      </c>
      <c r="AB114" s="22">
        <v>7.5459649720800003E-3</v>
      </c>
      <c r="AC114" s="22" t="s">
        <v>26</v>
      </c>
      <c r="AD114" s="22" t="s">
        <v>26</v>
      </c>
      <c r="AE114" s="21">
        <v>10116322581.110001</v>
      </c>
      <c r="AF114" s="22">
        <v>9.4938082643699993E-3</v>
      </c>
      <c r="AG114" s="22" t="s">
        <v>26</v>
      </c>
      <c r="AH114" s="22" t="s">
        <v>26</v>
      </c>
      <c r="AI114" s="21" t="s">
        <v>26</v>
      </c>
      <c r="AJ114" s="22" t="s">
        <v>26</v>
      </c>
      <c r="AK114" s="22" t="s">
        <v>26</v>
      </c>
      <c r="AL114" s="22" t="s">
        <v>26</v>
      </c>
      <c r="AM114" s="21" t="s">
        <v>26</v>
      </c>
      <c r="AN114" s="22" t="s">
        <v>26</v>
      </c>
      <c r="AO114" s="22" t="s">
        <v>26</v>
      </c>
      <c r="AP114" s="22" t="s">
        <v>26</v>
      </c>
      <c r="AQ114" s="21" t="s">
        <v>26</v>
      </c>
      <c r="AR114" s="22" t="s">
        <v>26</v>
      </c>
      <c r="AS114" s="22" t="s">
        <v>26</v>
      </c>
      <c r="AT114" s="22" t="s">
        <v>26</v>
      </c>
      <c r="AU114" s="21">
        <v>431884671.38999999</v>
      </c>
      <c r="AV114" s="22">
        <v>5.5291283724800003E-3</v>
      </c>
      <c r="AW114" s="22" t="s">
        <v>26</v>
      </c>
      <c r="AX114" s="22" t="s">
        <v>26</v>
      </c>
      <c r="AY114" s="21">
        <v>10548207252.5</v>
      </c>
      <c r="AZ114" s="22">
        <v>8.8410559534100007E-3</v>
      </c>
      <c r="BA114" s="22" t="s">
        <v>26</v>
      </c>
      <c r="BB114" s="22" t="s">
        <v>26</v>
      </c>
      <c r="BC114" s="13"/>
      <c r="BD114" s="13"/>
    </row>
    <row r="115" spans="1:56" s="1" customFormat="1" x14ac:dyDescent="0.3">
      <c r="A115" s="11" t="s">
        <v>89</v>
      </c>
      <c r="B115" s="8" t="s">
        <v>47</v>
      </c>
      <c r="C115" s="23" t="s">
        <v>26</v>
      </c>
      <c r="D115" s="24" t="s">
        <v>26</v>
      </c>
      <c r="E115" s="24" t="s">
        <v>26</v>
      </c>
      <c r="F115" s="24" t="s">
        <v>26</v>
      </c>
      <c r="G115" s="23">
        <v>721319382.00999999</v>
      </c>
      <c r="H115" s="24">
        <v>1</v>
      </c>
      <c r="I115" s="24" t="s">
        <v>26</v>
      </c>
      <c r="J115" s="24" t="s">
        <v>26</v>
      </c>
      <c r="K115" s="23" t="s">
        <v>26</v>
      </c>
      <c r="L115" s="24" t="s">
        <v>26</v>
      </c>
      <c r="M115" s="24" t="s">
        <v>26</v>
      </c>
      <c r="N115" s="24" t="s">
        <v>26</v>
      </c>
      <c r="O115" s="23">
        <v>5559579394.04</v>
      </c>
      <c r="P115" s="24">
        <v>1</v>
      </c>
      <c r="Q115" s="24" t="s">
        <v>26</v>
      </c>
      <c r="R115" s="24" t="s">
        <v>26</v>
      </c>
      <c r="S115" s="23">
        <v>2098210902.8599999</v>
      </c>
      <c r="T115" s="24">
        <v>1</v>
      </c>
      <c r="U115" s="24" t="s">
        <v>26</v>
      </c>
      <c r="V115" s="24" t="s">
        <v>26</v>
      </c>
      <c r="W115" s="23" t="s">
        <v>26</v>
      </c>
      <c r="X115" s="24" t="s">
        <v>26</v>
      </c>
      <c r="Y115" s="24" t="s">
        <v>26</v>
      </c>
      <c r="Z115" s="24" t="s">
        <v>26</v>
      </c>
      <c r="AA115" s="23">
        <v>1737212902.2</v>
      </c>
      <c r="AB115" s="24">
        <v>1</v>
      </c>
      <c r="AC115" s="24" t="s">
        <v>26</v>
      </c>
      <c r="AD115" s="24" t="s">
        <v>26</v>
      </c>
      <c r="AE115" s="23">
        <v>10116322581.110001</v>
      </c>
      <c r="AF115" s="24">
        <v>1</v>
      </c>
      <c r="AG115" s="24" t="s">
        <v>26</v>
      </c>
      <c r="AH115" s="24" t="s">
        <v>26</v>
      </c>
      <c r="AI115" s="23" t="s">
        <v>26</v>
      </c>
      <c r="AJ115" s="24" t="s">
        <v>26</v>
      </c>
      <c r="AK115" s="24" t="s">
        <v>26</v>
      </c>
      <c r="AL115" s="24" t="s">
        <v>26</v>
      </c>
      <c r="AM115" s="23" t="s">
        <v>26</v>
      </c>
      <c r="AN115" s="24" t="s">
        <v>26</v>
      </c>
      <c r="AO115" s="24" t="s">
        <v>26</v>
      </c>
      <c r="AP115" s="24" t="s">
        <v>26</v>
      </c>
      <c r="AQ115" s="23" t="s">
        <v>26</v>
      </c>
      <c r="AR115" s="24" t="s">
        <v>26</v>
      </c>
      <c r="AS115" s="24" t="s">
        <v>26</v>
      </c>
      <c r="AT115" s="24" t="s">
        <v>26</v>
      </c>
      <c r="AU115" s="23">
        <v>431884671.38999999</v>
      </c>
      <c r="AV115" s="24">
        <v>1</v>
      </c>
      <c r="AW115" s="24" t="s">
        <v>26</v>
      </c>
      <c r="AX115" s="24" t="s">
        <v>26</v>
      </c>
      <c r="AY115" s="23">
        <v>10548207252.5</v>
      </c>
      <c r="AZ115" s="24">
        <v>1</v>
      </c>
      <c r="BA115" s="24" t="s">
        <v>26</v>
      </c>
      <c r="BB115" s="24" t="s">
        <v>26</v>
      </c>
      <c r="BC115" s="13"/>
      <c r="BD115" s="13"/>
    </row>
    <row r="116" spans="1:56" s="1" customFormat="1" x14ac:dyDescent="0.3">
      <c r="A116" s="9" t="s">
        <v>94</v>
      </c>
      <c r="B116" s="10" t="s">
        <v>25</v>
      </c>
      <c r="C116" s="21" t="s">
        <v>26</v>
      </c>
      <c r="D116" s="22" t="s">
        <v>26</v>
      </c>
      <c r="E116" s="22" t="s">
        <v>26</v>
      </c>
      <c r="F116" s="22" t="s">
        <v>26</v>
      </c>
      <c r="G116" s="21" t="s">
        <v>26</v>
      </c>
      <c r="H116" s="22" t="s">
        <v>26</v>
      </c>
      <c r="I116" s="22" t="s">
        <v>26</v>
      </c>
      <c r="J116" s="22" t="s">
        <v>26</v>
      </c>
      <c r="K116" s="21" t="s">
        <v>26</v>
      </c>
      <c r="L116" s="22" t="s">
        <v>26</v>
      </c>
      <c r="M116" s="22" t="s">
        <v>26</v>
      </c>
      <c r="N116" s="22" t="s">
        <v>26</v>
      </c>
      <c r="O116" s="21">
        <v>15519638416.98</v>
      </c>
      <c r="P116" s="22">
        <v>4.2746136568700001E-2</v>
      </c>
      <c r="Q116" s="22" t="s">
        <v>26</v>
      </c>
      <c r="R116" s="22" t="s">
        <v>26</v>
      </c>
      <c r="S116" s="21" t="s">
        <v>26</v>
      </c>
      <c r="T116" s="22" t="s">
        <v>26</v>
      </c>
      <c r="U116" s="22" t="s">
        <v>26</v>
      </c>
      <c r="V116" s="22" t="s">
        <v>26</v>
      </c>
      <c r="W116" s="21" t="s">
        <v>26</v>
      </c>
      <c r="X116" s="22" t="s">
        <v>26</v>
      </c>
      <c r="Y116" s="22" t="s">
        <v>26</v>
      </c>
      <c r="Z116" s="22" t="s">
        <v>26</v>
      </c>
      <c r="AA116" s="21" t="s">
        <v>26</v>
      </c>
      <c r="AB116" s="22" t="s">
        <v>26</v>
      </c>
      <c r="AC116" s="22" t="s">
        <v>26</v>
      </c>
      <c r="AD116" s="22" t="s">
        <v>26</v>
      </c>
      <c r="AE116" s="21">
        <v>15519638416.98</v>
      </c>
      <c r="AF116" s="22">
        <v>1.4564627638340001E-2</v>
      </c>
      <c r="AG116" s="22" t="s">
        <v>26</v>
      </c>
      <c r="AH116" s="22" t="s">
        <v>26</v>
      </c>
      <c r="AI116" s="21" t="s">
        <v>26</v>
      </c>
      <c r="AJ116" s="22" t="s">
        <v>26</v>
      </c>
      <c r="AK116" s="22" t="s">
        <v>26</v>
      </c>
      <c r="AL116" s="22" t="s">
        <v>26</v>
      </c>
      <c r="AM116" s="21" t="s">
        <v>26</v>
      </c>
      <c r="AN116" s="22" t="s">
        <v>26</v>
      </c>
      <c r="AO116" s="22" t="s">
        <v>26</v>
      </c>
      <c r="AP116" s="22" t="s">
        <v>26</v>
      </c>
      <c r="AQ116" s="21" t="s">
        <v>26</v>
      </c>
      <c r="AR116" s="22" t="s">
        <v>26</v>
      </c>
      <c r="AS116" s="22" t="s">
        <v>26</v>
      </c>
      <c r="AT116" s="22" t="s">
        <v>26</v>
      </c>
      <c r="AU116" s="21" t="s">
        <v>26</v>
      </c>
      <c r="AV116" s="22" t="s">
        <v>26</v>
      </c>
      <c r="AW116" s="22" t="s">
        <v>26</v>
      </c>
      <c r="AX116" s="22" t="s">
        <v>26</v>
      </c>
      <c r="AY116" s="21">
        <v>15519638416.98</v>
      </c>
      <c r="AZ116" s="22">
        <v>1.3007896824240001E-2</v>
      </c>
      <c r="BA116" s="22" t="s">
        <v>26</v>
      </c>
      <c r="BB116" s="22" t="s">
        <v>26</v>
      </c>
      <c r="BC116" s="13"/>
      <c r="BD116" s="13"/>
    </row>
    <row r="117" spans="1:56" s="1" customFormat="1" x14ac:dyDescent="0.3">
      <c r="A117" s="11" t="s">
        <v>89</v>
      </c>
      <c r="B117" s="8" t="s">
        <v>47</v>
      </c>
      <c r="C117" s="23" t="s">
        <v>26</v>
      </c>
      <c r="D117" s="24" t="s">
        <v>26</v>
      </c>
      <c r="E117" s="24" t="s">
        <v>26</v>
      </c>
      <c r="F117" s="24" t="s">
        <v>26</v>
      </c>
      <c r="G117" s="23" t="s">
        <v>26</v>
      </c>
      <c r="H117" s="24" t="s">
        <v>26</v>
      </c>
      <c r="I117" s="24" t="s">
        <v>26</v>
      </c>
      <c r="J117" s="24" t="s">
        <v>26</v>
      </c>
      <c r="K117" s="23" t="s">
        <v>26</v>
      </c>
      <c r="L117" s="24" t="s">
        <v>26</v>
      </c>
      <c r="M117" s="24" t="s">
        <v>26</v>
      </c>
      <c r="N117" s="24" t="s">
        <v>26</v>
      </c>
      <c r="O117" s="23">
        <v>15519638416.98</v>
      </c>
      <c r="P117" s="24">
        <v>1</v>
      </c>
      <c r="Q117" s="24" t="s">
        <v>26</v>
      </c>
      <c r="R117" s="24" t="s">
        <v>26</v>
      </c>
      <c r="S117" s="23" t="s">
        <v>26</v>
      </c>
      <c r="T117" s="24" t="s">
        <v>26</v>
      </c>
      <c r="U117" s="24" t="s">
        <v>26</v>
      </c>
      <c r="V117" s="24" t="s">
        <v>26</v>
      </c>
      <c r="W117" s="23" t="s">
        <v>26</v>
      </c>
      <c r="X117" s="24" t="s">
        <v>26</v>
      </c>
      <c r="Y117" s="24" t="s">
        <v>26</v>
      </c>
      <c r="Z117" s="24" t="s">
        <v>26</v>
      </c>
      <c r="AA117" s="23" t="s">
        <v>26</v>
      </c>
      <c r="AB117" s="24" t="s">
        <v>26</v>
      </c>
      <c r="AC117" s="24" t="s">
        <v>26</v>
      </c>
      <c r="AD117" s="24" t="s">
        <v>26</v>
      </c>
      <c r="AE117" s="23">
        <v>15519638416.98</v>
      </c>
      <c r="AF117" s="24">
        <v>1</v>
      </c>
      <c r="AG117" s="24" t="s">
        <v>26</v>
      </c>
      <c r="AH117" s="24" t="s">
        <v>26</v>
      </c>
      <c r="AI117" s="23" t="s">
        <v>26</v>
      </c>
      <c r="AJ117" s="24" t="s">
        <v>26</v>
      </c>
      <c r="AK117" s="24" t="s">
        <v>26</v>
      </c>
      <c r="AL117" s="24" t="s">
        <v>26</v>
      </c>
      <c r="AM117" s="23" t="s">
        <v>26</v>
      </c>
      <c r="AN117" s="24" t="s">
        <v>26</v>
      </c>
      <c r="AO117" s="24" t="s">
        <v>26</v>
      </c>
      <c r="AP117" s="24" t="s">
        <v>26</v>
      </c>
      <c r="AQ117" s="23" t="s">
        <v>26</v>
      </c>
      <c r="AR117" s="24" t="s">
        <v>26</v>
      </c>
      <c r="AS117" s="24" t="s">
        <v>26</v>
      </c>
      <c r="AT117" s="24" t="s">
        <v>26</v>
      </c>
      <c r="AU117" s="23" t="s">
        <v>26</v>
      </c>
      <c r="AV117" s="24" t="s">
        <v>26</v>
      </c>
      <c r="AW117" s="24" t="s">
        <v>26</v>
      </c>
      <c r="AX117" s="24" t="s">
        <v>26</v>
      </c>
      <c r="AY117" s="23">
        <v>15519638416.98</v>
      </c>
      <c r="AZ117" s="24">
        <v>1</v>
      </c>
      <c r="BA117" s="24" t="s">
        <v>26</v>
      </c>
      <c r="BB117" s="24" t="s">
        <v>26</v>
      </c>
      <c r="BC117" s="13"/>
      <c r="BD117" s="13"/>
    </row>
    <row r="118" spans="1:56" s="1" customFormat="1" x14ac:dyDescent="0.3">
      <c r="A118" s="9" t="s">
        <v>95</v>
      </c>
      <c r="B118" s="10" t="s">
        <v>25</v>
      </c>
      <c r="C118" s="21" t="s">
        <v>26</v>
      </c>
      <c r="D118" s="22" t="s">
        <v>26</v>
      </c>
      <c r="E118" s="22" t="s">
        <v>26</v>
      </c>
      <c r="F118" s="22" t="s">
        <v>26</v>
      </c>
      <c r="G118" s="21">
        <v>743660256.01999998</v>
      </c>
      <c r="H118" s="22">
        <v>2.9847313289000001E-3</v>
      </c>
      <c r="I118" s="22" t="s">
        <v>26</v>
      </c>
      <c r="J118" s="22" t="s">
        <v>26</v>
      </c>
      <c r="K118" s="21" t="s">
        <v>26</v>
      </c>
      <c r="L118" s="22" t="s">
        <v>26</v>
      </c>
      <c r="M118" s="22" t="s">
        <v>26</v>
      </c>
      <c r="N118" s="22" t="s">
        <v>26</v>
      </c>
      <c r="O118" s="21">
        <v>1371571928.3299999</v>
      </c>
      <c r="P118" s="22">
        <v>3.7777556014499999E-3</v>
      </c>
      <c r="Q118" s="22" t="s">
        <v>26</v>
      </c>
      <c r="R118" s="22" t="s">
        <v>26</v>
      </c>
      <c r="S118" s="21">
        <v>400713342.02999997</v>
      </c>
      <c r="T118" s="22">
        <v>2.1761499711800002E-3</v>
      </c>
      <c r="U118" s="22" t="s">
        <v>26</v>
      </c>
      <c r="V118" s="22" t="s">
        <v>26</v>
      </c>
      <c r="W118" s="21" t="s">
        <v>26</v>
      </c>
      <c r="X118" s="22" t="s">
        <v>26</v>
      </c>
      <c r="Y118" s="22" t="s">
        <v>26</v>
      </c>
      <c r="Z118" s="22" t="s">
        <v>26</v>
      </c>
      <c r="AA118" s="21">
        <v>1558202036.54</v>
      </c>
      <c r="AB118" s="22">
        <v>6.7683920446700001E-3</v>
      </c>
      <c r="AC118" s="22" t="s">
        <v>26</v>
      </c>
      <c r="AD118" s="22" t="s">
        <v>26</v>
      </c>
      <c r="AE118" s="21">
        <v>4074147562.9200001</v>
      </c>
      <c r="AF118" s="22">
        <v>3.82344231246E-3</v>
      </c>
      <c r="AG118" s="22" t="s">
        <v>26</v>
      </c>
      <c r="AH118" s="22" t="s">
        <v>26</v>
      </c>
      <c r="AI118" s="21" t="s">
        <v>26</v>
      </c>
      <c r="AJ118" s="22" t="s">
        <v>26</v>
      </c>
      <c r="AK118" s="22" t="s">
        <v>26</v>
      </c>
      <c r="AL118" s="22" t="s">
        <v>26</v>
      </c>
      <c r="AM118" s="21" t="s">
        <v>26</v>
      </c>
      <c r="AN118" s="22" t="s">
        <v>26</v>
      </c>
      <c r="AO118" s="22" t="s">
        <v>26</v>
      </c>
      <c r="AP118" s="22" t="s">
        <v>26</v>
      </c>
      <c r="AQ118" s="21" t="s">
        <v>26</v>
      </c>
      <c r="AR118" s="22" t="s">
        <v>26</v>
      </c>
      <c r="AS118" s="22" t="s">
        <v>26</v>
      </c>
      <c r="AT118" s="22" t="s">
        <v>26</v>
      </c>
      <c r="AU118" s="21" t="s">
        <v>26</v>
      </c>
      <c r="AV118" s="22" t="s">
        <v>26</v>
      </c>
      <c r="AW118" s="22" t="s">
        <v>26</v>
      </c>
      <c r="AX118" s="22" t="s">
        <v>26</v>
      </c>
      <c r="AY118" s="21">
        <v>4074147562.9200001</v>
      </c>
      <c r="AZ118" s="22">
        <v>3.4147761514300001E-3</v>
      </c>
      <c r="BA118" s="22" t="s">
        <v>26</v>
      </c>
      <c r="BB118" s="22" t="s">
        <v>26</v>
      </c>
      <c r="BC118" s="13"/>
      <c r="BD118" s="13"/>
    </row>
    <row r="119" spans="1:56" s="1" customFormat="1" x14ac:dyDescent="0.3">
      <c r="A119" s="11" t="s">
        <v>89</v>
      </c>
      <c r="B119" s="8" t="s">
        <v>47</v>
      </c>
      <c r="C119" s="23" t="s">
        <v>26</v>
      </c>
      <c r="D119" s="24" t="s">
        <v>26</v>
      </c>
      <c r="E119" s="24" t="s">
        <v>26</v>
      </c>
      <c r="F119" s="24" t="s">
        <v>26</v>
      </c>
      <c r="G119" s="23">
        <v>743660256.01999998</v>
      </c>
      <c r="H119" s="24">
        <v>1</v>
      </c>
      <c r="I119" s="24" t="s">
        <v>26</v>
      </c>
      <c r="J119" s="24" t="s">
        <v>26</v>
      </c>
      <c r="K119" s="23" t="s">
        <v>26</v>
      </c>
      <c r="L119" s="24" t="s">
        <v>26</v>
      </c>
      <c r="M119" s="24" t="s">
        <v>26</v>
      </c>
      <c r="N119" s="24" t="s">
        <v>26</v>
      </c>
      <c r="O119" s="23">
        <v>1371571928.3299999</v>
      </c>
      <c r="P119" s="24">
        <v>1</v>
      </c>
      <c r="Q119" s="24" t="s">
        <v>26</v>
      </c>
      <c r="R119" s="24" t="s">
        <v>26</v>
      </c>
      <c r="S119" s="23">
        <v>400713342.02999997</v>
      </c>
      <c r="T119" s="24">
        <v>1</v>
      </c>
      <c r="U119" s="24" t="s">
        <v>26</v>
      </c>
      <c r="V119" s="24" t="s">
        <v>26</v>
      </c>
      <c r="W119" s="23" t="s">
        <v>26</v>
      </c>
      <c r="X119" s="24" t="s">
        <v>26</v>
      </c>
      <c r="Y119" s="24" t="s">
        <v>26</v>
      </c>
      <c r="Z119" s="24" t="s">
        <v>26</v>
      </c>
      <c r="AA119" s="23">
        <v>1558202036.54</v>
      </c>
      <c r="AB119" s="24">
        <v>1</v>
      </c>
      <c r="AC119" s="24" t="s">
        <v>26</v>
      </c>
      <c r="AD119" s="24" t="s">
        <v>26</v>
      </c>
      <c r="AE119" s="23">
        <v>4074147562.9200001</v>
      </c>
      <c r="AF119" s="24">
        <v>1</v>
      </c>
      <c r="AG119" s="24" t="s">
        <v>26</v>
      </c>
      <c r="AH119" s="24" t="s">
        <v>26</v>
      </c>
      <c r="AI119" s="23" t="s">
        <v>26</v>
      </c>
      <c r="AJ119" s="24" t="s">
        <v>26</v>
      </c>
      <c r="AK119" s="24" t="s">
        <v>26</v>
      </c>
      <c r="AL119" s="24" t="s">
        <v>26</v>
      </c>
      <c r="AM119" s="23" t="s">
        <v>26</v>
      </c>
      <c r="AN119" s="24" t="s">
        <v>26</v>
      </c>
      <c r="AO119" s="24" t="s">
        <v>26</v>
      </c>
      <c r="AP119" s="24" t="s">
        <v>26</v>
      </c>
      <c r="AQ119" s="23" t="s">
        <v>26</v>
      </c>
      <c r="AR119" s="24" t="s">
        <v>26</v>
      </c>
      <c r="AS119" s="24" t="s">
        <v>26</v>
      </c>
      <c r="AT119" s="24" t="s">
        <v>26</v>
      </c>
      <c r="AU119" s="23" t="s">
        <v>26</v>
      </c>
      <c r="AV119" s="24" t="s">
        <v>26</v>
      </c>
      <c r="AW119" s="24" t="s">
        <v>26</v>
      </c>
      <c r="AX119" s="24" t="s">
        <v>26</v>
      </c>
      <c r="AY119" s="23">
        <v>4074147562.9200001</v>
      </c>
      <c r="AZ119" s="24">
        <v>1</v>
      </c>
      <c r="BA119" s="24" t="s">
        <v>26</v>
      </c>
      <c r="BB119" s="24" t="s">
        <v>26</v>
      </c>
      <c r="BC119" s="13"/>
      <c r="BD119" s="13"/>
    </row>
    <row r="120" spans="1:56" s="1" customFormat="1" x14ac:dyDescent="0.3">
      <c r="A120" s="9" t="s">
        <v>131</v>
      </c>
      <c r="B120" s="10" t="s">
        <v>25</v>
      </c>
      <c r="C120" s="21">
        <v>21233147.52</v>
      </c>
      <c r="D120" s="22">
        <v>1.0896350042400001E-3</v>
      </c>
      <c r="E120" s="22" t="s">
        <v>26</v>
      </c>
      <c r="F120" s="22" t="s">
        <v>26</v>
      </c>
      <c r="G120" s="21">
        <v>1073056951.1</v>
      </c>
      <c r="H120" s="22">
        <v>4.3067875064100002E-3</v>
      </c>
      <c r="I120" s="22" t="s">
        <v>26</v>
      </c>
      <c r="J120" s="22" t="s">
        <v>26</v>
      </c>
      <c r="K120" s="21" t="s">
        <v>26</v>
      </c>
      <c r="L120" s="22" t="s">
        <v>26</v>
      </c>
      <c r="M120" s="22" t="s">
        <v>26</v>
      </c>
      <c r="N120" s="22" t="s">
        <v>26</v>
      </c>
      <c r="O120" s="21" t="s">
        <v>26</v>
      </c>
      <c r="P120" s="22" t="s">
        <v>26</v>
      </c>
      <c r="Q120" s="22" t="s">
        <v>26</v>
      </c>
      <c r="R120" s="22" t="s">
        <v>26</v>
      </c>
      <c r="S120" s="21">
        <v>3267647833.27</v>
      </c>
      <c r="T120" s="22">
        <v>1.7745582670580001E-2</v>
      </c>
      <c r="U120" s="22" t="s">
        <v>26</v>
      </c>
      <c r="V120" s="22" t="s">
        <v>26</v>
      </c>
      <c r="W120" s="21" t="s">
        <v>26</v>
      </c>
      <c r="X120" s="22" t="s">
        <v>26</v>
      </c>
      <c r="Y120" s="22" t="s">
        <v>26</v>
      </c>
      <c r="Z120" s="22" t="s">
        <v>26</v>
      </c>
      <c r="AA120" s="21" t="s">
        <v>26</v>
      </c>
      <c r="AB120" s="22" t="s">
        <v>26</v>
      </c>
      <c r="AC120" s="22" t="s">
        <v>26</v>
      </c>
      <c r="AD120" s="22" t="s">
        <v>26</v>
      </c>
      <c r="AE120" s="21">
        <v>4361937931.8900003</v>
      </c>
      <c r="AF120" s="22">
        <v>4.0935233188199999E-3</v>
      </c>
      <c r="AG120" s="22" t="s">
        <v>26</v>
      </c>
      <c r="AH120" s="22" t="s">
        <v>26</v>
      </c>
      <c r="AI120" s="21">
        <v>345441662.55000001</v>
      </c>
      <c r="AJ120" s="22">
        <v>1.6077120747620001E-2</v>
      </c>
      <c r="AK120" s="22" t="s">
        <v>26</v>
      </c>
      <c r="AL120" s="22" t="s">
        <v>26</v>
      </c>
      <c r="AM120" s="21" t="s">
        <v>26</v>
      </c>
      <c r="AN120" s="22" t="s">
        <v>26</v>
      </c>
      <c r="AO120" s="22" t="s">
        <v>26</v>
      </c>
      <c r="AP120" s="22" t="s">
        <v>26</v>
      </c>
      <c r="AQ120" s="21">
        <v>345441662.55000001</v>
      </c>
      <c r="AR120" s="22">
        <v>6.9910150595699997E-3</v>
      </c>
      <c r="AS120" s="22" t="s">
        <v>26</v>
      </c>
      <c r="AT120" s="22" t="s">
        <v>26</v>
      </c>
      <c r="AU120" s="21">
        <v>1699216023.3599999</v>
      </c>
      <c r="AV120" s="22">
        <v>2.1753917534259998E-2</v>
      </c>
      <c r="AW120" s="22" t="s">
        <v>26</v>
      </c>
      <c r="AX120" s="22" t="s">
        <v>26</v>
      </c>
      <c r="AY120" s="21">
        <v>6406595617.8000002</v>
      </c>
      <c r="AZ120" s="22">
        <v>5.36973430385E-3</v>
      </c>
      <c r="BA120" s="22" t="s">
        <v>26</v>
      </c>
      <c r="BB120" s="22" t="s">
        <v>26</v>
      </c>
      <c r="BC120" s="13"/>
      <c r="BD120" s="13"/>
    </row>
    <row r="121" spans="1:56" s="1" customFormat="1" x14ac:dyDescent="0.3">
      <c r="A121" s="11" t="s">
        <v>89</v>
      </c>
      <c r="B121" s="8" t="s">
        <v>47</v>
      </c>
      <c r="C121" s="23">
        <v>21233147.52</v>
      </c>
      <c r="D121" s="24">
        <v>1</v>
      </c>
      <c r="E121" s="24" t="s">
        <v>26</v>
      </c>
      <c r="F121" s="24" t="s">
        <v>26</v>
      </c>
      <c r="G121" s="23">
        <v>1073056951.1</v>
      </c>
      <c r="H121" s="24">
        <v>1</v>
      </c>
      <c r="I121" s="24" t="s">
        <v>26</v>
      </c>
      <c r="J121" s="24" t="s">
        <v>26</v>
      </c>
      <c r="K121" s="23" t="s">
        <v>26</v>
      </c>
      <c r="L121" s="24" t="s">
        <v>26</v>
      </c>
      <c r="M121" s="24" t="s">
        <v>26</v>
      </c>
      <c r="N121" s="24" t="s">
        <v>26</v>
      </c>
      <c r="O121" s="23" t="s">
        <v>26</v>
      </c>
      <c r="P121" s="24" t="s">
        <v>26</v>
      </c>
      <c r="Q121" s="24" t="s">
        <v>26</v>
      </c>
      <c r="R121" s="24" t="s">
        <v>26</v>
      </c>
      <c r="S121" s="23">
        <v>3267647833.27</v>
      </c>
      <c r="T121" s="24">
        <v>1</v>
      </c>
      <c r="U121" s="24" t="s">
        <v>26</v>
      </c>
      <c r="V121" s="24" t="s">
        <v>26</v>
      </c>
      <c r="W121" s="23" t="s">
        <v>26</v>
      </c>
      <c r="X121" s="24" t="s">
        <v>26</v>
      </c>
      <c r="Y121" s="24" t="s">
        <v>26</v>
      </c>
      <c r="Z121" s="24" t="s">
        <v>26</v>
      </c>
      <c r="AA121" s="23" t="s">
        <v>26</v>
      </c>
      <c r="AB121" s="24" t="s">
        <v>26</v>
      </c>
      <c r="AC121" s="24" t="s">
        <v>26</v>
      </c>
      <c r="AD121" s="24" t="s">
        <v>26</v>
      </c>
      <c r="AE121" s="23">
        <v>4361937931.8900003</v>
      </c>
      <c r="AF121" s="24">
        <v>1</v>
      </c>
      <c r="AG121" s="24" t="s">
        <v>26</v>
      </c>
      <c r="AH121" s="24" t="s">
        <v>26</v>
      </c>
      <c r="AI121" s="23">
        <v>345441662.55000001</v>
      </c>
      <c r="AJ121" s="24">
        <v>1</v>
      </c>
      <c r="AK121" s="24" t="s">
        <v>26</v>
      </c>
      <c r="AL121" s="24" t="s">
        <v>26</v>
      </c>
      <c r="AM121" s="23" t="s">
        <v>26</v>
      </c>
      <c r="AN121" s="24" t="s">
        <v>26</v>
      </c>
      <c r="AO121" s="24" t="s">
        <v>26</v>
      </c>
      <c r="AP121" s="24" t="s">
        <v>26</v>
      </c>
      <c r="AQ121" s="23">
        <v>345441662.55000001</v>
      </c>
      <c r="AR121" s="24">
        <v>1</v>
      </c>
      <c r="AS121" s="24" t="s">
        <v>26</v>
      </c>
      <c r="AT121" s="24" t="s">
        <v>26</v>
      </c>
      <c r="AU121" s="23">
        <v>1699216023.3599999</v>
      </c>
      <c r="AV121" s="24">
        <v>1</v>
      </c>
      <c r="AW121" s="24" t="s">
        <v>26</v>
      </c>
      <c r="AX121" s="24" t="s">
        <v>26</v>
      </c>
      <c r="AY121" s="23">
        <v>6406595617.8000002</v>
      </c>
      <c r="AZ121" s="24">
        <v>1</v>
      </c>
      <c r="BA121" s="24" t="s">
        <v>26</v>
      </c>
      <c r="BB121" s="24" t="s">
        <v>26</v>
      </c>
      <c r="BC121" s="13"/>
      <c r="BD121" s="13"/>
    </row>
    <row r="122" spans="1:56" s="1" customFormat="1" x14ac:dyDescent="0.3">
      <c r="A122" s="9" t="s">
        <v>135</v>
      </c>
      <c r="B122" s="10" t="s">
        <v>25</v>
      </c>
      <c r="C122" s="21">
        <v>55878213.039999999</v>
      </c>
      <c r="D122" s="22">
        <v>2.8675379778399998E-3</v>
      </c>
      <c r="E122" s="22" t="s">
        <v>26</v>
      </c>
      <c r="F122" s="22" t="s">
        <v>26</v>
      </c>
      <c r="G122" s="21">
        <v>4434953187.4099998</v>
      </c>
      <c r="H122" s="22">
        <v>1.7799988117580001E-2</v>
      </c>
      <c r="I122" s="22" t="s">
        <v>26</v>
      </c>
      <c r="J122" s="22" t="s">
        <v>26</v>
      </c>
      <c r="K122" s="21">
        <v>20674938.82</v>
      </c>
      <c r="L122" s="22">
        <v>2.1021326236899999E-3</v>
      </c>
      <c r="M122" s="22" t="s">
        <v>26</v>
      </c>
      <c r="N122" s="22" t="s">
        <v>26</v>
      </c>
      <c r="O122" s="21" t="s">
        <v>26</v>
      </c>
      <c r="P122" s="22" t="s">
        <v>26</v>
      </c>
      <c r="Q122" s="22" t="s">
        <v>26</v>
      </c>
      <c r="R122" s="22" t="s">
        <v>26</v>
      </c>
      <c r="S122" s="21">
        <v>2709076348.48</v>
      </c>
      <c r="T122" s="22">
        <v>1.471215404958E-2</v>
      </c>
      <c r="U122" s="22" t="s">
        <v>26</v>
      </c>
      <c r="V122" s="22" t="s">
        <v>26</v>
      </c>
      <c r="W122" s="21" t="s">
        <v>26</v>
      </c>
      <c r="X122" s="22" t="s">
        <v>26</v>
      </c>
      <c r="Y122" s="22" t="s">
        <v>26</v>
      </c>
      <c r="Z122" s="22" t="s">
        <v>26</v>
      </c>
      <c r="AA122" s="21">
        <v>1117564260.5999999</v>
      </c>
      <c r="AB122" s="22">
        <v>4.8543852937400003E-3</v>
      </c>
      <c r="AC122" s="22" t="s">
        <v>26</v>
      </c>
      <c r="AD122" s="22" t="s">
        <v>26</v>
      </c>
      <c r="AE122" s="21">
        <v>8338146948.3500004</v>
      </c>
      <c r="AF122" s="22">
        <v>7.8250537952999997E-3</v>
      </c>
      <c r="AG122" s="22" t="s">
        <v>26</v>
      </c>
      <c r="AH122" s="22" t="s">
        <v>26</v>
      </c>
      <c r="AI122" s="21" t="s">
        <v>26</v>
      </c>
      <c r="AJ122" s="22" t="s">
        <v>26</v>
      </c>
      <c r="AK122" s="22" t="s">
        <v>26</v>
      </c>
      <c r="AL122" s="22" t="s">
        <v>26</v>
      </c>
      <c r="AM122" s="21" t="s">
        <v>26</v>
      </c>
      <c r="AN122" s="22" t="s">
        <v>26</v>
      </c>
      <c r="AO122" s="22" t="s">
        <v>26</v>
      </c>
      <c r="AP122" s="22" t="s">
        <v>26</v>
      </c>
      <c r="AQ122" s="21" t="s">
        <v>26</v>
      </c>
      <c r="AR122" s="22" t="s">
        <v>26</v>
      </c>
      <c r="AS122" s="22" t="s">
        <v>26</v>
      </c>
      <c r="AT122" s="22" t="s">
        <v>26</v>
      </c>
      <c r="AU122" s="21">
        <v>894051408.48000002</v>
      </c>
      <c r="AV122" s="22">
        <v>1.144593762305E-2</v>
      </c>
      <c r="AW122" s="22" t="s">
        <v>26</v>
      </c>
      <c r="AX122" s="22" t="s">
        <v>26</v>
      </c>
      <c r="AY122" s="21">
        <v>9232198356.8299999</v>
      </c>
      <c r="AZ122" s="22">
        <v>7.73803361006E-3</v>
      </c>
      <c r="BA122" s="22" t="s">
        <v>26</v>
      </c>
      <c r="BB122" s="22" t="s">
        <v>26</v>
      </c>
      <c r="BC122" s="13"/>
      <c r="BD122" s="13"/>
    </row>
    <row r="123" spans="1:56" s="1" customFormat="1" x14ac:dyDescent="0.3">
      <c r="A123" s="11" t="s">
        <v>89</v>
      </c>
      <c r="B123" s="8" t="s">
        <v>47</v>
      </c>
      <c r="C123" s="23">
        <v>55878213.039999999</v>
      </c>
      <c r="D123" s="24">
        <v>1</v>
      </c>
      <c r="E123" s="24" t="s">
        <v>26</v>
      </c>
      <c r="F123" s="24" t="s">
        <v>26</v>
      </c>
      <c r="G123" s="23">
        <v>4434953187.4099998</v>
      </c>
      <c r="H123" s="24">
        <v>1</v>
      </c>
      <c r="I123" s="24" t="s">
        <v>26</v>
      </c>
      <c r="J123" s="24" t="s">
        <v>26</v>
      </c>
      <c r="K123" s="23">
        <v>20674938.82</v>
      </c>
      <c r="L123" s="24">
        <v>1</v>
      </c>
      <c r="M123" s="24" t="s">
        <v>26</v>
      </c>
      <c r="N123" s="24" t="s">
        <v>26</v>
      </c>
      <c r="O123" s="23" t="s">
        <v>26</v>
      </c>
      <c r="P123" s="24" t="s">
        <v>26</v>
      </c>
      <c r="Q123" s="24" t="s">
        <v>26</v>
      </c>
      <c r="R123" s="24" t="s">
        <v>26</v>
      </c>
      <c r="S123" s="23">
        <v>2709076348.48</v>
      </c>
      <c r="T123" s="24">
        <v>1</v>
      </c>
      <c r="U123" s="24" t="s">
        <v>26</v>
      </c>
      <c r="V123" s="24" t="s">
        <v>26</v>
      </c>
      <c r="W123" s="23" t="s">
        <v>26</v>
      </c>
      <c r="X123" s="24" t="s">
        <v>26</v>
      </c>
      <c r="Y123" s="24" t="s">
        <v>26</v>
      </c>
      <c r="Z123" s="24" t="s">
        <v>26</v>
      </c>
      <c r="AA123" s="23">
        <v>1117564260.5999999</v>
      </c>
      <c r="AB123" s="24">
        <v>1</v>
      </c>
      <c r="AC123" s="24" t="s">
        <v>26</v>
      </c>
      <c r="AD123" s="24" t="s">
        <v>26</v>
      </c>
      <c r="AE123" s="23">
        <v>8338146948.3500004</v>
      </c>
      <c r="AF123" s="24">
        <v>1</v>
      </c>
      <c r="AG123" s="24" t="s">
        <v>26</v>
      </c>
      <c r="AH123" s="24" t="s">
        <v>26</v>
      </c>
      <c r="AI123" s="23" t="s">
        <v>26</v>
      </c>
      <c r="AJ123" s="24" t="s">
        <v>26</v>
      </c>
      <c r="AK123" s="24" t="s">
        <v>26</v>
      </c>
      <c r="AL123" s="24" t="s">
        <v>26</v>
      </c>
      <c r="AM123" s="23" t="s">
        <v>26</v>
      </c>
      <c r="AN123" s="24" t="s">
        <v>26</v>
      </c>
      <c r="AO123" s="24" t="s">
        <v>26</v>
      </c>
      <c r="AP123" s="24" t="s">
        <v>26</v>
      </c>
      <c r="AQ123" s="23" t="s">
        <v>26</v>
      </c>
      <c r="AR123" s="24" t="s">
        <v>26</v>
      </c>
      <c r="AS123" s="24" t="s">
        <v>26</v>
      </c>
      <c r="AT123" s="24" t="s">
        <v>26</v>
      </c>
      <c r="AU123" s="23">
        <v>894051408.48000002</v>
      </c>
      <c r="AV123" s="24">
        <v>1</v>
      </c>
      <c r="AW123" s="24" t="s">
        <v>26</v>
      </c>
      <c r="AX123" s="24" t="s">
        <v>26</v>
      </c>
      <c r="AY123" s="23">
        <v>9232198356.8299999</v>
      </c>
      <c r="AZ123" s="24">
        <v>1</v>
      </c>
      <c r="BA123" s="24" t="s">
        <v>26</v>
      </c>
      <c r="BB123" s="24" t="s">
        <v>26</v>
      </c>
      <c r="BC123" s="13"/>
      <c r="BD123" s="13"/>
    </row>
    <row r="124" spans="1:56" s="1" customFormat="1" x14ac:dyDescent="0.3">
      <c r="A124" s="9" t="s">
        <v>156</v>
      </c>
      <c r="B124" s="10" t="s">
        <v>25</v>
      </c>
      <c r="C124" s="21" t="s">
        <v>26</v>
      </c>
      <c r="D124" s="22" t="s">
        <v>26</v>
      </c>
      <c r="E124" s="22" t="s">
        <v>26</v>
      </c>
      <c r="F124" s="22" t="s">
        <v>26</v>
      </c>
      <c r="G124" s="21">
        <v>5964113613</v>
      </c>
      <c r="H124" s="22">
        <v>2.393737813167E-2</v>
      </c>
      <c r="I124" s="22" t="s">
        <v>26</v>
      </c>
      <c r="J124" s="22" t="s">
        <v>26</v>
      </c>
      <c r="K124" s="21" t="s">
        <v>26</v>
      </c>
      <c r="L124" s="22" t="s">
        <v>26</v>
      </c>
      <c r="M124" s="22" t="s">
        <v>26</v>
      </c>
      <c r="N124" s="22" t="s">
        <v>26</v>
      </c>
      <c r="O124" s="21" t="s">
        <v>26</v>
      </c>
      <c r="P124" s="22" t="s">
        <v>26</v>
      </c>
      <c r="Q124" s="22" t="s">
        <v>26</v>
      </c>
      <c r="R124" s="22" t="s">
        <v>26</v>
      </c>
      <c r="S124" s="21" t="s">
        <v>26</v>
      </c>
      <c r="T124" s="22" t="s">
        <v>26</v>
      </c>
      <c r="U124" s="22" t="s">
        <v>26</v>
      </c>
      <c r="V124" s="22" t="s">
        <v>26</v>
      </c>
      <c r="W124" s="21" t="s">
        <v>26</v>
      </c>
      <c r="X124" s="22" t="s">
        <v>26</v>
      </c>
      <c r="Y124" s="22" t="s">
        <v>26</v>
      </c>
      <c r="Z124" s="22" t="s">
        <v>26</v>
      </c>
      <c r="AA124" s="21" t="s">
        <v>26</v>
      </c>
      <c r="AB124" s="22" t="s">
        <v>26</v>
      </c>
      <c r="AC124" s="22" t="s">
        <v>26</v>
      </c>
      <c r="AD124" s="22" t="s">
        <v>26</v>
      </c>
      <c r="AE124" s="21">
        <v>5964113613</v>
      </c>
      <c r="AF124" s="22">
        <v>5.5971081047299998E-3</v>
      </c>
      <c r="AG124" s="22" t="s">
        <v>26</v>
      </c>
      <c r="AH124" s="22" t="s">
        <v>26</v>
      </c>
      <c r="AI124" s="21" t="s">
        <v>26</v>
      </c>
      <c r="AJ124" s="22" t="s">
        <v>26</v>
      </c>
      <c r="AK124" s="22" t="s">
        <v>26</v>
      </c>
      <c r="AL124" s="22" t="s">
        <v>26</v>
      </c>
      <c r="AM124" s="21" t="s">
        <v>26</v>
      </c>
      <c r="AN124" s="22" t="s">
        <v>26</v>
      </c>
      <c r="AO124" s="22" t="s">
        <v>26</v>
      </c>
      <c r="AP124" s="22" t="s">
        <v>26</v>
      </c>
      <c r="AQ124" s="21" t="s">
        <v>26</v>
      </c>
      <c r="AR124" s="22" t="s">
        <v>26</v>
      </c>
      <c r="AS124" s="22" t="s">
        <v>26</v>
      </c>
      <c r="AT124" s="22" t="s">
        <v>26</v>
      </c>
      <c r="AU124" s="21" t="s">
        <v>26</v>
      </c>
      <c r="AV124" s="22" t="s">
        <v>26</v>
      </c>
      <c r="AW124" s="22" t="s">
        <v>26</v>
      </c>
      <c r="AX124" s="22" t="s">
        <v>26</v>
      </c>
      <c r="AY124" s="21">
        <v>5964113613</v>
      </c>
      <c r="AZ124" s="22">
        <v>4.9988648215600002E-3</v>
      </c>
      <c r="BA124" s="22" t="s">
        <v>26</v>
      </c>
      <c r="BB124" s="22" t="s">
        <v>26</v>
      </c>
      <c r="BC124" s="13"/>
      <c r="BD124" s="13"/>
    </row>
    <row r="125" spans="1:56" s="1" customFormat="1" x14ac:dyDescent="0.3">
      <c r="A125" s="11" t="s">
        <v>89</v>
      </c>
      <c r="B125" s="8" t="s">
        <v>47</v>
      </c>
      <c r="C125" s="23" t="s">
        <v>26</v>
      </c>
      <c r="D125" s="24" t="s">
        <v>26</v>
      </c>
      <c r="E125" s="24" t="s">
        <v>26</v>
      </c>
      <c r="F125" s="24" t="s">
        <v>26</v>
      </c>
      <c r="G125" s="23">
        <v>5964113613</v>
      </c>
      <c r="H125" s="24">
        <v>1</v>
      </c>
      <c r="I125" s="24" t="s">
        <v>26</v>
      </c>
      <c r="J125" s="24" t="s">
        <v>26</v>
      </c>
      <c r="K125" s="23" t="s">
        <v>26</v>
      </c>
      <c r="L125" s="24" t="s">
        <v>26</v>
      </c>
      <c r="M125" s="24" t="s">
        <v>26</v>
      </c>
      <c r="N125" s="24" t="s">
        <v>26</v>
      </c>
      <c r="O125" s="23" t="s">
        <v>26</v>
      </c>
      <c r="P125" s="24" t="s">
        <v>26</v>
      </c>
      <c r="Q125" s="24" t="s">
        <v>26</v>
      </c>
      <c r="R125" s="24" t="s">
        <v>26</v>
      </c>
      <c r="S125" s="23" t="s">
        <v>26</v>
      </c>
      <c r="T125" s="24" t="s">
        <v>26</v>
      </c>
      <c r="U125" s="24" t="s">
        <v>26</v>
      </c>
      <c r="V125" s="24" t="s">
        <v>26</v>
      </c>
      <c r="W125" s="23" t="s">
        <v>26</v>
      </c>
      <c r="X125" s="24" t="s">
        <v>26</v>
      </c>
      <c r="Y125" s="24" t="s">
        <v>26</v>
      </c>
      <c r="Z125" s="24" t="s">
        <v>26</v>
      </c>
      <c r="AA125" s="23" t="s">
        <v>26</v>
      </c>
      <c r="AB125" s="24" t="s">
        <v>26</v>
      </c>
      <c r="AC125" s="24" t="s">
        <v>26</v>
      </c>
      <c r="AD125" s="24" t="s">
        <v>26</v>
      </c>
      <c r="AE125" s="23">
        <v>5964113613</v>
      </c>
      <c r="AF125" s="24">
        <v>1</v>
      </c>
      <c r="AG125" s="24" t="s">
        <v>26</v>
      </c>
      <c r="AH125" s="24" t="s">
        <v>26</v>
      </c>
      <c r="AI125" s="23" t="s">
        <v>26</v>
      </c>
      <c r="AJ125" s="24" t="s">
        <v>26</v>
      </c>
      <c r="AK125" s="24" t="s">
        <v>26</v>
      </c>
      <c r="AL125" s="24" t="s">
        <v>26</v>
      </c>
      <c r="AM125" s="23" t="s">
        <v>26</v>
      </c>
      <c r="AN125" s="24" t="s">
        <v>26</v>
      </c>
      <c r="AO125" s="24" t="s">
        <v>26</v>
      </c>
      <c r="AP125" s="24" t="s">
        <v>26</v>
      </c>
      <c r="AQ125" s="23" t="s">
        <v>26</v>
      </c>
      <c r="AR125" s="24" t="s">
        <v>26</v>
      </c>
      <c r="AS125" s="24" t="s">
        <v>26</v>
      </c>
      <c r="AT125" s="24" t="s">
        <v>26</v>
      </c>
      <c r="AU125" s="23" t="s">
        <v>26</v>
      </c>
      <c r="AV125" s="24" t="s">
        <v>26</v>
      </c>
      <c r="AW125" s="24" t="s">
        <v>26</v>
      </c>
      <c r="AX125" s="24" t="s">
        <v>26</v>
      </c>
      <c r="AY125" s="23">
        <v>5964113613</v>
      </c>
      <c r="AZ125" s="24">
        <v>1</v>
      </c>
      <c r="BA125" s="24" t="s">
        <v>26</v>
      </c>
      <c r="BB125" s="24" t="s">
        <v>26</v>
      </c>
      <c r="BC125" s="13"/>
      <c r="BD125" s="13"/>
    </row>
    <row r="126" spans="1:56" s="1" customFormat="1" x14ac:dyDescent="0.3">
      <c r="A126" s="9" t="s">
        <v>98</v>
      </c>
      <c r="B126" s="10" t="s">
        <v>25</v>
      </c>
      <c r="C126" s="21" t="s">
        <v>26</v>
      </c>
      <c r="D126" s="22" t="s">
        <v>26</v>
      </c>
      <c r="E126" s="22" t="s">
        <v>26</v>
      </c>
      <c r="F126" s="22" t="s">
        <v>26</v>
      </c>
      <c r="G126" s="21">
        <v>1210096271.6500001</v>
      </c>
      <c r="H126" s="22">
        <v>4.8568041975400001E-3</v>
      </c>
      <c r="I126" s="22" t="s">
        <v>26</v>
      </c>
      <c r="J126" s="22" t="s">
        <v>26</v>
      </c>
      <c r="K126" s="21">
        <v>124747496.87</v>
      </c>
      <c r="L126" s="22">
        <v>1.268375133666E-2</v>
      </c>
      <c r="M126" s="22" t="s">
        <v>26</v>
      </c>
      <c r="N126" s="22" t="s">
        <v>26</v>
      </c>
      <c r="O126" s="21" t="s">
        <v>26</v>
      </c>
      <c r="P126" s="22" t="s">
        <v>26</v>
      </c>
      <c r="Q126" s="22" t="s">
        <v>26</v>
      </c>
      <c r="R126" s="22" t="s">
        <v>26</v>
      </c>
      <c r="S126" s="21">
        <v>1671707503.25</v>
      </c>
      <c r="T126" s="22">
        <v>9.0785253532799995E-3</v>
      </c>
      <c r="U126" s="22" t="s">
        <v>26</v>
      </c>
      <c r="V126" s="22" t="s">
        <v>26</v>
      </c>
      <c r="W126" s="21" t="s">
        <v>26</v>
      </c>
      <c r="X126" s="22" t="s">
        <v>26</v>
      </c>
      <c r="Y126" s="22" t="s">
        <v>26</v>
      </c>
      <c r="Z126" s="22" t="s">
        <v>26</v>
      </c>
      <c r="AA126" s="21">
        <v>2054270848.3199999</v>
      </c>
      <c r="AB126" s="22">
        <v>8.9231756481599998E-3</v>
      </c>
      <c r="AC126" s="22" t="s">
        <v>26</v>
      </c>
      <c r="AD126" s="22" t="s">
        <v>26</v>
      </c>
      <c r="AE126" s="21">
        <v>5060822120.0900002</v>
      </c>
      <c r="AF126" s="22">
        <v>4.7494012258899997E-3</v>
      </c>
      <c r="AG126" s="22" t="s">
        <v>26</v>
      </c>
      <c r="AH126" s="22" t="s">
        <v>26</v>
      </c>
      <c r="AI126" s="21" t="s">
        <v>26</v>
      </c>
      <c r="AJ126" s="22" t="s">
        <v>26</v>
      </c>
      <c r="AK126" s="22" t="s">
        <v>26</v>
      </c>
      <c r="AL126" s="22" t="s">
        <v>26</v>
      </c>
      <c r="AM126" s="21" t="s">
        <v>26</v>
      </c>
      <c r="AN126" s="22" t="s">
        <v>26</v>
      </c>
      <c r="AO126" s="22" t="s">
        <v>26</v>
      </c>
      <c r="AP126" s="22" t="s">
        <v>26</v>
      </c>
      <c r="AQ126" s="21" t="s">
        <v>26</v>
      </c>
      <c r="AR126" s="22" t="s">
        <v>26</v>
      </c>
      <c r="AS126" s="22" t="s">
        <v>26</v>
      </c>
      <c r="AT126" s="22" t="s">
        <v>26</v>
      </c>
      <c r="AU126" s="21">
        <v>277967847.55000001</v>
      </c>
      <c r="AV126" s="22">
        <v>3.55863501147E-3</v>
      </c>
      <c r="AW126" s="22" t="s">
        <v>26</v>
      </c>
      <c r="AX126" s="22" t="s">
        <v>26</v>
      </c>
      <c r="AY126" s="21">
        <v>5338789967.6400003</v>
      </c>
      <c r="AZ126" s="22">
        <v>4.4747453000800004E-3</v>
      </c>
      <c r="BA126" s="22" t="s">
        <v>26</v>
      </c>
      <c r="BB126" s="22" t="s">
        <v>26</v>
      </c>
      <c r="BC126" s="13"/>
      <c r="BD126" s="13"/>
    </row>
    <row r="127" spans="1:56" s="1" customFormat="1" x14ac:dyDescent="0.3">
      <c r="A127" s="11" t="s">
        <v>89</v>
      </c>
      <c r="B127" s="8" t="s">
        <v>47</v>
      </c>
      <c r="C127" s="23" t="s">
        <v>26</v>
      </c>
      <c r="D127" s="24" t="s">
        <v>26</v>
      </c>
      <c r="E127" s="24" t="s">
        <v>26</v>
      </c>
      <c r="F127" s="24" t="s">
        <v>26</v>
      </c>
      <c r="G127" s="23">
        <v>1210096271.6500001</v>
      </c>
      <c r="H127" s="24">
        <v>1</v>
      </c>
      <c r="I127" s="24" t="s">
        <v>26</v>
      </c>
      <c r="J127" s="24" t="s">
        <v>26</v>
      </c>
      <c r="K127" s="23">
        <v>124747496.87</v>
      </c>
      <c r="L127" s="24">
        <v>1</v>
      </c>
      <c r="M127" s="24" t="s">
        <v>26</v>
      </c>
      <c r="N127" s="24" t="s">
        <v>26</v>
      </c>
      <c r="O127" s="23" t="s">
        <v>26</v>
      </c>
      <c r="P127" s="24" t="s">
        <v>26</v>
      </c>
      <c r="Q127" s="24" t="s">
        <v>26</v>
      </c>
      <c r="R127" s="24" t="s">
        <v>26</v>
      </c>
      <c r="S127" s="23">
        <v>1671707503.25</v>
      </c>
      <c r="T127" s="24">
        <v>1</v>
      </c>
      <c r="U127" s="24" t="s">
        <v>26</v>
      </c>
      <c r="V127" s="24" t="s">
        <v>26</v>
      </c>
      <c r="W127" s="23" t="s">
        <v>26</v>
      </c>
      <c r="X127" s="24" t="s">
        <v>26</v>
      </c>
      <c r="Y127" s="24" t="s">
        <v>26</v>
      </c>
      <c r="Z127" s="24" t="s">
        <v>26</v>
      </c>
      <c r="AA127" s="23">
        <v>2054270848.3199999</v>
      </c>
      <c r="AB127" s="24">
        <v>1</v>
      </c>
      <c r="AC127" s="24" t="s">
        <v>26</v>
      </c>
      <c r="AD127" s="24" t="s">
        <v>26</v>
      </c>
      <c r="AE127" s="23">
        <v>5060822120.0900002</v>
      </c>
      <c r="AF127" s="24">
        <v>1</v>
      </c>
      <c r="AG127" s="24" t="s">
        <v>26</v>
      </c>
      <c r="AH127" s="24" t="s">
        <v>26</v>
      </c>
      <c r="AI127" s="23" t="s">
        <v>26</v>
      </c>
      <c r="AJ127" s="24" t="s">
        <v>26</v>
      </c>
      <c r="AK127" s="24" t="s">
        <v>26</v>
      </c>
      <c r="AL127" s="24" t="s">
        <v>26</v>
      </c>
      <c r="AM127" s="23" t="s">
        <v>26</v>
      </c>
      <c r="AN127" s="24" t="s">
        <v>26</v>
      </c>
      <c r="AO127" s="24" t="s">
        <v>26</v>
      </c>
      <c r="AP127" s="24" t="s">
        <v>26</v>
      </c>
      <c r="AQ127" s="23" t="s">
        <v>26</v>
      </c>
      <c r="AR127" s="24" t="s">
        <v>26</v>
      </c>
      <c r="AS127" s="24" t="s">
        <v>26</v>
      </c>
      <c r="AT127" s="24" t="s">
        <v>26</v>
      </c>
      <c r="AU127" s="23">
        <v>277967847.55000001</v>
      </c>
      <c r="AV127" s="24">
        <v>1</v>
      </c>
      <c r="AW127" s="24" t="s">
        <v>26</v>
      </c>
      <c r="AX127" s="24" t="s">
        <v>26</v>
      </c>
      <c r="AY127" s="23">
        <v>5338789967.6400003</v>
      </c>
      <c r="AZ127" s="24">
        <v>1</v>
      </c>
      <c r="BA127" s="24" t="s">
        <v>26</v>
      </c>
      <c r="BB127" s="24" t="s">
        <v>26</v>
      </c>
      <c r="BC127" s="13"/>
      <c r="BD127" s="13"/>
    </row>
    <row r="128" spans="1:56" s="1" customFormat="1" x14ac:dyDescent="0.3">
      <c r="A128" s="9" t="s">
        <v>149</v>
      </c>
      <c r="B128" s="10" t="s">
        <v>25</v>
      </c>
      <c r="C128" s="21" t="s">
        <v>26</v>
      </c>
      <c r="D128" s="22" t="s">
        <v>26</v>
      </c>
      <c r="E128" s="22" t="s">
        <v>26</v>
      </c>
      <c r="F128" s="22" t="s">
        <v>26</v>
      </c>
      <c r="G128" s="21" t="s">
        <v>26</v>
      </c>
      <c r="H128" s="22" t="s">
        <v>26</v>
      </c>
      <c r="I128" s="22" t="s">
        <v>26</v>
      </c>
      <c r="J128" s="22" t="s">
        <v>26</v>
      </c>
      <c r="K128" s="21" t="s">
        <v>26</v>
      </c>
      <c r="L128" s="22" t="s">
        <v>26</v>
      </c>
      <c r="M128" s="22" t="s">
        <v>26</v>
      </c>
      <c r="N128" s="22" t="s">
        <v>26</v>
      </c>
      <c r="O128" s="21">
        <v>2761757631.8400002</v>
      </c>
      <c r="P128" s="22">
        <v>7.6067795994000003E-3</v>
      </c>
      <c r="Q128" s="22" t="s">
        <v>26</v>
      </c>
      <c r="R128" s="22" t="s">
        <v>26</v>
      </c>
      <c r="S128" s="21" t="s">
        <v>26</v>
      </c>
      <c r="T128" s="22" t="s">
        <v>26</v>
      </c>
      <c r="U128" s="22" t="s">
        <v>26</v>
      </c>
      <c r="V128" s="22" t="s">
        <v>26</v>
      </c>
      <c r="W128" s="21" t="s">
        <v>26</v>
      </c>
      <c r="X128" s="22" t="s">
        <v>26</v>
      </c>
      <c r="Y128" s="22" t="s">
        <v>26</v>
      </c>
      <c r="Z128" s="22" t="s">
        <v>26</v>
      </c>
      <c r="AA128" s="21" t="s">
        <v>26</v>
      </c>
      <c r="AB128" s="22" t="s">
        <v>26</v>
      </c>
      <c r="AC128" s="22" t="s">
        <v>26</v>
      </c>
      <c r="AD128" s="22" t="s">
        <v>26</v>
      </c>
      <c r="AE128" s="21">
        <v>2761757631.8400002</v>
      </c>
      <c r="AF128" s="22">
        <v>2.5918111269299998E-3</v>
      </c>
      <c r="AG128" s="22" t="s">
        <v>26</v>
      </c>
      <c r="AH128" s="22" t="s">
        <v>26</v>
      </c>
      <c r="AI128" s="21" t="s">
        <v>26</v>
      </c>
      <c r="AJ128" s="22" t="s">
        <v>26</v>
      </c>
      <c r="AK128" s="22" t="s">
        <v>26</v>
      </c>
      <c r="AL128" s="22" t="s">
        <v>26</v>
      </c>
      <c r="AM128" s="21" t="s">
        <v>26</v>
      </c>
      <c r="AN128" s="22" t="s">
        <v>26</v>
      </c>
      <c r="AO128" s="22" t="s">
        <v>26</v>
      </c>
      <c r="AP128" s="22" t="s">
        <v>26</v>
      </c>
      <c r="AQ128" s="21" t="s">
        <v>26</v>
      </c>
      <c r="AR128" s="22" t="s">
        <v>26</v>
      </c>
      <c r="AS128" s="22" t="s">
        <v>26</v>
      </c>
      <c r="AT128" s="22" t="s">
        <v>26</v>
      </c>
      <c r="AU128" s="21" t="s">
        <v>26</v>
      </c>
      <c r="AV128" s="22" t="s">
        <v>26</v>
      </c>
      <c r="AW128" s="22" t="s">
        <v>26</v>
      </c>
      <c r="AX128" s="22" t="s">
        <v>26</v>
      </c>
      <c r="AY128" s="21">
        <v>2761757631.8400002</v>
      </c>
      <c r="AZ128" s="22">
        <v>2.3147870693399999E-3</v>
      </c>
      <c r="BA128" s="22" t="s">
        <v>26</v>
      </c>
      <c r="BB128" s="22" t="s">
        <v>26</v>
      </c>
      <c r="BC128" s="13"/>
      <c r="BD128" s="13"/>
    </row>
    <row r="129" spans="1:56" s="1" customFormat="1" x14ac:dyDescent="0.3">
      <c r="A129" s="11" t="s">
        <v>89</v>
      </c>
      <c r="B129" s="8" t="s">
        <v>47</v>
      </c>
      <c r="C129" s="23" t="s">
        <v>26</v>
      </c>
      <c r="D129" s="24" t="s">
        <v>26</v>
      </c>
      <c r="E129" s="24" t="s">
        <v>26</v>
      </c>
      <c r="F129" s="24" t="s">
        <v>26</v>
      </c>
      <c r="G129" s="23" t="s">
        <v>26</v>
      </c>
      <c r="H129" s="24" t="s">
        <v>26</v>
      </c>
      <c r="I129" s="24" t="s">
        <v>26</v>
      </c>
      <c r="J129" s="24" t="s">
        <v>26</v>
      </c>
      <c r="K129" s="23" t="s">
        <v>26</v>
      </c>
      <c r="L129" s="24" t="s">
        <v>26</v>
      </c>
      <c r="M129" s="24" t="s">
        <v>26</v>
      </c>
      <c r="N129" s="24" t="s">
        <v>26</v>
      </c>
      <c r="O129" s="23">
        <v>2761757631.8400002</v>
      </c>
      <c r="P129" s="24">
        <v>1</v>
      </c>
      <c r="Q129" s="24" t="s">
        <v>26</v>
      </c>
      <c r="R129" s="24" t="s">
        <v>26</v>
      </c>
      <c r="S129" s="23" t="s">
        <v>26</v>
      </c>
      <c r="T129" s="24" t="s">
        <v>26</v>
      </c>
      <c r="U129" s="24" t="s">
        <v>26</v>
      </c>
      <c r="V129" s="24" t="s">
        <v>26</v>
      </c>
      <c r="W129" s="23" t="s">
        <v>26</v>
      </c>
      <c r="X129" s="24" t="s">
        <v>26</v>
      </c>
      <c r="Y129" s="24" t="s">
        <v>26</v>
      </c>
      <c r="Z129" s="24" t="s">
        <v>26</v>
      </c>
      <c r="AA129" s="23" t="s">
        <v>26</v>
      </c>
      <c r="AB129" s="24" t="s">
        <v>26</v>
      </c>
      <c r="AC129" s="24" t="s">
        <v>26</v>
      </c>
      <c r="AD129" s="24" t="s">
        <v>26</v>
      </c>
      <c r="AE129" s="23">
        <v>2761757631.8400002</v>
      </c>
      <c r="AF129" s="24">
        <v>1</v>
      </c>
      <c r="AG129" s="24" t="s">
        <v>26</v>
      </c>
      <c r="AH129" s="24" t="s">
        <v>26</v>
      </c>
      <c r="AI129" s="23" t="s">
        <v>26</v>
      </c>
      <c r="AJ129" s="24" t="s">
        <v>26</v>
      </c>
      <c r="AK129" s="24" t="s">
        <v>26</v>
      </c>
      <c r="AL129" s="24" t="s">
        <v>26</v>
      </c>
      <c r="AM129" s="23" t="s">
        <v>26</v>
      </c>
      <c r="AN129" s="24" t="s">
        <v>26</v>
      </c>
      <c r="AO129" s="24" t="s">
        <v>26</v>
      </c>
      <c r="AP129" s="24" t="s">
        <v>26</v>
      </c>
      <c r="AQ129" s="23" t="s">
        <v>26</v>
      </c>
      <c r="AR129" s="24" t="s">
        <v>26</v>
      </c>
      <c r="AS129" s="24" t="s">
        <v>26</v>
      </c>
      <c r="AT129" s="24" t="s">
        <v>26</v>
      </c>
      <c r="AU129" s="23" t="s">
        <v>26</v>
      </c>
      <c r="AV129" s="24" t="s">
        <v>26</v>
      </c>
      <c r="AW129" s="24" t="s">
        <v>26</v>
      </c>
      <c r="AX129" s="24" t="s">
        <v>26</v>
      </c>
      <c r="AY129" s="23">
        <v>2761757631.8400002</v>
      </c>
      <c r="AZ129" s="24">
        <v>1</v>
      </c>
      <c r="BA129" s="24" t="s">
        <v>26</v>
      </c>
      <c r="BB129" s="24" t="s">
        <v>26</v>
      </c>
      <c r="BC129" s="13"/>
      <c r="BD129" s="13"/>
    </row>
    <row r="130" spans="1:56" s="1" customFormat="1" x14ac:dyDescent="0.3">
      <c r="A130" s="9" t="s">
        <v>150</v>
      </c>
      <c r="B130" s="10" t="s">
        <v>25</v>
      </c>
      <c r="C130" s="21" t="s">
        <v>26</v>
      </c>
      <c r="D130" s="22" t="s">
        <v>26</v>
      </c>
      <c r="E130" s="22" t="s">
        <v>26</v>
      </c>
      <c r="F130" s="22" t="s">
        <v>26</v>
      </c>
      <c r="G130" s="21" t="s">
        <v>26</v>
      </c>
      <c r="H130" s="22" t="s">
        <v>26</v>
      </c>
      <c r="I130" s="22" t="s">
        <v>26</v>
      </c>
      <c r="J130" s="22" t="s">
        <v>26</v>
      </c>
      <c r="K130" s="21" t="s">
        <v>26</v>
      </c>
      <c r="L130" s="22" t="s">
        <v>26</v>
      </c>
      <c r="M130" s="22" t="s">
        <v>26</v>
      </c>
      <c r="N130" s="22" t="s">
        <v>26</v>
      </c>
      <c r="O130" s="21">
        <v>1780429286.1700001</v>
      </c>
      <c r="P130" s="22">
        <v>4.9038818671400001E-3</v>
      </c>
      <c r="Q130" s="22" t="s">
        <v>26</v>
      </c>
      <c r="R130" s="22" t="s">
        <v>26</v>
      </c>
      <c r="S130" s="21">
        <v>895079196.95000005</v>
      </c>
      <c r="T130" s="22">
        <v>4.8608977150100003E-3</v>
      </c>
      <c r="U130" s="22" t="s">
        <v>26</v>
      </c>
      <c r="V130" s="22" t="s">
        <v>26</v>
      </c>
      <c r="W130" s="21" t="s">
        <v>26</v>
      </c>
      <c r="X130" s="22" t="s">
        <v>26</v>
      </c>
      <c r="Y130" s="22" t="s">
        <v>26</v>
      </c>
      <c r="Z130" s="22" t="s">
        <v>26</v>
      </c>
      <c r="AA130" s="21" t="s">
        <v>26</v>
      </c>
      <c r="AB130" s="22" t="s">
        <v>26</v>
      </c>
      <c r="AC130" s="22" t="s">
        <v>26</v>
      </c>
      <c r="AD130" s="22" t="s">
        <v>26</v>
      </c>
      <c r="AE130" s="21">
        <v>2675508483.1199999</v>
      </c>
      <c r="AF130" s="22">
        <v>2.5108693742000002E-3</v>
      </c>
      <c r="AG130" s="22" t="s">
        <v>26</v>
      </c>
      <c r="AH130" s="22" t="s">
        <v>26</v>
      </c>
      <c r="AI130" s="21" t="s">
        <v>26</v>
      </c>
      <c r="AJ130" s="22" t="s">
        <v>26</v>
      </c>
      <c r="AK130" s="22" t="s">
        <v>26</v>
      </c>
      <c r="AL130" s="22" t="s">
        <v>26</v>
      </c>
      <c r="AM130" s="21" t="s">
        <v>26</v>
      </c>
      <c r="AN130" s="22" t="s">
        <v>26</v>
      </c>
      <c r="AO130" s="22" t="s">
        <v>26</v>
      </c>
      <c r="AP130" s="22" t="s">
        <v>26</v>
      </c>
      <c r="AQ130" s="21" t="s">
        <v>26</v>
      </c>
      <c r="AR130" s="22" t="s">
        <v>26</v>
      </c>
      <c r="AS130" s="22" t="s">
        <v>26</v>
      </c>
      <c r="AT130" s="22" t="s">
        <v>26</v>
      </c>
      <c r="AU130" s="21" t="s">
        <v>26</v>
      </c>
      <c r="AV130" s="22" t="s">
        <v>26</v>
      </c>
      <c r="AW130" s="22" t="s">
        <v>26</v>
      </c>
      <c r="AX130" s="22" t="s">
        <v>26</v>
      </c>
      <c r="AY130" s="21">
        <v>2675508483.1199999</v>
      </c>
      <c r="AZ130" s="22">
        <v>2.2424967235499999E-3</v>
      </c>
      <c r="BA130" s="22" t="s">
        <v>26</v>
      </c>
      <c r="BB130" s="22" t="s">
        <v>26</v>
      </c>
      <c r="BC130" s="13"/>
      <c r="BD130" s="13"/>
    </row>
    <row r="131" spans="1:56" s="1" customFormat="1" x14ac:dyDescent="0.3">
      <c r="A131" s="11" t="s">
        <v>89</v>
      </c>
      <c r="B131" s="8" t="s">
        <v>47</v>
      </c>
      <c r="C131" s="23" t="s">
        <v>26</v>
      </c>
      <c r="D131" s="24" t="s">
        <v>26</v>
      </c>
      <c r="E131" s="24" t="s">
        <v>26</v>
      </c>
      <c r="F131" s="24" t="s">
        <v>26</v>
      </c>
      <c r="G131" s="23" t="s">
        <v>26</v>
      </c>
      <c r="H131" s="24" t="s">
        <v>26</v>
      </c>
      <c r="I131" s="24" t="s">
        <v>26</v>
      </c>
      <c r="J131" s="24" t="s">
        <v>26</v>
      </c>
      <c r="K131" s="23" t="s">
        <v>26</v>
      </c>
      <c r="L131" s="24" t="s">
        <v>26</v>
      </c>
      <c r="M131" s="24" t="s">
        <v>26</v>
      </c>
      <c r="N131" s="24" t="s">
        <v>26</v>
      </c>
      <c r="O131" s="23">
        <v>1780429286.1700001</v>
      </c>
      <c r="P131" s="24">
        <v>1</v>
      </c>
      <c r="Q131" s="24" t="s">
        <v>26</v>
      </c>
      <c r="R131" s="24" t="s">
        <v>26</v>
      </c>
      <c r="S131" s="23">
        <v>895079196.95000005</v>
      </c>
      <c r="T131" s="24">
        <v>1</v>
      </c>
      <c r="U131" s="24" t="s">
        <v>26</v>
      </c>
      <c r="V131" s="24" t="s">
        <v>26</v>
      </c>
      <c r="W131" s="23" t="s">
        <v>26</v>
      </c>
      <c r="X131" s="24" t="s">
        <v>26</v>
      </c>
      <c r="Y131" s="24" t="s">
        <v>26</v>
      </c>
      <c r="Z131" s="24" t="s">
        <v>26</v>
      </c>
      <c r="AA131" s="23" t="s">
        <v>26</v>
      </c>
      <c r="AB131" s="24" t="s">
        <v>26</v>
      </c>
      <c r="AC131" s="24" t="s">
        <v>26</v>
      </c>
      <c r="AD131" s="24" t="s">
        <v>26</v>
      </c>
      <c r="AE131" s="23">
        <v>2675508483.1199999</v>
      </c>
      <c r="AF131" s="24">
        <v>1</v>
      </c>
      <c r="AG131" s="24" t="s">
        <v>26</v>
      </c>
      <c r="AH131" s="24" t="s">
        <v>26</v>
      </c>
      <c r="AI131" s="23" t="s">
        <v>26</v>
      </c>
      <c r="AJ131" s="24" t="s">
        <v>26</v>
      </c>
      <c r="AK131" s="24" t="s">
        <v>26</v>
      </c>
      <c r="AL131" s="24" t="s">
        <v>26</v>
      </c>
      <c r="AM131" s="23" t="s">
        <v>26</v>
      </c>
      <c r="AN131" s="24" t="s">
        <v>26</v>
      </c>
      <c r="AO131" s="24" t="s">
        <v>26</v>
      </c>
      <c r="AP131" s="24" t="s">
        <v>26</v>
      </c>
      <c r="AQ131" s="23" t="s">
        <v>26</v>
      </c>
      <c r="AR131" s="24" t="s">
        <v>26</v>
      </c>
      <c r="AS131" s="24" t="s">
        <v>26</v>
      </c>
      <c r="AT131" s="24" t="s">
        <v>26</v>
      </c>
      <c r="AU131" s="23" t="s">
        <v>26</v>
      </c>
      <c r="AV131" s="24" t="s">
        <v>26</v>
      </c>
      <c r="AW131" s="24" t="s">
        <v>26</v>
      </c>
      <c r="AX131" s="24" t="s">
        <v>26</v>
      </c>
      <c r="AY131" s="23">
        <v>2675508483.1199999</v>
      </c>
      <c r="AZ131" s="24">
        <v>1</v>
      </c>
      <c r="BA131" s="24" t="s">
        <v>26</v>
      </c>
      <c r="BB131" s="24" t="s">
        <v>26</v>
      </c>
      <c r="BC131" s="13"/>
      <c r="BD131" s="13"/>
    </row>
    <row r="132" spans="1:56" s="1" customFormat="1" x14ac:dyDescent="0.3">
      <c r="A132" s="9" t="s">
        <v>99</v>
      </c>
      <c r="B132" s="10" t="s">
        <v>25</v>
      </c>
      <c r="C132" s="21" t="s">
        <v>26</v>
      </c>
      <c r="D132" s="22" t="s">
        <v>26</v>
      </c>
      <c r="E132" s="22" t="s">
        <v>26</v>
      </c>
      <c r="F132" s="22" t="s">
        <v>26</v>
      </c>
      <c r="G132" s="21" t="s">
        <v>26</v>
      </c>
      <c r="H132" s="22" t="s">
        <v>26</v>
      </c>
      <c r="I132" s="22" t="s">
        <v>26</v>
      </c>
      <c r="J132" s="22" t="s">
        <v>26</v>
      </c>
      <c r="K132" s="21" t="s">
        <v>26</v>
      </c>
      <c r="L132" s="22" t="s">
        <v>26</v>
      </c>
      <c r="M132" s="22" t="s">
        <v>26</v>
      </c>
      <c r="N132" s="22" t="s">
        <v>26</v>
      </c>
      <c r="O132" s="21">
        <v>12794682817.700001</v>
      </c>
      <c r="P132" s="22">
        <v>3.5240721747760002E-2</v>
      </c>
      <c r="Q132" s="22" t="s">
        <v>26</v>
      </c>
      <c r="R132" s="22" t="s">
        <v>26</v>
      </c>
      <c r="S132" s="21" t="s">
        <v>26</v>
      </c>
      <c r="T132" s="22" t="s">
        <v>26</v>
      </c>
      <c r="U132" s="22" t="s">
        <v>26</v>
      </c>
      <c r="V132" s="22" t="s">
        <v>26</v>
      </c>
      <c r="W132" s="21" t="s">
        <v>26</v>
      </c>
      <c r="X132" s="22" t="s">
        <v>26</v>
      </c>
      <c r="Y132" s="22" t="s">
        <v>26</v>
      </c>
      <c r="Z132" s="22" t="s">
        <v>26</v>
      </c>
      <c r="AA132" s="21" t="s">
        <v>26</v>
      </c>
      <c r="AB132" s="22" t="s">
        <v>26</v>
      </c>
      <c r="AC132" s="22" t="s">
        <v>26</v>
      </c>
      <c r="AD132" s="22" t="s">
        <v>26</v>
      </c>
      <c r="AE132" s="21">
        <v>12794682817.700001</v>
      </c>
      <c r="AF132" s="22">
        <v>1.200735390759E-2</v>
      </c>
      <c r="AG132" s="22" t="s">
        <v>26</v>
      </c>
      <c r="AH132" s="22" t="s">
        <v>26</v>
      </c>
      <c r="AI132" s="21" t="s">
        <v>26</v>
      </c>
      <c r="AJ132" s="22" t="s">
        <v>26</v>
      </c>
      <c r="AK132" s="22" t="s">
        <v>26</v>
      </c>
      <c r="AL132" s="22" t="s">
        <v>26</v>
      </c>
      <c r="AM132" s="21" t="s">
        <v>26</v>
      </c>
      <c r="AN132" s="22" t="s">
        <v>26</v>
      </c>
      <c r="AO132" s="22" t="s">
        <v>26</v>
      </c>
      <c r="AP132" s="22" t="s">
        <v>26</v>
      </c>
      <c r="AQ132" s="21" t="s">
        <v>26</v>
      </c>
      <c r="AR132" s="22" t="s">
        <v>26</v>
      </c>
      <c r="AS132" s="22" t="s">
        <v>26</v>
      </c>
      <c r="AT132" s="22" t="s">
        <v>26</v>
      </c>
      <c r="AU132" s="21" t="s">
        <v>26</v>
      </c>
      <c r="AV132" s="22" t="s">
        <v>26</v>
      </c>
      <c r="AW132" s="22" t="s">
        <v>26</v>
      </c>
      <c r="AX132" s="22" t="s">
        <v>26</v>
      </c>
      <c r="AY132" s="21">
        <v>12794682817.700001</v>
      </c>
      <c r="AZ132" s="22">
        <v>1.07239556438E-2</v>
      </c>
      <c r="BA132" s="22" t="s">
        <v>26</v>
      </c>
      <c r="BB132" s="22" t="s">
        <v>26</v>
      </c>
      <c r="BC132" s="13"/>
      <c r="BD132" s="13"/>
    </row>
    <row r="133" spans="1:56" s="1" customFormat="1" x14ac:dyDescent="0.3">
      <c r="A133" s="11" t="s">
        <v>89</v>
      </c>
      <c r="B133" s="8" t="s">
        <v>47</v>
      </c>
      <c r="C133" s="23" t="s">
        <v>26</v>
      </c>
      <c r="D133" s="24" t="s">
        <v>26</v>
      </c>
      <c r="E133" s="24" t="s">
        <v>26</v>
      </c>
      <c r="F133" s="24" t="s">
        <v>26</v>
      </c>
      <c r="G133" s="23" t="s">
        <v>26</v>
      </c>
      <c r="H133" s="24" t="s">
        <v>26</v>
      </c>
      <c r="I133" s="24" t="s">
        <v>26</v>
      </c>
      <c r="J133" s="24" t="s">
        <v>26</v>
      </c>
      <c r="K133" s="23" t="s">
        <v>26</v>
      </c>
      <c r="L133" s="24" t="s">
        <v>26</v>
      </c>
      <c r="M133" s="24" t="s">
        <v>26</v>
      </c>
      <c r="N133" s="24" t="s">
        <v>26</v>
      </c>
      <c r="O133" s="23">
        <v>12794682817.700001</v>
      </c>
      <c r="P133" s="24">
        <v>1</v>
      </c>
      <c r="Q133" s="24" t="s">
        <v>26</v>
      </c>
      <c r="R133" s="24" t="s">
        <v>26</v>
      </c>
      <c r="S133" s="23" t="s">
        <v>26</v>
      </c>
      <c r="T133" s="24" t="s">
        <v>26</v>
      </c>
      <c r="U133" s="24" t="s">
        <v>26</v>
      </c>
      <c r="V133" s="24" t="s">
        <v>26</v>
      </c>
      <c r="W133" s="23" t="s">
        <v>26</v>
      </c>
      <c r="X133" s="24" t="s">
        <v>26</v>
      </c>
      <c r="Y133" s="24" t="s">
        <v>26</v>
      </c>
      <c r="Z133" s="24" t="s">
        <v>26</v>
      </c>
      <c r="AA133" s="23" t="s">
        <v>26</v>
      </c>
      <c r="AB133" s="24" t="s">
        <v>26</v>
      </c>
      <c r="AC133" s="24" t="s">
        <v>26</v>
      </c>
      <c r="AD133" s="24" t="s">
        <v>26</v>
      </c>
      <c r="AE133" s="23">
        <v>12794682817.700001</v>
      </c>
      <c r="AF133" s="24">
        <v>1</v>
      </c>
      <c r="AG133" s="24" t="s">
        <v>26</v>
      </c>
      <c r="AH133" s="24" t="s">
        <v>26</v>
      </c>
      <c r="AI133" s="23" t="s">
        <v>26</v>
      </c>
      <c r="AJ133" s="24" t="s">
        <v>26</v>
      </c>
      <c r="AK133" s="24" t="s">
        <v>26</v>
      </c>
      <c r="AL133" s="24" t="s">
        <v>26</v>
      </c>
      <c r="AM133" s="23" t="s">
        <v>26</v>
      </c>
      <c r="AN133" s="24" t="s">
        <v>26</v>
      </c>
      <c r="AO133" s="24" t="s">
        <v>26</v>
      </c>
      <c r="AP133" s="24" t="s">
        <v>26</v>
      </c>
      <c r="AQ133" s="23" t="s">
        <v>26</v>
      </c>
      <c r="AR133" s="24" t="s">
        <v>26</v>
      </c>
      <c r="AS133" s="24" t="s">
        <v>26</v>
      </c>
      <c r="AT133" s="24" t="s">
        <v>26</v>
      </c>
      <c r="AU133" s="23" t="s">
        <v>26</v>
      </c>
      <c r="AV133" s="24" t="s">
        <v>26</v>
      </c>
      <c r="AW133" s="24" t="s">
        <v>26</v>
      </c>
      <c r="AX133" s="24" t="s">
        <v>26</v>
      </c>
      <c r="AY133" s="23">
        <v>12794682817.700001</v>
      </c>
      <c r="AZ133" s="24">
        <v>1</v>
      </c>
      <c r="BA133" s="24" t="s">
        <v>26</v>
      </c>
      <c r="BB133" s="24" t="s">
        <v>26</v>
      </c>
      <c r="BC133" s="13"/>
      <c r="BD133" s="13"/>
    </row>
    <row r="134" spans="1:56" s="1" customFormat="1" x14ac:dyDescent="0.3">
      <c r="A134" s="9" t="s">
        <v>100</v>
      </c>
      <c r="B134" s="10" t="s">
        <v>25</v>
      </c>
      <c r="C134" s="21" t="s">
        <v>26</v>
      </c>
      <c r="D134" s="22" t="s">
        <v>26</v>
      </c>
      <c r="E134" s="22" t="s">
        <v>26</v>
      </c>
      <c r="F134" s="22" t="s">
        <v>26</v>
      </c>
      <c r="G134" s="21" t="s">
        <v>26</v>
      </c>
      <c r="H134" s="22" t="s">
        <v>26</v>
      </c>
      <c r="I134" s="22" t="s">
        <v>26</v>
      </c>
      <c r="J134" s="22" t="s">
        <v>26</v>
      </c>
      <c r="K134" s="21" t="s">
        <v>26</v>
      </c>
      <c r="L134" s="22" t="s">
        <v>26</v>
      </c>
      <c r="M134" s="22" t="s">
        <v>26</v>
      </c>
      <c r="N134" s="22" t="s">
        <v>26</v>
      </c>
      <c r="O134" s="21">
        <v>670132386.23000002</v>
      </c>
      <c r="P134" s="22">
        <v>1.8457627511200001E-3</v>
      </c>
      <c r="Q134" s="22" t="s">
        <v>26</v>
      </c>
      <c r="R134" s="22" t="s">
        <v>26</v>
      </c>
      <c r="S134" s="21">
        <v>1340670749.28</v>
      </c>
      <c r="T134" s="22">
        <v>7.2807673376399998E-3</v>
      </c>
      <c r="U134" s="22" t="s">
        <v>26</v>
      </c>
      <c r="V134" s="22" t="s">
        <v>26</v>
      </c>
      <c r="W134" s="21" t="s">
        <v>26</v>
      </c>
      <c r="X134" s="22" t="s">
        <v>26</v>
      </c>
      <c r="Y134" s="22" t="s">
        <v>26</v>
      </c>
      <c r="Z134" s="22" t="s">
        <v>26</v>
      </c>
      <c r="AA134" s="21" t="s">
        <v>26</v>
      </c>
      <c r="AB134" s="22" t="s">
        <v>26</v>
      </c>
      <c r="AC134" s="22" t="s">
        <v>26</v>
      </c>
      <c r="AD134" s="22" t="s">
        <v>26</v>
      </c>
      <c r="AE134" s="21">
        <v>2010803135.51</v>
      </c>
      <c r="AF134" s="22">
        <v>1.8870670911200001E-3</v>
      </c>
      <c r="AG134" s="22" t="s">
        <v>26</v>
      </c>
      <c r="AH134" s="22" t="s">
        <v>26</v>
      </c>
      <c r="AI134" s="21" t="s">
        <v>26</v>
      </c>
      <c r="AJ134" s="22" t="s">
        <v>26</v>
      </c>
      <c r="AK134" s="22" t="s">
        <v>26</v>
      </c>
      <c r="AL134" s="22" t="s">
        <v>26</v>
      </c>
      <c r="AM134" s="21" t="s">
        <v>26</v>
      </c>
      <c r="AN134" s="22" t="s">
        <v>26</v>
      </c>
      <c r="AO134" s="22" t="s">
        <v>26</v>
      </c>
      <c r="AP134" s="22" t="s">
        <v>26</v>
      </c>
      <c r="AQ134" s="21" t="s">
        <v>26</v>
      </c>
      <c r="AR134" s="22" t="s">
        <v>26</v>
      </c>
      <c r="AS134" s="22" t="s">
        <v>26</v>
      </c>
      <c r="AT134" s="22" t="s">
        <v>26</v>
      </c>
      <c r="AU134" s="21" t="s">
        <v>26</v>
      </c>
      <c r="AV134" s="22" t="s">
        <v>26</v>
      </c>
      <c r="AW134" s="22" t="s">
        <v>26</v>
      </c>
      <c r="AX134" s="22" t="s">
        <v>26</v>
      </c>
      <c r="AY134" s="21">
        <v>2010803135.51</v>
      </c>
      <c r="AZ134" s="22">
        <v>1.68536914442E-3</v>
      </c>
      <c r="BA134" s="22" t="s">
        <v>26</v>
      </c>
      <c r="BB134" s="22" t="s">
        <v>26</v>
      </c>
      <c r="BC134" s="13"/>
      <c r="BD134" s="13"/>
    </row>
    <row r="135" spans="1:56" s="1" customFormat="1" x14ac:dyDescent="0.3">
      <c r="A135" s="11" t="s">
        <v>89</v>
      </c>
      <c r="B135" s="8" t="s">
        <v>47</v>
      </c>
      <c r="C135" s="23" t="s">
        <v>26</v>
      </c>
      <c r="D135" s="24" t="s">
        <v>26</v>
      </c>
      <c r="E135" s="24" t="s">
        <v>26</v>
      </c>
      <c r="F135" s="24" t="s">
        <v>26</v>
      </c>
      <c r="G135" s="23" t="s">
        <v>26</v>
      </c>
      <c r="H135" s="24" t="s">
        <v>26</v>
      </c>
      <c r="I135" s="24" t="s">
        <v>26</v>
      </c>
      <c r="J135" s="24" t="s">
        <v>26</v>
      </c>
      <c r="K135" s="23" t="s">
        <v>26</v>
      </c>
      <c r="L135" s="24" t="s">
        <v>26</v>
      </c>
      <c r="M135" s="24" t="s">
        <v>26</v>
      </c>
      <c r="N135" s="24" t="s">
        <v>26</v>
      </c>
      <c r="O135" s="23">
        <v>670132386.23000002</v>
      </c>
      <c r="P135" s="24">
        <v>1</v>
      </c>
      <c r="Q135" s="24" t="s">
        <v>26</v>
      </c>
      <c r="R135" s="24" t="s">
        <v>26</v>
      </c>
      <c r="S135" s="23">
        <v>1340670749.28</v>
      </c>
      <c r="T135" s="24">
        <v>1</v>
      </c>
      <c r="U135" s="24" t="s">
        <v>26</v>
      </c>
      <c r="V135" s="24" t="s">
        <v>26</v>
      </c>
      <c r="W135" s="23" t="s">
        <v>26</v>
      </c>
      <c r="X135" s="24" t="s">
        <v>26</v>
      </c>
      <c r="Y135" s="24" t="s">
        <v>26</v>
      </c>
      <c r="Z135" s="24" t="s">
        <v>26</v>
      </c>
      <c r="AA135" s="23" t="s">
        <v>26</v>
      </c>
      <c r="AB135" s="24" t="s">
        <v>26</v>
      </c>
      <c r="AC135" s="24" t="s">
        <v>26</v>
      </c>
      <c r="AD135" s="24" t="s">
        <v>26</v>
      </c>
      <c r="AE135" s="23">
        <v>2010803135.51</v>
      </c>
      <c r="AF135" s="24">
        <v>1</v>
      </c>
      <c r="AG135" s="24" t="s">
        <v>26</v>
      </c>
      <c r="AH135" s="24" t="s">
        <v>26</v>
      </c>
      <c r="AI135" s="23" t="s">
        <v>26</v>
      </c>
      <c r="AJ135" s="24" t="s">
        <v>26</v>
      </c>
      <c r="AK135" s="24" t="s">
        <v>26</v>
      </c>
      <c r="AL135" s="24" t="s">
        <v>26</v>
      </c>
      <c r="AM135" s="23" t="s">
        <v>26</v>
      </c>
      <c r="AN135" s="24" t="s">
        <v>26</v>
      </c>
      <c r="AO135" s="24" t="s">
        <v>26</v>
      </c>
      <c r="AP135" s="24" t="s">
        <v>26</v>
      </c>
      <c r="AQ135" s="23" t="s">
        <v>26</v>
      </c>
      <c r="AR135" s="24" t="s">
        <v>26</v>
      </c>
      <c r="AS135" s="24" t="s">
        <v>26</v>
      </c>
      <c r="AT135" s="24" t="s">
        <v>26</v>
      </c>
      <c r="AU135" s="23" t="s">
        <v>26</v>
      </c>
      <c r="AV135" s="24" t="s">
        <v>26</v>
      </c>
      <c r="AW135" s="24" t="s">
        <v>26</v>
      </c>
      <c r="AX135" s="24" t="s">
        <v>26</v>
      </c>
      <c r="AY135" s="23">
        <v>2010803135.51</v>
      </c>
      <c r="AZ135" s="24">
        <v>1</v>
      </c>
      <c r="BA135" s="24" t="s">
        <v>26</v>
      </c>
      <c r="BB135" s="24" t="s">
        <v>26</v>
      </c>
      <c r="BC135" s="13"/>
      <c r="BD135" s="13"/>
    </row>
    <row r="136" spans="1:56" s="1" customFormat="1" x14ac:dyDescent="0.3">
      <c r="A136" s="9" t="s">
        <v>101</v>
      </c>
      <c r="B136" s="10" t="s">
        <v>25</v>
      </c>
      <c r="C136" s="21" t="s">
        <v>26</v>
      </c>
      <c r="D136" s="22" t="s">
        <v>26</v>
      </c>
      <c r="E136" s="22" t="s">
        <v>26</v>
      </c>
      <c r="F136" s="22" t="s">
        <v>26</v>
      </c>
      <c r="G136" s="21" t="s">
        <v>26</v>
      </c>
      <c r="H136" s="22" t="s">
        <v>26</v>
      </c>
      <c r="I136" s="22" t="s">
        <v>26</v>
      </c>
      <c r="J136" s="22" t="s">
        <v>26</v>
      </c>
      <c r="K136" s="21" t="s">
        <v>26</v>
      </c>
      <c r="L136" s="22" t="s">
        <v>26</v>
      </c>
      <c r="M136" s="22" t="s">
        <v>26</v>
      </c>
      <c r="N136" s="22" t="s">
        <v>26</v>
      </c>
      <c r="O136" s="21" t="s">
        <v>26</v>
      </c>
      <c r="P136" s="22" t="s">
        <v>26</v>
      </c>
      <c r="Q136" s="22" t="s">
        <v>26</v>
      </c>
      <c r="R136" s="22" t="s">
        <v>26</v>
      </c>
      <c r="S136" s="21">
        <v>4853237341.4899998</v>
      </c>
      <c r="T136" s="22">
        <v>2.6356427882610001E-2</v>
      </c>
      <c r="U136" s="22" t="s">
        <v>26</v>
      </c>
      <c r="V136" s="22" t="s">
        <v>26</v>
      </c>
      <c r="W136" s="21" t="s">
        <v>26</v>
      </c>
      <c r="X136" s="22" t="s">
        <v>26</v>
      </c>
      <c r="Y136" s="22" t="s">
        <v>26</v>
      </c>
      <c r="Z136" s="22" t="s">
        <v>26</v>
      </c>
      <c r="AA136" s="21" t="s">
        <v>26</v>
      </c>
      <c r="AB136" s="22" t="s">
        <v>26</v>
      </c>
      <c r="AC136" s="22" t="s">
        <v>26</v>
      </c>
      <c r="AD136" s="22" t="s">
        <v>26</v>
      </c>
      <c r="AE136" s="21">
        <v>4853237341.4899998</v>
      </c>
      <c r="AF136" s="22">
        <v>4.55459030811E-3</v>
      </c>
      <c r="AG136" s="22" t="s">
        <v>26</v>
      </c>
      <c r="AH136" s="22" t="s">
        <v>26</v>
      </c>
      <c r="AI136" s="21">
        <v>679909904.99000001</v>
      </c>
      <c r="AJ136" s="22">
        <v>3.1643530080709997E-2</v>
      </c>
      <c r="AK136" s="22" t="s">
        <v>26</v>
      </c>
      <c r="AL136" s="22" t="s">
        <v>26</v>
      </c>
      <c r="AM136" s="21" t="s">
        <v>26</v>
      </c>
      <c r="AN136" s="22" t="s">
        <v>26</v>
      </c>
      <c r="AO136" s="22" t="s">
        <v>26</v>
      </c>
      <c r="AP136" s="22" t="s">
        <v>26</v>
      </c>
      <c r="AQ136" s="21">
        <v>679909904.99000001</v>
      </c>
      <c r="AR136" s="22">
        <v>1.3759951100990001E-2</v>
      </c>
      <c r="AS136" s="22" t="s">
        <v>26</v>
      </c>
      <c r="AT136" s="22" t="s">
        <v>26</v>
      </c>
      <c r="AU136" s="21">
        <v>88794201.760000005</v>
      </c>
      <c r="AV136" s="22">
        <v>1.13677232091E-3</v>
      </c>
      <c r="AW136" s="22" t="s">
        <v>26</v>
      </c>
      <c r="AX136" s="22" t="s">
        <v>26</v>
      </c>
      <c r="AY136" s="21">
        <v>5621941448.2399998</v>
      </c>
      <c r="AZ136" s="22">
        <v>4.7120707548599997E-3</v>
      </c>
      <c r="BA136" s="22" t="s">
        <v>26</v>
      </c>
      <c r="BB136" s="22" t="s">
        <v>26</v>
      </c>
      <c r="BC136" s="13"/>
      <c r="BD136" s="13"/>
    </row>
    <row r="137" spans="1:56" s="1" customFormat="1" x14ac:dyDescent="0.3">
      <c r="A137" s="11" t="s">
        <v>89</v>
      </c>
      <c r="B137" s="8" t="s">
        <v>47</v>
      </c>
      <c r="C137" s="23" t="s">
        <v>26</v>
      </c>
      <c r="D137" s="24" t="s">
        <v>26</v>
      </c>
      <c r="E137" s="24" t="s">
        <v>26</v>
      </c>
      <c r="F137" s="24" t="s">
        <v>26</v>
      </c>
      <c r="G137" s="23" t="s">
        <v>26</v>
      </c>
      <c r="H137" s="24" t="s">
        <v>26</v>
      </c>
      <c r="I137" s="24" t="s">
        <v>26</v>
      </c>
      <c r="J137" s="24" t="s">
        <v>26</v>
      </c>
      <c r="K137" s="23" t="s">
        <v>26</v>
      </c>
      <c r="L137" s="24" t="s">
        <v>26</v>
      </c>
      <c r="M137" s="24" t="s">
        <v>26</v>
      </c>
      <c r="N137" s="24" t="s">
        <v>26</v>
      </c>
      <c r="O137" s="23" t="s">
        <v>26</v>
      </c>
      <c r="P137" s="24" t="s">
        <v>26</v>
      </c>
      <c r="Q137" s="24" t="s">
        <v>26</v>
      </c>
      <c r="R137" s="24" t="s">
        <v>26</v>
      </c>
      <c r="S137" s="23">
        <v>4853237341.4899998</v>
      </c>
      <c r="T137" s="24">
        <v>1</v>
      </c>
      <c r="U137" s="24" t="s">
        <v>26</v>
      </c>
      <c r="V137" s="24" t="s">
        <v>26</v>
      </c>
      <c r="W137" s="23" t="s">
        <v>26</v>
      </c>
      <c r="X137" s="24" t="s">
        <v>26</v>
      </c>
      <c r="Y137" s="24" t="s">
        <v>26</v>
      </c>
      <c r="Z137" s="24" t="s">
        <v>26</v>
      </c>
      <c r="AA137" s="23" t="s">
        <v>26</v>
      </c>
      <c r="AB137" s="24" t="s">
        <v>26</v>
      </c>
      <c r="AC137" s="24" t="s">
        <v>26</v>
      </c>
      <c r="AD137" s="24" t="s">
        <v>26</v>
      </c>
      <c r="AE137" s="23">
        <v>4853237341.4899998</v>
      </c>
      <c r="AF137" s="24">
        <v>1</v>
      </c>
      <c r="AG137" s="24" t="s">
        <v>26</v>
      </c>
      <c r="AH137" s="24" t="s">
        <v>26</v>
      </c>
      <c r="AI137" s="23">
        <v>679909904.99000001</v>
      </c>
      <c r="AJ137" s="24">
        <v>1</v>
      </c>
      <c r="AK137" s="24" t="s">
        <v>26</v>
      </c>
      <c r="AL137" s="24" t="s">
        <v>26</v>
      </c>
      <c r="AM137" s="23" t="s">
        <v>26</v>
      </c>
      <c r="AN137" s="24" t="s">
        <v>26</v>
      </c>
      <c r="AO137" s="24" t="s">
        <v>26</v>
      </c>
      <c r="AP137" s="24" t="s">
        <v>26</v>
      </c>
      <c r="AQ137" s="23">
        <v>679909904.99000001</v>
      </c>
      <c r="AR137" s="24">
        <v>1</v>
      </c>
      <c r="AS137" s="24" t="s">
        <v>26</v>
      </c>
      <c r="AT137" s="24" t="s">
        <v>26</v>
      </c>
      <c r="AU137" s="23">
        <v>88794201.760000005</v>
      </c>
      <c r="AV137" s="24">
        <v>1</v>
      </c>
      <c r="AW137" s="24" t="s">
        <v>26</v>
      </c>
      <c r="AX137" s="24" t="s">
        <v>26</v>
      </c>
      <c r="AY137" s="23">
        <v>5621941448.2399998</v>
      </c>
      <c r="AZ137" s="24">
        <v>1</v>
      </c>
      <c r="BA137" s="24" t="s">
        <v>26</v>
      </c>
      <c r="BB137" s="24" t="s">
        <v>26</v>
      </c>
      <c r="BC137" s="13"/>
      <c r="BD137" s="13"/>
    </row>
    <row r="138" spans="1:56" s="1" customFormat="1" x14ac:dyDescent="0.3">
      <c r="A138" s="9" t="s">
        <v>102</v>
      </c>
      <c r="B138" s="10" t="s">
        <v>25</v>
      </c>
      <c r="C138" s="21" t="s">
        <v>26</v>
      </c>
      <c r="D138" s="22" t="s">
        <v>26</v>
      </c>
      <c r="E138" s="22" t="s">
        <v>26</v>
      </c>
      <c r="F138" s="22" t="s">
        <v>26</v>
      </c>
      <c r="G138" s="21" t="s">
        <v>26</v>
      </c>
      <c r="H138" s="22" t="s">
        <v>26</v>
      </c>
      <c r="I138" s="22" t="s">
        <v>26</v>
      </c>
      <c r="J138" s="22" t="s">
        <v>26</v>
      </c>
      <c r="K138" s="21" t="s">
        <v>26</v>
      </c>
      <c r="L138" s="22" t="s">
        <v>26</v>
      </c>
      <c r="M138" s="22" t="s">
        <v>26</v>
      </c>
      <c r="N138" s="22" t="s">
        <v>26</v>
      </c>
      <c r="O138" s="21" t="s">
        <v>26</v>
      </c>
      <c r="P138" s="22" t="s">
        <v>26</v>
      </c>
      <c r="Q138" s="22" t="s">
        <v>26</v>
      </c>
      <c r="R138" s="22" t="s">
        <v>26</v>
      </c>
      <c r="S138" s="21" t="s">
        <v>26</v>
      </c>
      <c r="T138" s="22" t="s">
        <v>26</v>
      </c>
      <c r="U138" s="22" t="s">
        <v>26</v>
      </c>
      <c r="V138" s="22" t="s">
        <v>26</v>
      </c>
      <c r="W138" s="21" t="s">
        <v>26</v>
      </c>
      <c r="X138" s="22" t="s">
        <v>26</v>
      </c>
      <c r="Y138" s="22" t="s">
        <v>26</v>
      </c>
      <c r="Z138" s="22" t="s">
        <v>26</v>
      </c>
      <c r="AA138" s="21" t="s">
        <v>26</v>
      </c>
      <c r="AB138" s="22" t="s">
        <v>26</v>
      </c>
      <c r="AC138" s="22" t="s">
        <v>26</v>
      </c>
      <c r="AD138" s="22" t="s">
        <v>26</v>
      </c>
      <c r="AE138" s="21" t="s">
        <v>26</v>
      </c>
      <c r="AF138" s="22" t="s">
        <v>26</v>
      </c>
      <c r="AG138" s="22" t="s">
        <v>26</v>
      </c>
      <c r="AH138" s="22" t="s">
        <v>26</v>
      </c>
      <c r="AI138" s="21">
        <v>1199875745.8299999</v>
      </c>
      <c r="AJ138" s="22">
        <v>5.5843140359660003E-2</v>
      </c>
      <c r="AK138" s="22" t="s">
        <v>26</v>
      </c>
      <c r="AL138" s="22" t="s">
        <v>26</v>
      </c>
      <c r="AM138" s="21" t="s">
        <v>26</v>
      </c>
      <c r="AN138" s="22" t="s">
        <v>26</v>
      </c>
      <c r="AO138" s="22" t="s">
        <v>26</v>
      </c>
      <c r="AP138" s="22" t="s">
        <v>26</v>
      </c>
      <c r="AQ138" s="21">
        <v>1199875745.8299999</v>
      </c>
      <c r="AR138" s="22">
        <v>2.4282969653350001E-2</v>
      </c>
      <c r="AS138" s="22" t="s">
        <v>26</v>
      </c>
      <c r="AT138" s="22" t="s">
        <v>26</v>
      </c>
      <c r="AU138" s="21">
        <v>10188836024.51</v>
      </c>
      <c r="AV138" s="22">
        <v>0.13044080069878</v>
      </c>
      <c r="AW138" s="22" t="s">
        <v>26</v>
      </c>
      <c r="AX138" s="22" t="s">
        <v>26</v>
      </c>
      <c r="AY138" s="21">
        <v>11388711770.34</v>
      </c>
      <c r="AZ138" s="22">
        <v>9.5455308744500002E-3</v>
      </c>
      <c r="BA138" s="22" t="s">
        <v>26</v>
      </c>
      <c r="BB138" s="22" t="s">
        <v>26</v>
      </c>
      <c r="BC138" s="13"/>
      <c r="BD138" s="13"/>
    </row>
    <row r="139" spans="1:56" s="1" customFormat="1" x14ac:dyDescent="0.3">
      <c r="A139" s="11" t="s">
        <v>89</v>
      </c>
      <c r="B139" s="8" t="s">
        <v>47</v>
      </c>
      <c r="C139" s="23" t="s">
        <v>26</v>
      </c>
      <c r="D139" s="24" t="s">
        <v>26</v>
      </c>
      <c r="E139" s="24" t="s">
        <v>26</v>
      </c>
      <c r="F139" s="24" t="s">
        <v>26</v>
      </c>
      <c r="G139" s="23" t="s">
        <v>26</v>
      </c>
      <c r="H139" s="24" t="s">
        <v>26</v>
      </c>
      <c r="I139" s="24" t="s">
        <v>26</v>
      </c>
      <c r="J139" s="24" t="s">
        <v>26</v>
      </c>
      <c r="K139" s="23" t="s">
        <v>26</v>
      </c>
      <c r="L139" s="24" t="s">
        <v>26</v>
      </c>
      <c r="M139" s="24" t="s">
        <v>26</v>
      </c>
      <c r="N139" s="24" t="s">
        <v>26</v>
      </c>
      <c r="O139" s="23" t="s">
        <v>26</v>
      </c>
      <c r="P139" s="24" t="s">
        <v>26</v>
      </c>
      <c r="Q139" s="24" t="s">
        <v>26</v>
      </c>
      <c r="R139" s="24" t="s">
        <v>26</v>
      </c>
      <c r="S139" s="23" t="s">
        <v>26</v>
      </c>
      <c r="T139" s="24" t="s">
        <v>26</v>
      </c>
      <c r="U139" s="24" t="s">
        <v>26</v>
      </c>
      <c r="V139" s="24" t="s">
        <v>26</v>
      </c>
      <c r="W139" s="23" t="s">
        <v>26</v>
      </c>
      <c r="X139" s="24" t="s">
        <v>26</v>
      </c>
      <c r="Y139" s="24" t="s">
        <v>26</v>
      </c>
      <c r="Z139" s="24" t="s">
        <v>26</v>
      </c>
      <c r="AA139" s="23" t="s">
        <v>26</v>
      </c>
      <c r="AB139" s="24" t="s">
        <v>26</v>
      </c>
      <c r="AC139" s="24" t="s">
        <v>26</v>
      </c>
      <c r="AD139" s="24" t="s">
        <v>26</v>
      </c>
      <c r="AE139" s="23" t="s">
        <v>26</v>
      </c>
      <c r="AF139" s="24" t="s">
        <v>26</v>
      </c>
      <c r="AG139" s="24" t="s">
        <v>26</v>
      </c>
      <c r="AH139" s="24" t="s">
        <v>26</v>
      </c>
      <c r="AI139" s="23">
        <v>1199875745.8299999</v>
      </c>
      <c r="AJ139" s="24">
        <v>1</v>
      </c>
      <c r="AK139" s="24" t="s">
        <v>26</v>
      </c>
      <c r="AL139" s="24" t="s">
        <v>26</v>
      </c>
      <c r="AM139" s="23" t="s">
        <v>26</v>
      </c>
      <c r="AN139" s="24" t="s">
        <v>26</v>
      </c>
      <c r="AO139" s="24" t="s">
        <v>26</v>
      </c>
      <c r="AP139" s="24" t="s">
        <v>26</v>
      </c>
      <c r="AQ139" s="23">
        <v>1199875745.8299999</v>
      </c>
      <c r="AR139" s="24">
        <v>1</v>
      </c>
      <c r="AS139" s="24" t="s">
        <v>26</v>
      </c>
      <c r="AT139" s="24" t="s">
        <v>26</v>
      </c>
      <c r="AU139" s="23">
        <v>10188836024.51</v>
      </c>
      <c r="AV139" s="24">
        <v>1</v>
      </c>
      <c r="AW139" s="24" t="s">
        <v>26</v>
      </c>
      <c r="AX139" s="24" t="s">
        <v>26</v>
      </c>
      <c r="AY139" s="23">
        <v>11388711770.34</v>
      </c>
      <c r="AZ139" s="24">
        <v>1</v>
      </c>
      <c r="BA139" s="24" t="s">
        <v>26</v>
      </c>
      <c r="BB139" s="24" t="s">
        <v>26</v>
      </c>
      <c r="BC139" s="13"/>
      <c r="BD139" s="13"/>
    </row>
    <row r="140" spans="1:56" s="1" customFormat="1" x14ac:dyDescent="0.3">
      <c r="A140" s="9" t="s">
        <v>103</v>
      </c>
      <c r="B140" s="10" t="s">
        <v>25</v>
      </c>
      <c r="C140" s="21">
        <v>306020346.55000001</v>
      </c>
      <c r="D140" s="22">
        <v>1.57042417426E-2</v>
      </c>
      <c r="E140" s="22" t="s">
        <v>26</v>
      </c>
      <c r="F140" s="22" t="s">
        <v>26</v>
      </c>
      <c r="G140" s="21" t="s">
        <v>26</v>
      </c>
      <c r="H140" s="22" t="s">
        <v>26</v>
      </c>
      <c r="I140" s="22" t="s">
        <v>26</v>
      </c>
      <c r="J140" s="22" t="s">
        <v>26</v>
      </c>
      <c r="K140" s="21" t="s">
        <v>26</v>
      </c>
      <c r="L140" s="22" t="s">
        <v>26</v>
      </c>
      <c r="M140" s="22" t="s">
        <v>26</v>
      </c>
      <c r="N140" s="22" t="s">
        <v>26</v>
      </c>
      <c r="O140" s="21" t="s">
        <v>26</v>
      </c>
      <c r="P140" s="22" t="s">
        <v>26</v>
      </c>
      <c r="Q140" s="22" t="s">
        <v>26</v>
      </c>
      <c r="R140" s="22" t="s">
        <v>26</v>
      </c>
      <c r="S140" s="21">
        <v>449314357.23000002</v>
      </c>
      <c r="T140" s="22">
        <v>2.4400870222700002E-3</v>
      </c>
      <c r="U140" s="22" t="s">
        <v>26</v>
      </c>
      <c r="V140" s="22" t="s">
        <v>26</v>
      </c>
      <c r="W140" s="21" t="s">
        <v>26</v>
      </c>
      <c r="X140" s="22" t="s">
        <v>26</v>
      </c>
      <c r="Y140" s="22" t="s">
        <v>26</v>
      </c>
      <c r="Z140" s="22" t="s">
        <v>26</v>
      </c>
      <c r="AA140" s="21" t="s">
        <v>26</v>
      </c>
      <c r="AB140" s="22" t="s">
        <v>26</v>
      </c>
      <c r="AC140" s="22" t="s">
        <v>26</v>
      </c>
      <c r="AD140" s="22" t="s">
        <v>26</v>
      </c>
      <c r="AE140" s="21">
        <v>755334703.77999997</v>
      </c>
      <c r="AF140" s="22">
        <v>7.0885470442999998E-4</v>
      </c>
      <c r="AG140" s="22" t="s">
        <v>26</v>
      </c>
      <c r="AH140" s="22" t="s">
        <v>26</v>
      </c>
      <c r="AI140" s="21" t="s">
        <v>26</v>
      </c>
      <c r="AJ140" s="22" t="s">
        <v>26</v>
      </c>
      <c r="AK140" s="22" t="s">
        <v>26</v>
      </c>
      <c r="AL140" s="22" t="s">
        <v>26</v>
      </c>
      <c r="AM140" s="21" t="s">
        <v>26</v>
      </c>
      <c r="AN140" s="22" t="s">
        <v>26</v>
      </c>
      <c r="AO140" s="22" t="s">
        <v>26</v>
      </c>
      <c r="AP140" s="22" t="s">
        <v>26</v>
      </c>
      <c r="AQ140" s="21" t="s">
        <v>26</v>
      </c>
      <c r="AR140" s="22" t="s">
        <v>26</v>
      </c>
      <c r="AS140" s="22" t="s">
        <v>26</v>
      </c>
      <c r="AT140" s="22" t="s">
        <v>26</v>
      </c>
      <c r="AU140" s="21" t="s">
        <v>26</v>
      </c>
      <c r="AV140" s="22" t="s">
        <v>26</v>
      </c>
      <c r="AW140" s="22" t="s">
        <v>26</v>
      </c>
      <c r="AX140" s="22" t="s">
        <v>26</v>
      </c>
      <c r="AY140" s="21">
        <v>755334703.77999997</v>
      </c>
      <c r="AZ140" s="22">
        <v>6.3308922736999998E-4</v>
      </c>
      <c r="BA140" s="22" t="s">
        <v>26</v>
      </c>
      <c r="BB140" s="22" t="s">
        <v>26</v>
      </c>
      <c r="BC140" s="13"/>
      <c r="BD140" s="13"/>
    </row>
    <row r="141" spans="1:56" s="1" customFormat="1" x14ac:dyDescent="0.3">
      <c r="A141" s="11" t="s">
        <v>89</v>
      </c>
      <c r="B141" s="8" t="s">
        <v>47</v>
      </c>
      <c r="C141" s="23">
        <v>306020346.55000001</v>
      </c>
      <c r="D141" s="24">
        <v>1</v>
      </c>
      <c r="E141" s="24" t="s">
        <v>26</v>
      </c>
      <c r="F141" s="24" t="s">
        <v>26</v>
      </c>
      <c r="G141" s="23" t="s">
        <v>26</v>
      </c>
      <c r="H141" s="24" t="s">
        <v>26</v>
      </c>
      <c r="I141" s="24" t="s">
        <v>26</v>
      </c>
      <c r="J141" s="24" t="s">
        <v>26</v>
      </c>
      <c r="K141" s="23" t="s">
        <v>26</v>
      </c>
      <c r="L141" s="24" t="s">
        <v>26</v>
      </c>
      <c r="M141" s="24" t="s">
        <v>26</v>
      </c>
      <c r="N141" s="24" t="s">
        <v>26</v>
      </c>
      <c r="O141" s="23" t="s">
        <v>26</v>
      </c>
      <c r="P141" s="24" t="s">
        <v>26</v>
      </c>
      <c r="Q141" s="24" t="s">
        <v>26</v>
      </c>
      <c r="R141" s="24" t="s">
        <v>26</v>
      </c>
      <c r="S141" s="23">
        <v>449314357.23000002</v>
      </c>
      <c r="T141" s="24">
        <v>1</v>
      </c>
      <c r="U141" s="24" t="s">
        <v>26</v>
      </c>
      <c r="V141" s="24" t="s">
        <v>26</v>
      </c>
      <c r="W141" s="23" t="s">
        <v>26</v>
      </c>
      <c r="X141" s="24" t="s">
        <v>26</v>
      </c>
      <c r="Y141" s="24" t="s">
        <v>26</v>
      </c>
      <c r="Z141" s="24" t="s">
        <v>26</v>
      </c>
      <c r="AA141" s="23" t="s">
        <v>26</v>
      </c>
      <c r="AB141" s="24" t="s">
        <v>26</v>
      </c>
      <c r="AC141" s="24" t="s">
        <v>26</v>
      </c>
      <c r="AD141" s="24" t="s">
        <v>26</v>
      </c>
      <c r="AE141" s="23">
        <v>755334703.77999997</v>
      </c>
      <c r="AF141" s="24">
        <v>1</v>
      </c>
      <c r="AG141" s="24" t="s">
        <v>26</v>
      </c>
      <c r="AH141" s="24" t="s">
        <v>26</v>
      </c>
      <c r="AI141" s="23" t="s">
        <v>26</v>
      </c>
      <c r="AJ141" s="24" t="s">
        <v>26</v>
      </c>
      <c r="AK141" s="24" t="s">
        <v>26</v>
      </c>
      <c r="AL141" s="24" t="s">
        <v>26</v>
      </c>
      <c r="AM141" s="23" t="s">
        <v>26</v>
      </c>
      <c r="AN141" s="24" t="s">
        <v>26</v>
      </c>
      <c r="AO141" s="24" t="s">
        <v>26</v>
      </c>
      <c r="AP141" s="24" t="s">
        <v>26</v>
      </c>
      <c r="AQ141" s="23" t="s">
        <v>26</v>
      </c>
      <c r="AR141" s="24" t="s">
        <v>26</v>
      </c>
      <c r="AS141" s="24" t="s">
        <v>26</v>
      </c>
      <c r="AT141" s="24" t="s">
        <v>26</v>
      </c>
      <c r="AU141" s="23" t="s">
        <v>26</v>
      </c>
      <c r="AV141" s="24" t="s">
        <v>26</v>
      </c>
      <c r="AW141" s="24" t="s">
        <v>26</v>
      </c>
      <c r="AX141" s="24" t="s">
        <v>26</v>
      </c>
      <c r="AY141" s="23">
        <v>755334703.77999997</v>
      </c>
      <c r="AZ141" s="24">
        <v>1</v>
      </c>
      <c r="BA141" s="24" t="s">
        <v>26</v>
      </c>
      <c r="BB141" s="24" t="s">
        <v>26</v>
      </c>
      <c r="BC141" s="13"/>
      <c r="BD141" s="13"/>
    </row>
    <row r="142" spans="1:56" s="1" customFormat="1" x14ac:dyDescent="0.3">
      <c r="A142" s="9" t="s">
        <v>104</v>
      </c>
      <c r="B142" s="10" t="s">
        <v>25</v>
      </c>
      <c r="C142" s="21" t="s">
        <v>26</v>
      </c>
      <c r="D142" s="22" t="s">
        <v>26</v>
      </c>
      <c r="E142" s="22" t="s">
        <v>26</v>
      </c>
      <c r="F142" s="22" t="s">
        <v>26</v>
      </c>
      <c r="G142" s="21">
        <v>1781495948.3099999</v>
      </c>
      <c r="H142" s="22">
        <v>7.1501559027599996E-3</v>
      </c>
      <c r="I142" s="22" t="s">
        <v>26</v>
      </c>
      <c r="J142" s="22" t="s">
        <v>26</v>
      </c>
      <c r="K142" s="21" t="s">
        <v>26</v>
      </c>
      <c r="L142" s="22" t="s">
        <v>26</v>
      </c>
      <c r="M142" s="22" t="s">
        <v>26</v>
      </c>
      <c r="N142" s="22" t="s">
        <v>26</v>
      </c>
      <c r="O142" s="21">
        <v>1642355577.8699999</v>
      </c>
      <c r="P142" s="22">
        <v>4.5235819250300001E-3</v>
      </c>
      <c r="Q142" s="22" t="s">
        <v>26</v>
      </c>
      <c r="R142" s="22" t="s">
        <v>26</v>
      </c>
      <c r="S142" s="21">
        <v>646496849.66999996</v>
      </c>
      <c r="T142" s="22">
        <v>3.5109240277599999E-3</v>
      </c>
      <c r="U142" s="22" t="s">
        <v>26</v>
      </c>
      <c r="V142" s="22" t="s">
        <v>26</v>
      </c>
      <c r="W142" s="21" t="s">
        <v>26</v>
      </c>
      <c r="X142" s="22" t="s">
        <v>26</v>
      </c>
      <c r="Y142" s="22" t="s">
        <v>26</v>
      </c>
      <c r="Z142" s="22" t="s">
        <v>26</v>
      </c>
      <c r="AA142" s="21">
        <v>1132831178.04</v>
      </c>
      <c r="AB142" s="22">
        <v>4.92070049557E-3</v>
      </c>
      <c r="AC142" s="22" t="s">
        <v>26</v>
      </c>
      <c r="AD142" s="22" t="s">
        <v>26</v>
      </c>
      <c r="AE142" s="21">
        <v>5203179553.8900003</v>
      </c>
      <c r="AF142" s="22">
        <v>4.8829986048500003E-3</v>
      </c>
      <c r="AG142" s="22" t="s">
        <v>26</v>
      </c>
      <c r="AH142" s="22" t="s">
        <v>26</v>
      </c>
      <c r="AI142" s="21" t="s">
        <v>26</v>
      </c>
      <c r="AJ142" s="22" t="s">
        <v>26</v>
      </c>
      <c r="AK142" s="22" t="s">
        <v>26</v>
      </c>
      <c r="AL142" s="22" t="s">
        <v>26</v>
      </c>
      <c r="AM142" s="21" t="s">
        <v>26</v>
      </c>
      <c r="AN142" s="22" t="s">
        <v>26</v>
      </c>
      <c r="AO142" s="22" t="s">
        <v>26</v>
      </c>
      <c r="AP142" s="22" t="s">
        <v>26</v>
      </c>
      <c r="AQ142" s="21" t="s">
        <v>26</v>
      </c>
      <c r="AR142" s="22" t="s">
        <v>26</v>
      </c>
      <c r="AS142" s="22" t="s">
        <v>26</v>
      </c>
      <c r="AT142" s="22" t="s">
        <v>26</v>
      </c>
      <c r="AU142" s="21">
        <v>499604570.88999999</v>
      </c>
      <c r="AV142" s="22">
        <v>6.3961006049099997E-3</v>
      </c>
      <c r="AW142" s="22" t="s">
        <v>26</v>
      </c>
      <c r="AX142" s="22" t="s">
        <v>26</v>
      </c>
      <c r="AY142" s="21">
        <v>5702784124.7799997</v>
      </c>
      <c r="AZ142" s="22">
        <v>4.7798296270200004E-3</v>
      </c>
      <c r="BA142" s="22" t="s">
        <v>26</v>
      </c>
      <c r="BB142" s="22" t="s">
        <v>26</v>
      </c>
      <c r="BC142" s="13"/>
      <c r="BD142" s="13"/>
    </row>
    <row r="143" spans="1:56" s="1" customFormat="1" x14ac:dyDescent="0.3">
      <c r="A143" s="11" t="s">
        <v>89</v>
      </c>
      <c r="B143" s="8" t="s">
        <v>47</v>
      </c>
      <c r="C143" s="23" t="s">
        <v>26</v>
      </c>
      <c r="D143" s="24" t="s">
        <v>26</v>
      </c>
      <c r="E143" s="24" t="s">
        <v>26</v>
      </c>
      <c r="F143" s="24" t="s">
        <v>26</v>
      </c>
      <c r="G143" s="23">
        <v>1781495948.3099999</v>
      </c>
      <c r="H143" s="24">
        <v>1</v>
      </c>
      <c r="I143" s="24" t="s">
        <v>26</v>
      </c>
      <c r="J143" s="24" t="s">
        <v>26</v>
      </c>
      <c r="K143" s="23" t="s">
        <v>26</v>
      </c>
      <c r="L143" s="24" t="s">
        <v>26</v>
      </c>
      <c r="M143" s="24" t="s">
        <v>26</v>
      </c>
      <c r="N143" s="24" t="s">
        <v>26</v>
      </c>
      <c r="O143" s="23">
        <v>1642355577.8699999</v>
      </c>
      <c r="P143" s="24">
        <v>1</v>
      </c>
      <c r="Q143" s="24" t="s">
        <v>26</v>
      </c>
      <c r="R143" s="24" t="s">
        <v>26</v>
      </c>
      <c r="S143" s="23">
        <v>646496849.66999996</v>
      </c>
      <c r="T143" s="24">
        <v>1</v>
      </c>
      <c r="U143" s="24" t="s">
        <v>26</v>
      </c>
      <c r="V143" s="24" t="s">
        <v>26</v>
      </c>
      <c r="W143" s="23" t="s">
        <v>26</v>
      </c>
      <c r="X143" s="24" t="s">
        <v>26</v>
      </c>
      <c r="Y143" s="24" t="s">
        <v>26</v>
      </c>
      <c r="Z143" s="24" t="s">
        <v>26</v>
      </c>
      <c r="AA143" s="23">
        <v>1132831178.04</v>
      </c>
      <c r="AB143" s="24">
        <v>1</v>
      </c>
      <c r="AC143" s="24" t="s">
        <v>26</v>
      </c>
      <c r="AD143" s="24" t="s">
        <v>26</v>
      </c>
      <c r="AE143" s="23">
        <v>5203179553.8900003</v>
      </c>
      <c r="AF143" s="24">
        <v>1</v>
      </c>
      <c r="AG143" s="24" t="s">
        <v>26</v>
      </c>
      <c r="AH143" s="24" t="s">
        <v>26</v>
      </c>
      <c r="AI143" s="23" t="s">
        <v>26</v>
      </c>
      <c r="AJ143" s="24" t="s">
        <v>26</v>
      </c>
      <c r="AK143" s="24" t="s">
        <v>26</v>
      </c>
      <c r="AL143" s="24" t="s">
        <v>26</v>
      </c>
      <c r="AM143" s="23" t="s">
        <v>26</v>
      </c>
      <c r="AN143" s="24" t="s">
        <v>26</v>
      </c>
      <c r="AO143" s="24" t="s">
        <v>26</v>
      </c>
      <c r="AP143" s="24" t="s">
        <v>26</v>
      </c>
      <c r="AQ143" s="23" t="s">
        <v>26</v>
      </c>
      <c r="AR143" s="24" t="s">
        <v>26</v>
      </c>
      <c r="AS143" s="24" t="s">
        <v>26</v>
      </c>
      <c r="AT143" s="24" t="s">
        <v>26</v>
      </c>
      <c r="AU143" s="23">
        <v>499604570.88999999</v>
      </c>
      <c r="AV143" s="24">
        <v>1</v>
      </c>
      <c r="AW143" s="24" t="s">
        <v>26</v>
      </c>
      <c r="AX143" s="24" t="s">
        <v>26</v>
      </c>
      <c r="AY143" s="23">
        <v>5702784124.7799997</v>
      </c>
      <c r="AZ143" s="24">
        <v>1</v>
      </c>
      <c r="BA143" s="24" t="s">
        <v>26</v>
      </c>
      <c r="BB143" s="24" t="s">
        <v>26</v>
      </c>
      <c r="BC143" s="13"/>
      <c r="BD143" s="13"/>
    </row>
    <row r="144" spans="1:56" s="1" customFormat="1" x14ac:dyDescent="0.3">
      <c r="A144" s="9" t="s">
        <v>105</v>
      </c>
      <c r="B144" s="10" t="s">
        <v>25</v>
      </c>
      <c r="C144" s="21">
        <v>82675825.819999993</v>
      </c>
      <c r="D144" s="22">
        <v>4.2427282028299996E-3</v>
      </c>
      <c r="E144" s="22" t="s">
        <v>26</v>
      </c>
      <c r="F144" s="22" t="s">
        <v>26</v>
      </c>
      <c r="G144" s="21" t="s">
        <v>26</v>
      </c>
      <c r="H144" s="22" t="s">
        <v>26</v>
      </c>
      <c r="I144" s="22" t="s">
        <v>26</v>
      </c>
      <c r="J144" s="22" t="s">
        <v>26</v>
      </c>
      <c r="K144" s="21" t="s">
        <v>26</v>
      </c>
      <c r="L144" s="22" t="s">
        <v>26</v>
      </c>
      <c r="M144" s="22" t="s">
        <v>26</v>
      </c>
      <c r="N144" s="22" t="s">
        <v>26</v>
      </c>
      <c r="O144" s="21" t="s">
        <v>26</v>
      </c>
      <c r="P144" s="22" t="s">
        <v>26</v>
      </c>
      <c r="Q144" s="22" t="s">
        <v>26</v>
      </c>
      <c r="R144" s="22" t="s">
        <v>26</v>
      </c>
      <c r="S144" s="21">
        <v>124020001.70999999</v>
      </c>
      <c r="T144" s="22">
        <v>6.7351419290999999E-4</v>
      </c>
      <c r="U144" s="22" t="s">
        <v>26</v>
      </c>
      <c r="V144" s="22" t="s">
        <v>26</v>
      </c>
      <c r="W144" s="21" t="s">
        <v>26</v>
      </c>
      <c r="X144" s="22" t="s">
        <v>26</v>
      </c>
      <c r="Y144" s="22" t="s">
        <v>26</v>
      </c>
      <c r="Z144" s="22" t="s">
        <v>26</v>
      </c>
      <c r="AA144" s="21" t="s">
        <v>26</v>
      </c>
      <c r="AB144" s="22" t="s">
        <v>26</v>
      </c>
      <c r="AC144" s="22" t="s">
        <v>26</v>
      </c>
      <c r="AD144" s="22" t="s">
        <v>26</v>
      </c>
      <c r="AE144" s="21">
        <v>206695827.53</v>
      </c>
      <c r="AF144" s="22">
        <v>1.9397666888E-4</v>
      </c>
      <c r="AG144" s="22" t="s">
        <v>26</v>
      </c>
      <c r="AH144" s="22" t="s">
        <v>26</v>
      </c>
      <c r="AI144" s="21" t="s">
        <v>26</v>
      </c>
      <c r="AJ144" s="22" t="s">
        <v>26</v>
      </c>
      <c r="AK144" s="22" t="s">
        <v>26</v>
      </c>
      <c r="AL144" s="22" t="s">
        <v>26</v>
      </c>
      <c r="AM144" s="21" t="s">
        <v>26</v>
      </c>
      <c r="AN144" s="22" t="s">
        <v>26</v>
      </c>
      <c r="AO144" s="22" t="s">
        <v>26</v>
      </c>
      <c r="AP144" s="22" t="s">
        <v>26</v>
      </c>
      <c r="AQ144" s="21" t="s">
        <v>26</v>
      </c>
      <c r="AR144" s="22" t="s">
        <v>26</v>
      </c>
      <c r="AS144" s="22" t="s">
        <v>26</v>
      </c>
      <c r="AT144" s="22" t="s">
        <v>26</v>
      </c>
      <c r="AU144" s="21" t="s">
        <v>26</v>
      </c>
      <c r="AV144" s="22" t="s">
        <v>26</v>
      </c>
      <c r="AW144" s="22" t="s">
        <v>26</v>
      </c>
      <c r="AX144" s="22" t="s">
        <v>26</v>
      </c>
      <c r="AY144" s="21">
        <v>206695827.53</v>
      </c>
      <c r="AZ144" s="22">
        <v>1.7324359796999999E-4</v>
      </c>
      <c r="BA144" s="22" t="s">
        <v>26</v>
      </c>
      <c r="BB144" s="22" t="s">
        <v>26</v>
      </c>
      <c r="BC144" s="13"/>
      <c r="BD144" s="13"/>
    </row>
    <row r="145" spans="1:56" s="1" customFormat="1" x14ac:dyDescent="0.3">
      <c r="A145" s="11" t="s">
        <v>89</v>
      </c>
      <c r="B145" s="8" t="s">
        <v>47</v>
      </c>
      <c r="C145" s="23">
        <v>82675825.819999993</v>
      </c>
      <c r="D145" s="24">
        <v>1</v>
      </c>
      <c r="E145" s="24" t="s">
        <v>26</v>
      </c>
      <c r="F145" s="24" t="s">
        <v>26</v>
      </c>
      <c r="G145" s="23" t="s">
        <v>26</v>
      </c>
      <c r="H145" s="24" t="s">
        <v>26</v>
      </c>
      <c r="I145" s="24" t="s">
        <v>26</v>
      </c>
      <c r="J145" s="24" t="s">
        <v>26</v>
      </c>
      <c r="K145" s="23" t="s">
        <v>26</v>
      </c>
      <c r="L145" s="24" t="s">
        <v>26</v>
      </c>
      <c r="M145" s="24" t="s">
        <v>26</v>
      </c>
      <c r="N145" s="24" t="s">
        <v>26</v>
      </c>
      <c r="O145" s="23" t="s">
        <v>26</v>
      </c>
      <c r="P145" s="24" t="s">
        <v>26</v>
      </c>
      <c r="Q145" s="24" t="s">
        <v>26</v>
      </c>
      <c r="R145" s="24" t="s">
        <v>26</v>
      </c>
      <c r="S145" s="23">
        <v>124020001.70999999</v>
      </c>
      <c r="T145" s="24">
        <v>1</v>
      </c>
      <c r="U145" s="24" t="s">
        <v>26</v>
      </c>
      <c r="V145" s="24" t="s">
        <v>26</v>
      </c>
      <c r="W145" s="23" t="s">
        <v>26</v>
      </c>
      <c r="X145" s="24" t="s">
        <v>26</v>
      </c>
      <c r="Y145" s="24" t="s">
        <v>26</v>
      </c>
      <c r="Z145" s="24" t="s">
        <v>26</v>
      </c>
      <c r="AA145" s="23" t="s">
        <v>26</v>
      </c>
      <c r="AB145" s="24" t="s">
        <v>26</v>
      </c>
      <c r="AC145" s="24" t="s">
        <v>26</v>
      </c>
      <c r="AD145" s="24" t="s">
        <v>26</v>
      </c>
      <c r="AE145" s="23">
        <v>206695827.53</v>
      </c>
      <c r="AF145" s="24">
        <v>1</v>
      </c>
      <c r="AG145" s="24" t="s">
        <v>26</v>
      </c>
      <c r="AH145" s="24" t="s">
        <v>26</v>
      </c>
      <c r="AI145" s="23" t="s">
        <v>26</v>
      </c>
      <c r="AJ145" s="24" t="s">
        <v>26</v>
      </c>
      <c r="AK145" s="24" t="s">
        <v>26</v>
      </c>
      <c r="AL145" s="24" t="s">
        <v>26</v>
      </c>
      <c r="AM145" s="23" t="s">
        <v>26</v>
      </c>
      <c r="AN145" s="24" t="s">
        <v>26</v>
      </c>
      <c r="AO145" s="24" t="s">
        <v>26</v>
      </c>
      <c r="AP145" s="24" t="s">
        <v>26</v>
      </c>
      <c r="AQ145" s="23" t="s">
        <v>26</v>
      </c>
      <c r="AR145" s="24" t="s">
        <v>26</v>
      </c>
      <c r="AS145" s="24" t="s">
        <v>26</v>
      </c>
      <c r="AT145" s="24" t="s">
        <v>26</v>
      </c>
      <c r="AU145" s="23" t="s">
        <v>26</v>
      </c>
      <c r="AV145" s="24" t="s">
        <v>26</v>
      </c>
      <c r="AW145" s="24" t="s">
        <v>26</v>
      </c>
      <c r="AX145" s="24" t="s">
        <v>26</v>
      </c>
      <c r="AY145" s="23">
        <v>206695827.53</v>
      </c>
      <c r="AZ145" s="24">
        <v>1</v>
      </c>
      <c r="BA145" s="24" t="s">
        <v>26</v>
      </c>
      <c r="BB145" s="24" t="s">
        <v>26</v>
      </c>
      <c r="BC145" s="13"/>
      <c r="BD145" s="13"/>
    </row>
    <row r="146" spans="1:56" s="1" customFormat="1" x14ac:dyDescent="0.3">
      <c r="A146" s="9" t="s">
        <v>106</v>
      </c>
      <c r="B146" s="10" t="s">
        <v>25</v>
      </c>
      <c r="C146" s="21">
        <v>239338414.63</v>
      </c>
      <c r="D146" s="22">
        <v>1.228228241689E-2</v>
      </c>
      <c r="E146" s="22" t="s">
        <v>26</v>
      </c>
      <c r="F146" s="22" t="s">
        <v>26</v>
      </c>
      <c r="G146" s="21" t="s">
        <v>26</v>
      </c>
      <c r="H146" s="22" t="s">
        <v>26</v>
      </c>
      <c r="I146" s="22" t="s">
        <v>26</v>
      </c>
      <c r="J146" s="22" t="s">
        <v>26</v>
      </c>
      <c r="K146" s="21" t="s">
        <v>26</v>
      </c>
      <c r="L146" s="22" t="s">
        <v>26</v>
      </c>
      <c r="M146" s="22" t="s">
        <v>26</v>
      </c>
      <c r="N146" s="22" t="s">
        <v>26</v>
      </c>
      <c r="O146" s="21" t="s">
        <v>26</v>
      </c>
      <c r="P146" s="22" t="s">
        <v>26</v>
      </c>
      <c r="Q146" s="22" t="s">
        <v>26</v>
      </c>
      <c r="R146" s="22" t="s">
        <v>26</v>
      </c>
      <c r="S146" s="21">
        <v>463983446.56</v>
      </c>
      <c r="T146" s="22">
        <v>2.51975030016E-3</v>
      </c>
      <c r="U146" s="22" t="s">
        <v>26</v>
      </c>
      <c r="V146" s="22" t="s">
        <v>26</v>
      </c>
      <c r="W146" s="21" t="s">
        <v>26</v>
      </c>
      <c r="X146" s="22" t="s">
        <v>26</v>
      </c>
      <c r="Y146" s="22" t="s">
        <v>26</v>
      </c>
      <c r="Z146" s="22" t="s">
        <v>26</v>
      </c>
      <c r="AA146" s="21" t="s">
        <v>26</v>
      </c>
      <c r="AB146" s="22" t="s">
        <v>26</v>
      </c>
      <c r="AC146" s="22" t="s">
        <v>26</v>
      </c>
      <c r="AD146" s="22" t="s">
        <v>26</v>
      </c>
      <c r="AE146" s="21">
        <v>703321861.19000006</v>
      </c>
      <c r="AF146" s="22">
        <v>6.6004250504999998E-4</v>
      </c>
      <c r="AG146" s="22" t="s">
        <v>26</v>
      </c>
      <c r="AH146" s="22" t="s">
        <v>26</v>
      </c>
      <c r="AI146" s="21" t="s">
        <v>26</v>
      </c>
      <c r="AJ146" s="22" t="s">
        <v>26</v>
      </c>
      <c r="AK146" s="22" t="s">
        <v>26</v>
      </c>
      <c r="AL146" s="22" t="s">
        <v>26</v>
      </c>
      <c r="AM146" s="21" t="s">
        <v>26</v>
      </c>
      <c r="AN146" s="22" t="s">
        <v>26</v>
      </c>
      <c r="AO146" s="22" t="s">
        <v>26</v>
      </c>
      <c r="AP146" s="22" t="s">
        <v>26</v>
      </c>
      <c r="AQ146" s="21" t="s">
        <v>26</v>
      </c>
      <c r="AR146" s="22" t="s">
        <v>26</v>
      </c>
      <c r="AS146" s="22" t="s">
        <v>26</v>
      </c>
      <c r="AT146" s="22" t="s">
        <v>26</v>
      </c>
      <c r="AU146" s="21">
        <v>206192019.96000001</v>
      </c>
      <c r="AV146" s="22">
        <v>2.6397374652599999E-3</v>
      </c>
      <c r="AW146" s="22" t="s">
        <v>26</v>
      </c>
      <c r="AX146" s="22" t="s">
        <v>26</v>
      </c>
      <c r="AY146" s="21">
        <v>909513881.14999998</v>
      </c>
      <c r="AZ146" s="22">
        <v>7.6231561640000001E-4</v>
      </c>
      <c r="BA146" s="22" t="s">
        <v>26</v>
      </c>
      <c r="BB146" s="22" t="s">
        <v>26</v>
      </c>
      <c r="BC146" s="13"/>
      <c r="BD146" s="13"/>
    </row>
    <row r="147" spans="1:56" s="1" customFormat="1" ht="15" customHeight="1" x14ac:dyDescent="0.3">
      <c r="A147" s="11" t="s">
        <v>89</v>
      </c>
      <c r="B147" s="8" t="s">
        <v>47</v>
      </c>
      <c r="C147" s="23">
        <v>239338414.63</v>
      </c>
      <c r="D147" s="24">
        <v>1</v>
      </c>
      <c r="E147" s="24" t="s">
        <v>26</v>
      </c>
      <c r="F147" s="24" t="s">
        <v>26</v>
      </c>
      <c r="G147" s="23" t="s">
        <v>26</v>
      </c>
      <c r="H147" s="24" t="s">
        <v>26</v>
      </c>
      <c r="I147" s="24" t="s">
        <v>26</v>
      </c>
      <c r="J147" s="24" t="s">
        <v>26</v>
      </c>
      <c r="K147" s="23" t="s">
        <v>26</v>
      </c>
      <c r="L147" s="24" t="s">
        <v>26</v>
      </c>
      <c r="M147" s="24" t="s">
        <v>26</v>
      </c>
      <c r="N147" s="24" t="s">
        <v>26</v>
      </c>
      <c r="O147" s="23" t="s">
        <v>26</v>
      </c>
      <c r="P147" s="24" t="s">
        <v>26</v>
      </c>
      <c r="Q147" s="24" t="s">
        <v>26</v>
      </c>
      <c r="R147" s="24" t="s">
        <v>26</v>
      </c>
      <c r="S147" s="23">
        <v>463983446.56</v>
      </c>
      <c r="T147" s="24">
        <v>1</v>
      </c>
      <c r="U147" s="24" t="s">
        <v>26</v>
      </c>
      <c r="V147" s="24" t="s">
        <v>26</v>
      </c>
      <c r="W147" s="23" t="s">
        <v>26</v>
      </c>
      <c r="X147" s="24" t="s">
        <v>26</v>
      </c>
      <c r="Y147" s="24" t="s">
        <v>26</v>
      </c>
      <c r="Z147" s="24" t="s">
        <v>26</v>
      </c>
      <c r="AA147" s="23" t="s">
        <v>26</v>
      </c>
      <c r="AB147" s="24" t="s">
        <v>26</v>
      </c>
      <c r="AC147" s="24" t="s">
        <v>26</v>
      </c>
      <c r="AD147" s="24" t="s">
        <v>26</v>
      </c>
      <c r="AE147" s="23">
        <v>703321861.19000006</v>
      </c>
      <c r="AF147" s="24">
        <v>1</v>
      </c>
      <c r="AG147" s="24" t="s">
        <v>26</v>
      </c>
      <c r="AH147" s="24" t="s">
        <v>26</v>
      </c>
      <c r="AI147" s="23" t="s">
        <v>26</v>
      </c>
      <c r="AJ147" s="24" t="s">
        <v>26</v>
      </c>
      <c r="AK147" s="24" t="s">
        <v>26</v>
      </c>
      <c r="AL147" s="24" t="s">
        <v>26</v>
      </c>
      <c r="AM147" s="23" t="s">
        <v>26</v>
      </c>
      <c r="AN147" s="24" t="s">
        <v>26</v>
      </c>
      <c r="AO147" s="24" t="s">
        <v>26</v>
      </c>
      <c r="AP147" s="24" t="s">
        <v>26</v>
      </c>
      <c r="AQ147" s="23" t="s">
        <v>26</v>
      </c>
      <c r="AR147" s="24" t="s">
        <v>26</v>
      </c>
      <c r="AS147" s="24" t="s">
        <v>26</v>
      </c>
      <c r="AT147" s="24" t="s">
        <v>26</v>
      </c>
      <c r="AU147" s="23">
        <v>206192019.96000001</v>
      </c>
      <c r="AV147" s="24">
        <v>1</v>
      </c>
      <c r="AW147" s="24" t="s">
        <v>26</v>
      </c>
      <c r="AX147" s="24" t="s">
        <v>26</v>
      </c>
      <c r="AY147" s="23">
        <v>909513881.14999998</v>
      </c>
      <c r="AZ147" s="24">
        <v>1</v>
      </c>
      <c r="BA147" s="24" t="s">
        <v>26</v>
      </c>
      <c r="BB147" s="24" t="s">
        <v>26</v>
      </c>
      <c r="BC147" s="13"/>
      <c r="BD147" s="13"/>
    </row>
    <row r="148" spans="1:56" s="1" customFormat="1" x14ac:dyDescent="0.3">
      <c r="A148" s="9" t="s">
        <v>107</v>
      </c>
      <c r="B148" s="10" t="s">
        <v>25</v>
      </c>
      <c r="C148" s="21">
        <v>277406179.49000001</v>
      </c>
      <c r="D148" s="22">
        <v>1.423583024043E-2</v>
      </c>
      <c r="E148" s="22" t="s">
        <v>26</v>
      </c>
      <c r="F148" s="22" t="s">
        <v>26</v>
      </c>
      <c r="G148" s="21">
        <v>174419640.41</v>
      </c>
      <c r="H148" s="22">
        <v>7.0004516295000001E-4</v>
      </c>
      <c r="I148" s="22" t="s">
        <v>26</v>
      </c>
      <c r="J148" s="22" t="s">
        <v>26</v>
      </c>
      <c r="K148" s="21" t="s">
        <v>26</v>
      </c>
      <c r="L148" s="22" t="s">
        <v>26</v>
      </c>
      <c r="M148" s="22" t="s">
        <v>26</v>
      </c>
      <c r="N148" s="22" t="s">
        <v>26</v>
      </c>
      <c r="O148" s="21" t="s">
        <v>26</v>
      </c>
      <c r="P148" s="22" t="s">
        <v>26</v>
      </c>
      <c r="Q148" s="22" t="s">
        <v>26</v>
      </c>
      <c r="R148" s="22" t="s">
        <v>26</v>
      </c>
      <c r="S148" s="21">
        <v>2050330440.02</v>
      </c>
      <c r="T148" s="22">
        <v>1.1134709179770001E-2</v>
      </c>
      <c r="U148" s="22" t="s">
        <v>26</v>
      </c>
      <c r="V148" s="22" t="s">
        <v>26</v>
      </c>
      <c r="W148" s="21" t="s">
        <v>26</v>
      </c>
      <c r="X148" s="22" t="s">
        <v>26</v>
      </c>
      <c r="Y148" s="22" t="s">
        <v>26</v>
      </c>
      <c r="Z148" s="22" t="s">
        <v>26</v>
      </c>
      <c r="AA148" s="21" t="s">
        <v>26</v>
      </c>
      <c r="AB148" s="22" t="s">
        <v>26</v>
      </c>
      <c r="AC148" s="22" t="s">
        <v>26</v>
      </c>
      <c r="AD148" s="22" t="s">
        <v>26</v>
      </c>
      <c r="AE148" s="21">
        <v>2502156259.9200001</v>
      </c>
      <c r="AF148" s="22">
        <v>2.3481844898399998E-3</v>
      </c>
      <c r="AG148" s="22" t="s">
        <v>26</v>
      </c>
      <c r="AH148" s="22" t="s">
        <v>26</v>
      </c>
      <c r="AI148" s="21">
        <v>1037822173.37</v>
      </c>
      <c r="AJ148" s="22">
        <v>4.8301042418170001E-2</v>
      </c>
      <c r="AK148" s="22" t="s">
        <v>26</v>
      </c>
      <c r="AL148" s="22" t="s">
        <v>26</v>
      </c>
      <c r="AM148" s="21" t="s">
        <v>26</v>
      </c>
      <c r="AN148" s="22" t="s">
        <v>26</v>
      </c>
      <c r="AO148" s="22" t="s">
        <v>26</v>
      </c>
      <c r="AP148" s="22" t="s">
        <v>26</v>
      </c>
      <c r="AQ148" s="21">
        <v>1037822173.37</v>
      </c>
      <c r="AR148" s="22">
        <v>2.100334507894E-2</v>
      </c>
      <c r="AS148" s="22" t="s">
        <v>26</v>
      </c>
      <c r="AT148" s="22" t="s">
        <v>26</v>
      </c>
      <c r="AU148" s="21">
        <v>191585203.16</v>
      </c>
      <c r="AV148" s="22">
        <v>2.4527362342599999E-3</v>
      </c>
      <c r="AW148" s="22" t="s">
        <v>26</v>
      </c>
      <c r="AX148" s="22" t="s">
        <v>26</v>
      </c>
      <c r="AY148" s="21">
        <v>3731563636.4499998</v>
      </c>
      <c r="AZ148" s="22">
        <v>3.1276369636899998E-3</v>
      </c>
      <c r="BA148" s="22" t="s">
        <v>26</v>
      </c>
      <c r="BB148" s="22" t="s">
        <v>26</v>
      </c>
      <c r="BC148" s="13"/>
      <c r="BD148" s="13"/>
    </row>
    <row r="149" spans="1:56" s="1" customFormat="1" ht="15" customHeight="1" x14ac:dyDescent="0.3">
      <c r="A149" s="11" t="s">
        <v>89</v>
      </c>
      <c r="B149" s="8" t="s">
        <v>47</v>
      </c>
      <c r="C149" s="23">
        <v>277406179.49000001</v>
      </c>
      <c r="D149" s="24">
        <v>1</v>
      </c>
      <c r="E149" s="24" t="s">
        <v>26</v>
      </c>
      <c r="F149" s="24" t="s">
        <v>26</v>
      </c>
      <c r="G149" s="23">
        <v>174419640.41</v>
      </c>
      <c r="H149" s="24">
        <v>1</v>
      </c>
      <c r="I149" s="24" t="s">
        <v>26</v>
      </c>
      <c r="J149" s="24" t="s">
        <v>26</v>
      </c>
      <c r="K149" s="23" t="s">
        <v>26</v>
      </c>
      <c r="L149" s="24" t="s">
        <v>26</v>
      </c>
      <c r="M149" s="24" t="s">
        <v>26</v>
      </c>
      <c r="N149" s="24" t="s">
        <v>26</v>
      </c>
      <c r="O149" s="23" t="s">
        <v>26</v>
      </c>
      <c r="P149" s="24" t="s">
        <v>26</v>
      </c>
      <c r="Q149" s="24" t="s">
        <v>26</v>
      </c>
      <c r="R149" s="24" t="s">
        <v>26</v>
      </c>
      <c r="S149" s="23">
        <v>2050330440.02</v>
      </c>
      <c r="T149" s="24">
        <v>1</v>
      </c>
      <c r="U149" s="24" t="s">
        <v>26</v>
      </c>
      <c r="V149" s="24" t="s">
        <v>26</v>
      </c>
      <c r="W149" s="23" t="s">
        <v>26</v>
      </c>
      <c r="X149" s="24" t="s">
        <v>26</v>
      </c>
      <c r="Y149" s="24" t="s">
        <v>26</v>
      </c>
      <c r="Z149" s="24" t="s">
        <v>26</v>
      </c>
      <c r="AA149" s="23" t="s">
        <v>26</v>
      </c>
      <c r="AB149" s="24" t="s">
        <v>26</v>
      </c>
      <c r="AC149" s="24" t="s">
        <v>26</v>
      </c>
      <c r="AD149" s="24" t="s">
        <v>26</v>
      </c>
      <c r="AE149" s="23">
        <v>2502156259.9200001</v>
      </c>
      <c r="AF149" s="24">
        <v>1</v>
      </c>
      <c r="AG149" s="24" t="s">
        <v>26</v>
      </c>
      <c r="AH149" s="24" t="s">
        <v>26</v>
      </c>
      <c r="AI149" s="23">
        <v>1037822173.37</v>
      </c>
      <c r="AJ149" s="24">
        <v>1</v>
      </c>
      <c r="AK149" s="24" t="s">
        <v>26</v>
      </c>
      <c r="AL149" s="24" t="s">
        <v>26</v>
      </c>
      <c r="AM149" s="23" t="s">
        <v>26</v>
      </c>
      <c r="AN149" s="24" t="s">
        <v>26</v>
      </c>
      <c r="AO149" s="24" t="s">
        <v>26</v>
      </c>
      <c r="AP149" s="24" t="s">
        <v>26</v>
      </c>
      <c r="AQ149" s="23">
        <v>1037822173.37</v>
      </c>
      <c r="AR149" s="24">
        <v>1</v>
      </c>
      <c r="AS149" s="24" t="s">
        <v>26</v>
      </c>
      <c r="AT149" s="24" t="s">
        <v>26</v>
      </c>
      <c r="AU149" s="23">
        <v>191585203.16</v>
      </c>
      <c r="AV149" s="24">
        <v>1</v>
      </c>
      <c r="AW149" s="24" t="s">
        <v>26</v>
      </c>
      <c r="AX149" s="24" t="s">
        <v>26</v>
      </c>
      <c r="AY149" s="23">
        <v>3731563636.4499998</v>
      </c>
      <c r="AZ149" s="24">
        <v>1</v>
      </c>
      <c r="BA149" s="24" t="s">
        <v>26</v>
      </c>
      <c r="BB149" s="24" t="s">
        <v>26</v>
      </c>
      <c r="BC149" s="13"/>
      <c r="BD149" s="13"/>
    </row>
    <row r="150" spans="1:56" s="1" customFormat="1" x14ac:dyDescent="0.3">
      <c r="A150" s="9" t="s">
        <v>152</v>
      </c>
      <c r="B150" s="10" t="s">
        <v>25</v>
      </c>
      <c r="C150" s="21">
        <v>10061299.43</v>
      </c>
      <c r="D150" s="22">
        <v>5.1632213438000001E-4</v>
      </c>
      <c r="E150" s="22" t="s">
        <v>26</v>
      </c>
      <c r="F150" s="22" t="s">
        <v>26</v>
      </c>
      <c r="G150" s="21" t="s">
        <v>26</v>
      </c>
      <c r="H150" s="22" t="s">
        <v>26</v>
      </c>
      <c r="I150" s="22" t="s">
        <v>26</v>
      </c>
      <c r="J150" s="22" t="s">
        <v>26</v>
      </c>
      <c r="K150" s="21" t="s">
        <v>26</v>
      </c>
      <c r="L150" s="22" t="s">
        <v>26</v>
      </c>
      <c r="M150" s="22" t="s">
        <v>26</v>
      </c>
      <c r="N150" s="22" t="s">
        <v>26</v>
      </c>
      <c r="O150" s="21" t="s">
        <v>26</v>
      </c>
      <c r="P150" s="22" t="s">
        <v>26</v>
      </c>
      <c r="Q150" s="22" t="s">
        <v>26</v>
      </c>
      <c r="R150" s="22" t="s">
        <v>26</v>
      </c>
      <c r="S150" s="21" t="s">
        <v>26</v>
      </c>
      <c r="T150" s="22" t="s">
        <v>26</v>
      </c>
      <c r="U150" s="22" t="s">
        <v>26</v>
      </c>
      <c r="V150" s="22" t="s">
        <v>26</v>
      </c>
      <c r="W150" s="21" t="s">
        <v>26</v>
      </c>
      <c r="X150" s="22" t="s">
        <v>26</v>
      </c>
      <c r="Y150" s="22" t="s">
        <v>26</v>
      </c>
      <c r="Z150" s="22" t="s">
        <v>26</v>
      </c>
      <c r="AA150" s="21" t="s">
        <v>26</v>
      </c>
      <c r="AB150" s="22" t="s">
        <v>26</v>
      </c>
      <c r="AC150" s="22" t="s">
        <v>26</v>
      </c>
      <c r="AD150" s="22" t="s">
        <v>26</v>
      </c>
      <c r="AE150" s="21">
        <v>10061299.43</v>
      </c>
      <c r="AF150" s="22">
        <v>9.4421709999999998E-6</v>
      </c>
      <c r="AG150" s="22" t="s">
        <v>26</v>
      </c>
      <c r="AH150" s="22" t="s">
        <v>26</v>
      </c>
      <c r="AI150" s="21" t="s">
        <v>26</v>
      </c>
      <c r="AJ150" s="22" t="s">
        <v>26</v>
      </c>
      <c r="AK150" s="22" t="s">
        <v>26</v>
      </c>
      <c r="AL150" s="22" t="s">
        <v>26</v>
      </c>
      <c r="AM150" s="21" t="s">
        <v>26</v>
      </c>
      <c r="AN150" s="22" t="s">
        <v>26</v>
      </c>
      <c r="AO150" s="22" t="s">
        <v>26</v>
      </c>
      <c r="AP150" s="22" t="s">
        <v>26</v>
      </c>
      <c r="AQ150" s="21" t="s">
        <v>26</v>
      </c>
      <c r="AR150" s="22" t="s">
        <v>26</v>
      </c>
      <c r="AS150" s="22" t="s">
        <v>26</v>
      </c>
      <c r="AT150" s="22" t="s">
        <v>26</v>
      </c>
      <c r="AU150" s="21" t="s">
        <v>26</v>
      </c>
      <c r="AV150" s="22" t="s">
        <v>26</v>
      </c>
      <c r="AW150" s="22" t="s">
        <v>26</v>
      </c>
      <c r="AX150" s="22" t="s">
        <v>26</v>
      </c>
      <c r="AY150" s="21">
        <v>10061299.43</v>
      </c>
      <c r="AZ150" s="22">
        <v>8.4329506500000007E-6</v>
      </c>
      <c r="BA150" s="22" t="s">
        <v>26</v>
      </c>
      <c r="BB150" s="22" t="s">
        <v>26</v>
      </c>
      <c r="BC150" s="13"/>
      <c r="BD150" s="13"/>
    </row>
    <row r="151" spans="1:56" s="1" customFormat="1" ht="15" customHeight="1" x14ac:dyDescent="0.3">
      <c r="A151" s="11" t="s">
        <v>89</v>
      </c>
      <c r="B151" s="8" t="s">
        <v>47</v>
      </c>
      <c r="C151" s="23">
        <v>10061299.43</v>
      </c>
      <c r="D151" s="24">
        <v>1</v>
      </c>
      <c r="E151" s="24" t="s">
        <v>26</v>
      </c>
      <c r="F151" s="24" t="s">
        <v>26</v>
      </c>
      <c r="G151" s="23" t="s">
        <v>26</v>
      </c>
      <c r="H151" s="24" t="s">
        <v>26</v>
      </c>
      <c r="I151" s="24" t="s">
        <v>26</v>
      </c>
      <c r="J151" s="24" t="s">
        <v>26</v>
      </c>
      <c r="K151" s="23" t="s">
        <v>26</v>
      </c>
      <c r="L151" s="24" t="s">
        <v>26</v>
      </c>
      <c r="M151" s="24" t="s">
        <v>26</v>
      </c>
      <c r="N151" s="24" t="s">
        <v>26</v>
      </c>
      <c r="O151" s="23" t="s">
        <v>26</v>
      </c>
      <c r="P151" s="24" t="s">
        <v>26</v>
      </c>
      <c r="Q151" s="24" t="s">
        <v>26</v>
      </c>
      <c r="R151" s="24" t="s">
        <v>26</v>
      </c>
      <c r="S151" s="23" t="s">
        <v>26</v>
      </c>
      <c r="T151" s="24" t="s">
        <v>26</v>
      </c>
      <c r="U151" s="24" t="s">
        <v>26</v>
      </c>
      <c r="V151" s="24" t="s">
        <v>26</v>
      </c>
      <c r="W151" s="23" t="s">
        <v>26</v>
      </c>
      <c r="X151" s="24" t="s">
        <v>26</v>
      </c>
      <c r="Y151" s="24" t="s">
        <v>26</v>
      </c>
      <c r="Z151" s="24" t="s">
        <v>26</v>
      </c>
      <c r="AA151" s="23" t="s">
        <v>26</v>
      </c>
      <c r="AB151" s="24" t="s">
        <v>26</v>
      </c>
      <c r="AC151" s="24" t="s">
        <v>26</v>
      </c>
      <c r="AD151" s="24" t="s">
        <v>26</v>
      </c>
      <c r="AE151" s="23">
        <v>10061299.43</v>
      </c>
      <c r="AF151" s="24">
        <v>1</v>
      </c>
      <c r="AG151" s="24" t="s">
        <v>26</v>
      </c>
      <c r="AH151" s="24" t="s">
        <v>26</v>
      </c>
      <c r="AI151" s="23" t="s">
        <v>26</v>
      </c>
      <c r="AJ151" s="24" t="s">
        <v>26</v>
      </c>
      <c r="AK151" s="24" t="s">
        <v>26</v>
      </c>
      <c r="AL151" s="24" t="s">
        <v>26</v>
      </c>
      <c r="AM151" s="23" t="s">
        <v>26</v>
      </c>
      <c r="AN151" s="24" t="s">
        <v>26</v>
      </c>
      <c r="AO151" s="24" t="s">
        <v>26</v>
      </c>
      <c r="AP151" s="24" t="s">
        <v>26</v>
      </c>
      <c r="AQ151" s="23" t="s">
        <v>26</v>
      </c>
      <c r="AR151" s="24" t="s">
        <v>26</v>
      </c>
      <c r="AS151" s="24" t="s">
        <v>26</v>
      </c>
      <c r="AT151" s="24" t="s">
        <v>26</v>
      </c>
      <c r="AU151" s="23" t="s">
        <v>26</v>
      </c>
      <c r="AV151" s="24" t="s">
        <v>26</v>
      </c>
      <c r="AW151" s="24" t="s">
        <v>26</v>
      </c>
      <c r="AX151" s="24" t="s">
        <v>26</v>
      </c>
      <c r="AY151" s="23">
        <v>10061299.43</v>
      </c>
      <c r="AZ151" s="24">
        <v>1</v>
      </c>
      <c r="BA151" s="24" t="s">
        <v>26</v>
      </c>
      <c r="BB151" s="24" t="s">
        <v>26</v>
      </c>
      <c r="BC151" s="13"/>
      <c r="BD151" s="13"/>
    </row>
    <row r="152" spans="1:56" s="1" customFormat="1" x14ac:dyDescent="0.3">
      <c r="A152" s="9" t="s">
        <v>108</v>
      </c>
      <c r="B152" s="10" t="s">
        <v>25</v>
      </c>
      <c r="C152" s="21" t="s">
        <v>26</v>
      </c>
      <c r="D152" s="22" t="s">
        <v>26</v>
      </c>
      <c r="E152" s="22" t="s">
        <v>26</v>
      </c>
      <c r="F152" s="22" t="s">
        <v>26</v>
      </c>
      <c r="G152" s="21">
        <v>900640916.67999995</v>
      </c>
      <c r="H152" s="22">
        <v>3.61478395321E-3</v>
      </c>
      <c r="I152" s="22" t="s">
        <v>26</v>
      </c>
      <c r="J152" s="22" t="s">
        <v>26</v>
      </c>
      <c r="K152" s="21" t="s">
        <v>26</v>
      </c>
      <c r="L152" s="22" t="s">
        <v>26</v>
      </c>
      <c r="M152" s="22" t="s">
        <v>26</v>
      </c>
      <c r="N152" s="22" t="s">
        <v>26</v>
      </c>
      <c r="O152" s="21">
        <v>2595834075.3299999</v>
      </c>
      <c r="P152" s="22">
        <v>7.1497721088899999E-3</v>
      </c>
      <c r="Q152" s="22" t="s">
        <v>26</v>
      </c>
      <c r="R152" s="22" t="s">
        <v>26</v>
      </c>
      <c r="S152" s="21">
        <v>136876646.72999999</v>
      </c>
      <c r="T152" s="22">
        <v>7.4333464747999996E-4</v>
      </c>
      <c r="U152" s="22" t="s">
        <v>26</v>
      </c>
      <c r="V152" s="22" t="s">
        <v>26</v>
      </c>
      <c r="W152" s="21" t="s">
        <v>26</v>
      </c>
      <c r="X152" s="22" t="s">
        <v>26</v>
      </c>
      <c r="Y152" s="22" t="s">
        <v>26</v>
      </c>
      <c r="Z152" s="22" t="s">
        <v>26</v>
      </c>
      <c r="AA152" s="21" t="s">
        <v>26</v>
      </c>
      <c r="AB152" s="22" t="s">
        <v>26</v>
      </c>
      <c r="AC152" s="22" t="s">
        <v>26</v>
      </c>
      <c r="AD152" s="22" t="s">
        <v>26</v>
      </c>
      <c r="AE152" s="21">
        <v>3633351638.7399998</v>
      </c>
      <c r="AF152" s="22">
        <v>3.40977104463E-3</v>
      </c>
      <c r="AG152" s="22" t="s">
        <v>26</v>
      </c>
      <c r="AH152" s="22" t="s">
        <v>26</v>
      </c>
      <c r="AI152" s="21" t="s">
        <v>26</v>
      </c>
      <c r="AJ152" s="22" t="s">
        <v>26</v>
      </c>
      <c r="AK152" s="22" t="s">
        <v>26</v>
      </c>
      <c r="AL152" s="22" t="s">
        <v>26</v>
      </c>
      <c r="AM152" s="21" t="s">
        <v>26</v>
      </c>
      <c r="AN152" s="22" t="s">
        <v>26</v>
      </c>
      <c r="AO152" s="22" t="s">
        <v>26</v>
      </c>
      <c r="AP152" s="22" t="s">
        <v>26</v>
      </c>
      <c r="AQ152" s="21" t="s">
        <v>26</v>
      </c>
      <c r="AR152" s="22" t="s">
        <v>26</v>
      </c>
      <c r="AS152" s="22" t="s">
        <v>26</v>
      </c>
      <c r="AT152" s="22" t="s">
        <v>26</v>
      </c>
      <c r="AU152" s="21" t="s">
        <v>26</v>
      </c>
      <c r="AV152" s="22" t="s">
        <v>26</v>
      </c>
      <c r="AW152" s="22" t="s">
        <v>26</v>
      </c>
      <c r="AX152" s="22" t="s">
        <v>26</v>
      </c>
      <c r="AY152" s="21">
        <v>3633351638.7399998</v>
      </c>
      <c r="AZ152" s="22">
        <v>3.0453198697699998E-3</v>
      </c>
      <c r="BA152" s="22" t="s">
        <v>26</v>
      </c>
      <c r="BB152" s="22" t="s">
        <v>26</v>
      </c>
      <c r="BC152" s="13"/>
      <c r="BD152" s="13"/>
    </row>
    <row r="153" spans="1:56" s="1" customFormat="1" x14ac:dyDescent="0.3">
      <c r="A153" s="11" t="s">
        <v>89</v>
      </c>
      <c r="B153" s="8" t="s">
        <v>47</v>
      </c>
      <c r="C153" s="23" t="s">
        <v>26</v>
      </c>
      <c r="D153" s="24" t="s">
        <v>26</v>
      </c>
      <c r="E153" s="24" t="s">
        <v>26</v>
      </c>
      <c r="F153" s="24" t="s">
        <v>26</v>
      </c>
      <c r="G153" s="23">
        <v>900640916.67999995</v>
      </c>
      <c r="H153" s="24">
        <v>1</v>
      </c>
      <c r="I153" s="24" t="s">
        <v>26</v>
      </c>
      <c r="J153" s="24" t="s">
        <v>26</v>
      </c>
      <c r="K153" s="23" t="s">
        <v>26</v>
      </c>
      <c r="L153" s="24" t="s">
        <v>26</v>
      </c>
      <c r="M153" s="24" t="s">
        <v>26</v>
      </c>
      <c r="N153" s="24" t="s">
        <v>26</v>
      </c>
      <c r="O153" s="23">
        <v>2595834075.3299999</v>
      </c>
      <c r="P153" s="24">
        <v>1</v>
      </c>
      <c r="Q153" s="24" t="s">
        <v>26</v>
      </c>
      <c r="R153" s="24" t="s">
        <v>26</v>
      </c>
      <c r="S153" s="23">
        <v>136876646.72999999</v>
      </c>
      <c r="T153" s="24">
        <v>1</v>
      </c>
      <c r="U153" s="24" t="s">
        <v>26</v>
      </c>
      <c r="V153" s="24" t="s">
        <v>26</v>
      </c>
      <c r="W153" s="23" t="s">
        <v>26</v>
      </c>
      <c r="X153" s="24" t="s">
        <v>26</v>
      </c>
      <c r="Y153" s="24" t="s">
        <v>26</v>
      </c>
      <c r="Z153" s="24" t="s">
        <v>26</v>
      </c>
      <c r="AA153" s="23" t="s">
        <v>26</v>
      </c>
      <c r="AB153" s="24" t="s">
        <v>26</v>
      </c>
      <c r="AC153" s="24" t="s">
        <v>26</v>
      </c>
      <c r="AD153" s="24" t="s">
        <v>26</v>
      </c>
      <c r="AE153" s="23">
        <v>3633351638.7399998</v>
      </c>
      <c r="AF153" s="24">
        <v>1</v>
      </c>
      <c r="AG153" s="24" t="s">
        <v>26</v>
      </c>
      <c r="AH153" s="24" t="s">
        <v>26</v>
      </c>
      <c r="AI153" s="23" t="s">
        <v>26</v>
      </c>
      <c r="AJ153" s="24" t="s">
        <v>26</v>
      </c>
      <c r="AK153" s="24" t="s">
        <v>26</v>
      </c>
      <c r="AL153" s="24" t="s">
        <v>26</v>
      </c>
      <c r="AM153" s="23" t="s">
        <v>26</v>
      </c>
      <c r="AN153" s="24" t="s">
        <v>26</v>
      </c>
      <c r="AO153" s="24" t="s">
        <v>26</v>
      </c>
      <c r="AP153" s="24" t="s">
        <v>26</v>
      </c>
      <c r="AQ153" s="23" t="s">
        <v>26</v>
      </c>
      <c r="AR153" s="24" t="s">
        <v>26</v>
      </c>
      <c r="AS153" s="24" t="s">
        <v>26</v>
      </c>
      <c r="AT153" s="24" t="s">
        <v>26</v>
      </c>
      <c r="AU153" s="23" t="s">
        <v>26</v>
      </c>
      <c r="AV153" s="24" t="s">
        <v>26</v>
      </c>
      <c r="AW153" s="24" t="s">
        <v>26</v>
      </c>
      <c r="AX153" s="24" t="s">
        <v>26</v>
      </c>
      <c r="AY153" s="23">
        <v>3633351638.7399998</v>
      </c>
      <c r="AZ153" s="24">
        <v>1</v>
      </c>
      <c r="BA153" s="24" t="s">
        <v>26</v>
      </c>
      <c r="BB153" s="24" t="s">
        <v>26</v>
      </c>
      <c r="BC153" s="13"/>
      <c r="BD153" s="13"/>
    </row>
    <row r="154" spans="1:56" s="1" customFormat="1" x14ac:dyDescent="0.3">
      <c r="A154" s="9" t="s">
        <v>109</v>
      </c>
      <c r="B154" s="10" t="s">
        <v>25</v>
      </c>
      <c r="C154" s="21" t="s">
        <v>26</v>
      </c>
      <c r="D154" s="22" t="s">
        <v>26</v>
      </c>
      <c r="E154" s="22" t="s">
        <v>26</v>
      </c>
      <c r="F154" s="22" t="s">
        <v>26</v>
      </c>
      <c r="G154" s="21">
        <v>1633537842.3</v>
      </c>
      <c r="H154" s="22">
        <v>6.5563159189799998E-3</v>
      </c>
      <c r="I154" s="22" t="s">
        <v>26</v>
      </c>
      <c r="J154" s="22" t="s">
        <v>26</v>
      </c>
      <c r="K154" s="21" t="s">
        <v>26</v>
      </c>
      <c r="L154" s="22" t="s">
        <v>26</v>
      </c>
      <c r="M154" s="22" t="s">
        <v>26</v>
      </c>
      <c r="N154" s="22" t="s">
        <v>26</v>
      </c>
      <c r="O154" s="21">
        <v>7652830109.3999996</v>
      </c>
      <c r="P154" s="22">
        <v>2.1078385475499999E-2</v>
      </c>
      <c r="Q154" s="22" t="s">
        <v>26</v>
      </c>
      <c r="R154" s="22" t="s">
        <v>26</v>
      </c>
      <c r="S154" s="21">
        <v>2733312468.5999999</v>
      </c>
      <c r="T154" s="22">
        <v>1.484377290668E-2</v>
      </c>
      <c r="U154" s="22" t="s">
        <v>26</v>
      </c>
      <c r="V154" s="22" t="s">
        <v>26</v>
      </c>
      <c r="W154" s="21" t="s">
        <v>26</v>
      </c>
      <c r="X154" s="22" t="s">
        <v>26</v>
      </c>
      <c r="Y154" s="22" t="s">
        <v>26</v>
      </c>
      <c r="Z154" s="22" t="s">
        <v>26</v>
      </c>
      <c r="AA154" s="21">
        <v>1088654559.3</v>
      </c>
      <c r="AB154" s="22">
        <v>4.7288096702299996E-3</v>
      </c>
      <c r="AC154" s="22" t="s">
        <v>26</v>
      </c>
      <c r="AD154" s="22" t="s">
        <v>26</v>
      </c>
      <c r="AE154" s="21">
        <v>13108334979.6</v>
      </c>
      <c r="AF154" s="22">
        <v>1.230170528507E-2</v>
      </c>
      <c r="AG154" s="22" t="s">
        <v>26</v>
      </c>
      <c r="AH154" s="22" t="s">
        <v>26</v>
      </c>
      <c r="AI154" s="21" t="s">
        <v>26</v>
      </c>
      <c r="AJ154" s="22" t="s">
        <v>26</v>
      </c>
      <c r="AK154" s="22" t="s">
        <v>26</v>
      </c>
      <c r="AL154" s="22" t="s">
        <v>26</v>
      </c>
      <c r="AM154" s="21" t="s">
        <v>26</v>
      </c>
      <c r="AN154" s="22" t="s">
        <v>26</v>
      </c>
      <c r="AO154" s="22" t="s">
        <v>26</v>
      </c>
      <c r="AP154" s="22" t="s">
        <v>26</v>
      </c>
      <c r="AQ154" s="21" t="s">
        <v>26</v>
      </c>
      <c r="AR154" s="22" t="s">
        <v>26</v>
      </c>
      <c r="AS154" s="22" t="s">
        <v>26</v>
      </c>
      <c r="AT154" s="22" t="s">
        <v>26</v>
      </c>
      <c r="AU154" s="21">
        <v>1633537842.3</v>
      </c>
      <c r="AV154" s="22">
        <v>2.0913084046969999E-2</v>
      </c>
      <c r="AW154" s="22" t="s">
        <v>26</v>
      </c>
      <c r="AX154" s="22" t="s">
        <v>26</v>
      </c>
      <c r="AY154" s="21">
        <v>14741872821.9</v>
      </c>
      <c r="AZ154" s="22">
        <v>1.235600698361E-2</v>
      </c>
      <c r="BA154" s="22" t="s">
        <v>26</v>
      </c>
      <c r="BB154" s="22" t="s">
        <v>26</v>
      </c>
      <c r="BC154" s="13"/>
      <c r="BD154" s="13"/>
    </row>
    <row r="155" spans="1:56" s="1" customFormat="1" x14ac:dyDescent="0.3">
      <c r="A155" s="11" t="s">
        <v>89</v>
      </c>
      <c r="B155" s="8" t="s">
        <v>40</v>
      </c>
      <c r="C155" s="23" t="s">
        <v>26</v>
      </c>
      <c r="D155" s="24" t="s">
        <v>26</v>
      </c>
      <c r="E155" s="24" t="s">
        <v>26</v>
      </c>
      <c r="F155" s="24" t="s">
        <v>26</v>
      </c>
      <c r="G155" s="23">
        <v>1633537842.3</v>
      </c>
      <c r="H155" s="24">
        <v>1</v>
      </c>
      <c r="I155" s="24" t="s">
        <v>26</v>
      </c>
      <c r="J155" s="24" t="s">
        <v>26</v>
      </c>
      <c r="K155" s="23" t="s">
        <v>26</v>
      </c>
      <c r="L155" s="24" t="s">
        <v>26</v>
      </c>
      <c r="M155" s="24" t="s">
        <v>26</v>
      </c>
      <c r="N155" s="24" t="s">
        <v>26</v>
      </c>
      <c r="O155" s="23">
        <v>7652830109.3999996</v>
      </c>
      <c r="P155" s="24">
        <v>1</v>
      </c>
      <c r="Q155" s="24" t="s">
        <v>26</v>
      </c>
      <c r="R155" s="24" t="s">
        <v>26</v>
      </c>
      <c r="S155" s="23">
        <v>2733312468.5999999</v>
      </c>
      <c r="T155" s="24">
        <v>1</v>
      </c>
      <c r="U155" s="24" t="s">
        <v>26</v>
      </c>
      <c r="V155" s="24" t="s">
        <v>26</v>
      </c>
      <c r="W155" s="23" t="s">
        <v>26</v>
      </c>
      <c r="X155" s="24" t="s">
        <v>26</v>
      </c>
      <c r="Y155" s="24" t="s">
        <v>26</v>
      </c>
      <c r="Z155" s="24" t="s">
        <v>26</v>
      </c>
      <c r="AA155" s="23">
        <v>1088654559.3</v>
      </c>
      <c r="AB155" s="24">
        <v>1</v>
      </c>
      <c r="AC155" s="24" t="s">
        <v>26</v>
      </c>
      <c r="AD155" s="24" t="s">
        <v>26</v>
      </c>
      <c r="AE155" s="23">
        <v>13108334979.6</v>
      </c>
      <c r="AF155" s="24">
        <v>1</v>
      </c>
      <c r="AG155" s="24" t="s">
        <v>26</v>
      </c>
      <c r="AH155" s="24" t="s">
        <v>26</v>
      </c>
      <c r="AI155" s="23" t="s">
        <v>26</v>
      </c>
      <c r="AJ155" s="24" t="s">
        <v>26</v>
      </c>
      <c r="AK155" s="24" t="s">
        <v>26</v>
      </c>
      <c r="AL155" s="24" t="s">
        <v>26</v>
      </c>
      <c r="AM155" s="23" t="s">
        <v>26</v>
      </c>
      <c r="AN155" s="24" t="s">
        <v>26</v>
      </c>
      <c r="AO155" s="24" t="s">
        <v>26</v>
      </c>
      <c r="AP155" s="24" t="s">
        <v>26</v>
      </c>
      <c r="AQ155" s="23" t="s">
        <v>26</v>
      </c>
      <c r="AR155" s="24" t="s">
        <v>26</v>
      </c>
      <c r="AS155" s="24" t="s">
        <v>26</v>
      </c>
      <c r="AT155" s="24" t="s">
        <v>26</v>
      </c>
      <c r="AU155" s="23">
        <v>1633537842.3</v>
      </c>
      <c r="AV155" s="24">
        <v>1</v>
      </c>
      <c r="AW155" s="24" t="s">
        <v>26</v>
      </c>
      <c r="AX155" s="24" t="s">
        <v>26</v>
      </c>
      <c r="AY155" s="23">
        <v>14741872821.9</v>
      </c>
      <c r="AZ155" s="24">
        <v>1</v>
      </c>
      <c r="BA155" s="24" t="s">
        <v>26</v>
      </c>
      <c r="BB155" s="24" t="s">
        <v>26</v>
      </c>
      <c r="BC155" s="13"/>
      <c r="BD155" s="13"/>
    </row>
    <row r="156" spans="1:56" s="1" customFormat="1" x14ac:dyDescent="0.3">
      <c r="A156" s="9" t="s">
        <v>110</v>
      </c>
      <c r="B156" s="10" t="s">
        <v>25</v>
      </c>
      <c r="C156" s="21" t="s">
        <v>26</v>
      </c>
      <c r="D156" s="22" t="s">
        <v>26</v>
      </c>
      <c r="E156" s="22" t="s">
        <v>26</v>
      </c>
      <c r="F156" s="22" t="s">
        <v>26</v>
      </c>
      <c r="G156" s="21" t="s">
        <v>26</v>
      </c>
      <c r="H156" s="22" t="s">
        <v>26</v>
      </c>
      <c r="I156" s="22" t="s">
        <v>26</v>
      </c>
      <c r="J156" s="22" t="s">
        <v>26</v>
      </c>
      <c r="K156" s="21" t="s">
        <v>26</v>
      </c>
      <c r="L156" s="22" t="s">
        <v>26</v>
      </c>
      <c r="M156" s="22" t="s">
        <v>26</v>
      </c>
      <c r="N156" s="22" t="s">
        <v>26</v>
      </c>
      <c r="O156" s="21">
        <v>480408752.95999998</v>
      </c>
      <c r="P156" s="22">
        <v>1.32320210118E-3</v>
      </c>
      <c r="Q156" s="22" t="s">
        <v>26</v>
      </c>
      <c r="R156" s="22" t="s">
        <v>26</v>
      </c>
      <c r="S156" s="21" t="s">
        <v>26</v>
      </c>
      <c r="T156" s="22" t="s">
        <v>26</v>
      </c>
      <c r="U156" s="22" t="s">
        <v>26</v>
      </c>
      <c r="V156" s="22" t="s">
        <v>26</v>
      </c>
      <c r="W156" s="21" t="s">
        <v>26</v>
      </c>
      <c r="X156" s="22" t="s">
        <v>26</v>
      </c>
      <c r="Y156" s="22" t="s">
        <v>26</v>
      </c>
      <c r="Z156" s="22" t="s">
        <v>26</v>
      </c>
      <c r="AA156" s="21" t="s">
        <v>26</v>
      </c>
      <c r="AB156" s="22" t="s">
        <v>26</v>
      </c>
      <c r="AC156" s="22" t="s">
        <v>26</v>
      </c>
      <c r="AD156" s="22" t="s">
        <v>26</v>
      </c>
      <c r="AE156" s="21">
        <v>480408752.95999998</v>
      </c>
      <c r="AF156" s="22">
        <v>4.5084649609999997E-4</v>
      </c>
      <c r="AG156" s="22" t="s">
        <v>26</v>
      </c>
      <c r="AH156" s="22" t="s">
        <v>26</v>
      </c>
      <c r="AI156" s="21" t="s">
        <v>26</v>
      </c>
      <c r="AJ156" s="22" t="s">
        <v>26</v>
      </c>
      <c r="AK156" s="22" t="s">
        <v>26</v>
      </c>
      <c r="AL156" s="22" t="s">
        <v>26</v>
      </c>
      <c r="AM156" s="21" t="s">
        <v>26</v>
      </c>
      <c r="AN156" s="22" t="s">
        <v>26</v>
      </c>
      <c r="AO156" s="22" t="s">
        <v>26</v>
      </c>
      <c r="AP156" s="22" t="s">
        <v>26</v>
      </c>
      <c r="AQ156" s="21" t="s">
        <v>26</v>
      </c>
      <c r="AR156" s="22" t="s">
        <v>26</v>
      </c>
      <c r="AS156" s="22" t="s">
        <v>26</v>
      </c>
      <c r="AT156" s="22" t="s">
        <v>26</v>
      </c>
      <c r="AU156" s="21" t="s">
        <v>26</v>
      </c>
      <c r="AV156" s="22" t="s">
        <v>26</v>
      </c>
      <c r="AW156" s="22" t="s">
        <v>26</v>
      </c>
      <c r="AX156" s="22" t="s">
        <v>26</v>
      </c>
      <c r="AY156" s="21">
        <v>480408752.95999998</v>
      </c>
      <c r="AZ156" s="22">
        <v>4.0265805968E-4</v>
      </c>
      <c r="BA156" s="22" t="s">
        <v>26</v>
      </c>
      <c r="BB156" s="22" t="s">
        <v>26</v>
      </c>
      <c r="BC156" s="13"/>
      <c r="BD156" s="13"/>
    </row>
    <row r="157" spans="1:56" s="1" customFormat="1" x14ac:dyDescent="0.3">
      <c r="A157" s="11" t="s">
        <v>89</v>
      </c>
      <c r="B157" s="8" t="s">
        <v>39</v>
      </c>
      <c r="C157" s="23" t="s">
        <v>26</v>
      </c>
      <c r="D157" s="24" t="s">
        <v>26</v>
      </c>
      <c r="E157" s="24" t="s">
        <v>26</v>
      </c>
      <c r="F157" s="24" t="s">
        <v>26</v>
      </c>
      <c r="G157" s="23" t="s">
        <v>26</v>
      </c>
      <c r="H157" s="24" t="s">
        <v>26</v>
      </c>
      <c r="I157" s="24" t="s">
        <v>26</v>
      </c>
      <c r="J157" s="24" t="s">
        <v>26</v>
      </c>
      <c r="K157" s="23" t="s">
        <v>26</v>
      </c>
      <c r="L157" s="24" t="s">
        <v>26</v>
      </c>
      <c r="M157" s="24" t="s">
        <v>26</v>
      </c>
      <c r="N157" s="24" t="s">
        <v>26</v>
      </c>
      <c r="O157" s="23">
        <v>480408752.95999998</v>
      </c>
      <c r="P157" s="24">
        <v>1</v>
      </c>
      <c r="Q157" s="24" t="s">
        <v>26</v>
      </c>
      <c r="R157" s="24" t="s">
        <v>26</v>
      </c>
      <c r="S157" s="23" t="s">
        <v>26</v>
      </c>
      <c r="T157" s="24" t="s">
        <v>26</v>
      </c>
      <c r="U157" s="24" t="s">
        <v>26</v>
      </c>
      <c r="V157" s="24" t="s">
        <v>26</v>
      </c>
      <c r="W157" s="23" t="s">
        <v>26</v>
      </c>
      <c r="X157" s="24" t="s">
        <v>26</v>
      </c>
      <c r="Y157" s="24" t="s">
        <v>26</v>
      </c>
      <c r="Z157" s="24" t="s">
        <v>26</v>
      </c>
      <c r="AA157" s="23" t="s">
        <v>26</v>
      </c>
      <c r="AB157" s="24" t="s">
        <v>26</v>
      </c>
      <c r="AC157" s="24" t="s">
        <v>26</v>
      </c>
      <c r="AD157" s="24" t="s">
        <v>26</v>
      </c>
      <c r="AE157" s="23">
        <v>480408752.95999998</v>
      </c>
      <c r="AF157" s="24">
        <v>1</v>
      </c>
      <c r="AG157" s="24" t="s">
        <v>26</v>
      </c>
      <c r="AH157" s="24" t="s">
        <v>26</v>
      </c>
      <c r="AI157" s="23" t="s">
        <v>26</v>
      </c>
      <c r="AJ157" s="24" t="s">
        <v>26</v>
      </c>
      <c r="AK157" s="24" t="s">
        <v>26</v>
      </c>
      <c r="AL157" s="24" t="s">
        <v>26</v>
      </c>
      <c r="AM157" s="23" t="s">
        <v>26</v>
      </c>
      <c r="AN157" s="24" t="s">
        <v>26</v>
      </c>
      <c r="AO157" s="24" t="s">
        <v>26</v>
      </c>
      <c r="AP157" s="24" t="s">
        <v>26</v>
      </c>
      <c r="AQ157" s="23" t="s">
        <v>26</v>
      </c>
      <c r="AR157" s="24" t="s">
        <v>26</v>
      </c>
      <c r="AS157" s="24" t="s">
        <v>26</v>
      </c>
      <c r="AT157" s="24" t="s">
        <v>26</v>
      </c>
      <c r="AU157" s="23" t="s">
        <v>26</v>
      </c>
      <c r="AV157" s="24" t="s">
        <v>26</v>
      </c>
      <c r="AW157" s="24" t="s">
        <v>26</v>
      </c>
      <c r="AX157" s="24" t="s">
        <v>26</v>
      </c>
      <c r="AY157" s="23">
        <v>480408752.95999998</v>
      </c>
      <c r="AZ157" s="24">
        <v>1</v>
      </c>
      <c r="BA157" s="24" t="s">
        <v>26</v>
      </c>
      <c r="BB157" s="24" t="s">
        <v>26</v>
      </c>
      <c r="BC157" s="13"/>
      <c r="BD157" s="13"/>
    </row>
    <row r="158" spans="1:56" s="1" customFormat="1" x14ac:dyDescent="0.3">
      <c r="A158" s="9" t="s">
        <v>111</v>
      </c>
      <c r="B158" s="10" t="s">
        <v>25</v>
      </c>
      <c r="C158" s="21" t="s">
        <v>26</v>
      </c>
      <c r="D158" s="22" t="s">
        <v>26</v>
      </c>
      <c r="E158" s="22" t="s">
        <v>26</v>
      </c>
      <c r="F158" s="22" t="s">
        <v>26</v>
      </c>
      <c r="G158" s="21" t="s">
        <v>26</v>
      </c>
      <c r="H158" s="22" t="s">
        <v>26</v>
      </c>
      <c r="I158" s="22" t="s">
        <v>26</v>
      </c>
      <c r="J158" s="22" t="s">
        <v>26</v>
      </c>
      <c r="K158" s="21" t="s">
        <v>26</v>
      </c>
      <c r="L158" s="22" t="s">
        <v>26</v>
      </c>
      <c r="M158" s="22" t="s">
        <v>26</v>
      </c>
      <c r="N158" s="22" t="s">
        <v>26</v>
      </c>
      <c r="O158" s="21">
        <v>34114014.270000003</v>
      </c>
      <c r="P158" s="22">
        <v>9.3961101009999996E-5</v>
      </c>
      <c r="Q158" s="22" t="s">
        <v>26</v>
      </c>
      <c r="R158" s="22" t="s">
        <v>26</v>
      </c>
      <c r="S158" s="21" t="s">
        <v>26</v>
      </c>
      <c r="T158" s="22" t="s">
        <v>26</v>
      </c>
      <c r="U158" s="22" t="s">
        <v>26</v>
      </c>
      <c r="V158" s="22" t="s">
        <v>26</v>
      </c>
      <c r="W158" s="21" t="s">
        <v>26</v>
      </c>
      <c r="X158" s="22" t="s">
        <v>26</v>
      </c>
      <c r="Y158" s="22" t="s">
        <v>26</v>
      </c>
      <c r="Z158" s="22" t="s">
        <v>26</v>
      </c>
      <c r="AA158" s="21" t="s">
        <v>26</v>
      </c>
      <c r="AB158" s="22" t="s">
        <v>26</v>
      </c>
      <c r="AC158" s="22" t="s">
        <v>26</v>
      </c>
      <c r="AD158" s="22" t="s">
        <v>26</v>
      </c>
      <c r="AE158" s="21">
        <v>34114014.270000003</v>
      </c>
      <c r="AF158" s="22">
        <v>3.2014786799999998E-5</v>
      </c>
      <c r="AG158" s="22" t="s">
        <v>26</v>
      </c>
      <c r="AH158" s="22" t="s">
        <v>26</v>
      </c>
      <c r="AI158" s="21" t="s">
        <v>26</v>
      </c>
      <c r="AJ158" s="22" t="s">
        <v>26</v>
      </c>
      <c r="AK158" s="22" t="s">
        <v>26</v>
      </c>
      <c r="AL158" s="22" t="s">
        <v>26</v>
      </c>
      <c r="AM158" s="21" t="s">
        <v>26</v>
      </c>
      <c r="AN158" s="22" t="s">
        <v>26</v>
      </c>
      <c r="AO158" s="22" t="s">
        <v>26</v>
      </c>
      <c r="AP158" s="22" t="s">
        <v>26</v>
      </c>
      <c r="AQ158" s="21" t="s">
        <v>26</v>
      </c>
      <c r="AR158" s="22" t="s">
        <v>26</v>
      </c>
      <c r="AS158" s="22" t="s">
        <v>26</v>
      </c>
      <c r="AT158" s="22" t="s">
        <v>26</v>
      </c>
      <c r="AU158" s="21" t="s">
        <v>26</v>
      </c>
      <c r="AV158" s="22" t="s">
        <v>26</v>
      </c>
      <c r="AW158" s="22" t="s">
        <v>26</v>
      </c>
      <c r="AX158" s="22" t="s">
        <v>26</v>
      </c>
      <c r="AY158" s="21">
        <v>34114014.270000003</v>
      </c>
      <c r="AZ158" s="22">
        <v>2.8592907000000001E-5</v>
      </c>
      <c r="BA158" s="22" t="s">
        <v>26</v>
      </c>
      <c r="BB158" s="22" t="s">
        <v>26</v>
      </c>
      <c r="BC158" s="13"/>
      <c r="BD158" s="13"/>
    </row>
    <row r="159" spans="1:56" s="1" customFormat="1" ht="15" customHeight="1" x14ac:dyDescent="0.3">
      <c r="A159" s="11" t="s">
        <v>89</v>
      </c>
      <c r="B159" s="8" t="s">
        <v>39</v>
      </c>
      <c r="C159" s="23" t="s">
        <v>26</v>
      </c>
      <c r="D159" s="24" t="s">
        <v>26</v>
      </c>
      <c r="E159" s="24" t="s">
        <v>26</v>
      </c>
      <c r="F159" s="24" t="s">
        <v>26</v>
      </c>
      <c r="G159" s="23" t="s">
        <v>26</v>
      </c>
      <c r="H159" s="24" t="s">
        <v>26</v>
      </c>
      <c r="I159" s="24" t="s">
        <v>26</v>
      </c>
      <c r="J159" s="24" t="s">
        <v>26</v>
      </c>
      <c r="K159" s="23" t="s">
        <v>26</v>
      </c>
      <c r="L159" s="24" t="s">
        <v>26</v>
      </c>
      <c r="M159" s="24" t="s">
        <v>26</v>
      </c>
      <c r="N159" s="24" t="s">
        <v>26</v>
      </c>
      <c r="O159" s="23">
        <v>34114014.270000003</v>
      </c>
      <c r="P159" s="24">
        <v>1</v>
      </c>
      <c r="Q159" s="24" t="s">
        <v>26</v>
      </c>
      <c r="R159" s="24" t="s">
        <v>26</v>
      </c>
      <c r="S159" s="23" t="s">
        <v>26</v>
      </c>
      <c r="T159" s="24" t="s">
        <v>26</v>
      </c>
      <c r="U159" s="24" t="s">
        <v>26</v>
      </c>
      <c r="V159" s="24" t="s">
        <v>26</v>
      </c>
      <c r="W159" s="23" t="s">
        <v>26</v>
      </c>
      <c r="X159" s="24" t="s">
        <v>26</v>
      </c>
      <c r="Y159" s="24" t="s">
        <v>26</v>
      </c>
      <c r="Z159" s="24" t="s">
        <v>26</v>
      </c>
      <c r="AA159" s="23" t="s">
        <v>26</v>
      </c>
      <c r="AB159" s="24" t="s">
        <v>26</v>
      </c>
      <c r="AC159" s="24" t="s">
        <v>26</v>
      </c>
      <c r="AD159" s="24" t="s">
        <v>26</v>
      </c>
      <c r="AE159" s="23">
        <v>34114014.270000003</v>
      </c>
      <c r="AF159" s="24">
        <v>1</v>
      </c>
      <c r="AG159" s="24" t="s">
        <v>26</v>
      </c>
      <c r="AH159" s="24" t="s">
        <v>26</v>
      </c>
      <c r="AI159" s="23" t="s">
        <v>26</v>
      </c>
      <c r="AJ159" s="24" t="s">
        <v>26</v>
      </c>
      <c r="AK159" s="24" t="s">
        <v>26</v>
      </c>
      <c r="AL159" s="24" t="s">
        <v>26</v>
      </c>
      <c r="AM159" s="23" t="s">
        <v>26</v>
      </c>
      <c r="AN159" s="24" t="s">
        <v>26</v>
      </c>
      <c r="AO159" s="24" t="s">
        <v>26</v>
      </c>
      <c r="AP159" s="24" t="s">
        <v>26</v>
      </c>
      <c r="AQ159" s="23" t="s">
        <v>26</v>
      </c>
      <c r="AR159" s="24" t="s">
        <v>26</v>
      </c>
      <c r="AS159" s="24" t="s">
        <v>26</v>
      </c>
      <c r="AT159" s="24" t="s">
        <v>26</v>
      </c>
      <c r="AU159" s="23" t="s">
        <v>26</v>
      </c>
      <c r="AV159" s="24" t="s">
        <v>26</v>
      </c>
      <c r="AW159" s="24" t="s">
        <v>26</v>
      </c>
      <c r="AX159" s="24" t="s">
        <v>26</v>
      </c>
      <c r="AY159" s="23">
        <v>34114014.270000003</v>
      </c>
      <c r="AZ159" s="24">
        <v>1</v>
      </c>
      <c r="BA159" s="24" t="s">
        <v>26</v>
      </c>
      <c r="BB159" s="24" t="s">
        <v>26</v>
      </c>
      <c r="BC159" s="13"/>
      <c r="BD159" s="13"/>
    </row>
    <row r="160" spans="1:56" s="1" customFormat="1" ht="15" customHeight="1" x14ac:dyDescent="0.3">
      <c r="A160" s="9" t="s">
        <v>112</v>
      </c>
      <c r="B160" s="10" t="s">
        <v>25</v>
      </c>
      <c r="C160" s="21" t="s">
        <v>26</v>
      </c>
      <c r="D160" s="22" t="s">
        <v>26</v>
      </c>
      <c r="E160" s="22" t="s">
        <v>26</v>
      </c>
      <c r="F160" s="22" t="s">
        <v>26</v>
      </c>
      <c r="G160" s="21" t="s">
        <v>26</v>
      </c>
      <c r="H160" s="22" t="s">
        <v>26</v>
      </c>
      <c r="I160" s="22" t="s">
        <v>26</v>
      </c>
      <c r="J160" s="22" t="s">
        <v>26</v>
      </c>
      <c r="K160" s="21" t="s">
        <v>26</v>
      </c>
      <c r="L160" s="22" t="s">
        <v>26</v>
      </c>
      <c r="M160" s="22" t="s">
        <v>26</v>
      </c>
      <c r="N160" s="22" t="s">
        <v>26</v>
      </c>
      <c r="O160" s="21">
        <v>2096501613.73</v>
      </c>
      <c r="P160" s="22">
        <v>5.7744479535700001E-3</v>
      </c>
      <c r="Q160" s="22" t="s">
        <v>26</v>
      </c>
      <c r="R160" s="22" t="s">
        <v>26</v>
      </c>
      <c r="S160" s="21" t="s">
        <v>26</v>
      </c>
      <c r="T160" s="22" t="s">
        <v>26</v>
      </c>
      <c r="U160" s="22" t="s">
        <v>26</v>
      </c>
      <c r="V160" s="22" t="s">
        <v>26</v>
      </c>
      <c r="W160" s="21" t="s">
        <v>26</v>
      </c>
      <c r="X160" s="22" t="s">
        <v>26</v>
      </c>
      <c r="Y160" s="22" t="s">
        <v>26</v>
      </c>
      <c r="Z160" s="22" t="s">
        <v>26</v>
      </c>
      <c r="AA160" s="21" t="s">
        <v>26</v>
      </c>
      <c r="AB160" s="22" t="s">
        <v>26</v>
      </c>
      <c r="AC160" s="22" t="s">
        <v>26</v>
      </c>
      <c r="AD160" s="22" t="s">
        <v>26</v>
      </c>
      <c r="AE160" s="21">
        <v>2096501613.73</v>
      </c>
      <c r="AF160" s="22">
        <v>1.9674920592100001E-3</v>
      </c>
      <c r="AG160" s="22" t="s">
        <v>26</v>
      </c>
      <c r="AH160" s="22" t="s">
        <v>26</v>
      </c>
      <c r="AI160" s="21" t="s">
        <v>26</v>
      </c>
      <c r="AJ160" s="22" t="s">
        <v>26</v>
      </c>
      <c r="AK160" s="22" t="s">
        <v>26</v>
      </c>
      <c r="AL160" s="22" t="s">
        <v>26</v>
      </c>
      <c r="AM160" s="21" t="s">
        <v>26</v>
      </c>
      <c r="AN160" s="22" t="s">
        <v>26</v>
      </c>
      <c r="AO160" s="22" t="s">
        <v>26</v>
      </c>
      <c r="AP160" s="22" t="s">
        <v>26</v>
      </c>
      <c r="AQ160" s="21" t="s">
        <v>26</v>
      </c>
      <c r="AR160" s="22" t="s">
        <v>26</v>
      </c>
      <c r="AS160" s="22" t="s">
        <v>26</v>
      </c>
      <c r="AT160" s="22" t="s">
        <v>26</v>
      </c>
      <c r="AU160" s="21" t="s">
        <v>26</v>
      </c>
      <c r="AV160" s="22" t="s">
        <v>26</v>
      </c>
      <c r="AW160" s="22" t="s">
        <v>26</v>
      </c>
      <c r="AX160" s="22" t="s">
        <v>26</v>
      </c>
      <c r="AY160" s="21">
        <v>2096501613.73</v>
      </c>
      <c r="AZ160" s="22">
        <v>1.7571979417599999E-3</v>
      </c>
      <c r="BA160" s="22" t="s">
        <v>26</v>
      </c>
      <c r="BB160" s="22" t="s">
        <v>26</v>
      </c>
      <c r="BC160" s="13"/>
      <c r="BD160" s="13"/>
    </row>
    <row r="161" spans="1:56" s="1" customFormat="1" x14ac:dyDescent="0.3">
      <c r="A161" s="11" t="s">
        <v>89</v>
      </c>
      <c r="B161" s="8" t="s">
        <v>47</v>
      </c>
      <c r="C161" s="23" t="s">
        <v>26</v>
      </c>
      <c r="D161" s="24" t="s">
        <v>26</v>
      </c>
      <c r="E161" s="24" t="s">
        <v>26</v>
      </c>
      <c r="F161" s="24" t="s">
        <v>26</v>
      </c>
      <c r="G161" s="23" t="s">
        <v>26</v>
      </c>
      <c r="H161" s="24" t="s">
        <v>26</v>
      </c>
      <c r="I161" s="24" t="s">
        <v>26</v>
      </c>
      <c r="J161" s="24" t="s">
        <v>26</v>
      </c>
      <c r="K161" s="23" t="s">
        <v>26</v>
      </c>
      <c r="L161" s="24" t="s">
        <v>26</v>
      </c>
      <c r="M161" s="24" t="s">
        <v>26</v>
      </c>
      <c r="N161" s="24" t="s">
        <v>26</v>
      </c>
      <c r="O161" s="23">
        <v>2096501613.73</v>
      </c>
      <c r="P161" s="24">
        <v>1</v>
      </c>
      <c r="Q161" s="24" t="s">
        <v>26</v>
      </c>
      <c r="R161" s="24" t="s">
        <v>26</v>
      </c>
      <c r="S161" s="23" t="s">
        <v>26</v>
      </c>
      <c r="T161" s="24" t="s">
        <v>26</v>
      </c>
      <c r="U161" s="24" t="s">
        <v>26</v>
      </c>
      <c r="V161" s="24" t="s">
        <v>26</v>
      </c>
      <c r="W161" s="23" t="s">
        <v>26</v>
      </c>
      <c r="X161" s="24" t="s">
        <v>26</v>
      </c>
      <c r="Y161" s="24" t="s">
        <v>26</v>
      </c>
      <c r="Z161" s="24" t="s">
        <v>26</v>
      </c>
      <c r="AA161" s="23" t="s">
        <v>26</v>
      </c>
      <c r="AB161" s="24" t="s">
        <v>26</v>
      </c>
      <c r="AC161" s="24" t="s">
        <v>26</v>
      </c>
      <c r="AD161" s="24" t="s">
        <v>26</v>
      </c>
      <c r="AE161" s="23">
        <v>2096501613.73</v>
      </c>
      <c r="AF161" s="24">
        <v>1</v>
      </c>
      <c r="AG161" s="24" t="s">
        <v>26</v>
      </c>
      <c r="AH161" s="24" t="s">
        <v>26</v>
      </c>
      <c r="AI161" s="23" t="s">
        <v>26</v>
      </c>
      <c r="AJ161" s="24" t="s">
        <v>26</v>
      </c>
      <c r="AK161" s="24" t="s">
        <v>26</v>
      </c>
      <c r="AL161" s="24" t="s">
        <v>26</v>
      </c>
      <c r="AM161" s="23" t="s">
        <v>26</v>
      </c>
      <c r="AN161" s="24" t="s">
        <v>26</v>
      </c>
      <c r="AO161" s="24" t="s">
        <v>26</v>
      </c>
      <c r="AP161" s="24" t="s">
        <v>26</v>
      </c>
      <c r="AQ161" s="23" t="s">
        <v>26</v>
      </c>
      <c r="AR161" s="24" t="s">
        <v>26</v>
      </c>
      <c r="AS161" s="24" t="s">
        <v>26</v>
      </c>
      <c r="AT161" s="24" t="s">
        <v>26</v>
      </c>
      <c r="AU161" s="23" t="s">
        <v>26</v>
      </c>
      <c r="AV161" s="24" t="s">
        <v>26</v>
      </c>
      <c r="AW161" s="24" t="s">
        <v>26</v>
      </c>
      <c r="AX161" s="24" t="s">
        <v>26</v>
      </c>
      <c r="AY161" s="23">
        <v>2096501613.73</v>
      </c>
      <c r="AZ161" s="24">
        <v>1</v>
      </c>
      <c r="BA161" s="24" t="s">
        <v>26</v>
      </c>
      <c r="BB161" s="24" t="s">
        <v>26</v>
      </c>
      <c r="BC161" s="13"/>
      <c r="BD161" s="13"/>
    </row>
    <row r="162" spans="1:56" s="1" customFormat="1" x14ac:dyDescent="0.3">
      <c r="A162" s="9" t="s">
        <v>113</v>
      </c>
      <c r="B162" s="10" t="s">
        <v>25</v>
      </c>
      <c r="C162" s="21" t="s">
        <v>26</v>
      </c>
      <c r="D162" s="22" t="s">
        <v>26</v>
      </c>
      <c r="E162" s="22" t="s">
        <v>26</v>
      </c>
      <c r="F162" s="22" t="s">
        <v>26</v>
      </c>
      <c r="G162" s="21" t="s">
        <v>26</v>
      </c>
      <c r="H162" s="22" t="s">
        <v>26</v>
      </c>
      <c r="I162" s="22" t="s">
        <v>26</v>
      </c>
      <c r="J162" s="22" t="s">
        <v>26</v>
      </c>
      <c r="K162" s="21" t="s">
        <v>26</v>
      </c>
      <c r="L162" s="22" t="s">
        <v>26</v>
      </c>
      <c r="M162" s="22" t="s">
        <v>26</v>
      </c>
      <c r="N162" s="22" t="s">
        <v>26</v>
      </c>
      <c r="O162" s="21">
        <v>626120420</v>
      </c>
      <c r="P162" s="22">
        <v>1.7245394681699999E-3</v>
      </c>
      <c r="Q162" s="22" t="s">
        <v>26</v>
      </c>
      <c r="R162" s="22" t="s">
        <v>26</v>
      </c>
      <c r="S162" s="21" t="s">
        <v>26</v>
      </c>
      <c r="T162" s="22" t="s">
        <v>26</v>
      </c>
      <c r="U162" s="22" t="s">
        <v>26</v>
      </c>
      <c r="V162" s="22" t="s">
        <v>26</v>
      </c>
      <c r="W162" s="21" t="s">
        <v>26</v>
      </c>
      <c r="X162" s="22" t="s">
        <v>26</v>
      </c>
      <c r="Y162" s="22" t="s">
        <v>26</v>
      </c>
      <c r="Z162" s="22" t="s">
        <v>26</v>
      </c>
      <c r="AA162" s="21" t="s">
        <v>26</v>
      </c>
      <c r="AB162" s="22" t="s">
        <v>26</v>
      </c>
      <c r="AC162" s="22" t="s">
        <v>26</v>
      </c>
      <c r="AD162" s="22" t="s">
        <v>26</v>
      </c>
      <c r="AE162" s="21">
        <v>626120420</v>
      </c>
      <c r="AF162" s="22">
        <v>5.8759170342999995E-4</v>
      </c>
      <c r="AG162" s="22" t="s">
        <v>26</v>
      </c>
      <c r="AH162" s="22" t="s">
        <v>26</v>
      </c>
      <c r="AI162" s="21" t="s">
        <v>26</v>
      </c>
      <c r="AJ162" s="22" t="s">
        <v>26</v>
      </c>
      <c r="AK162" s="22" t="s">
        <v>26</v>
      </c>
      <c r="AL162" s="22" t="s">
        <v>26</v>
      </c>
      <c r="AM162" s="21" t="s">
        <v>26</v>
      </c>
      <c r="AN162" s="22" t="s">
        <v>26</v>
      </c>
      <c r="AO162" s="22" t="s">
        <v>26</v>
      </c>
      <c r="AP162" s="22" t="s">
        <v>26</v>
      </c>
      <c r="AQ162" s="21" t="s">
        <v>26</v>
      </c>
      <c r="AR162" s="22" t="s">
        <v>26</v>
      </c>
      <c r="AS162" s="22" t="s">
        <v>26</v>
      </c>
      <c r="AT162" s="22" t="s">
        <v>26</v>
      </c>
      <c r="AU162" s="21" t="s">
        <v>26</v>
      </c>
      <c r="AV162" s="22" t="s">
        <v>26</v>
      </c>
      <c r="AW162" s="22" t="s">
        <v>26</v>
      </c>
      <c r="AX162" s="22" t="s">
        <v>26</v>
      </c>
      <c r="AY162" s="21">
        <v>626120420</v>
      </c>
      <c r="AZ162" s="22">
        <v>5.2478734389E-4</v>
      </c>
      <c r="BA162" s="22" t="s">
        <v>26</v>
      </c>
      <c r="BB162" s="22" t="s">
        <v>26</v>
      </c>
      <c r="BC162" s="13"/>
      <c r="BD162" s="13"/>
    </row>
    <row r="163" spans="1:56" s="1" customFormat="1" x14ac:dyDescent="0.3">
      <c r="A163" s="11" t="s">
        <v>89</v>
      </c>
      <c r="B163" s="8" t="s">
        <v>47</v>
      </c>
      <c r="C163" s="23" t="s">
        <v>26</v>
      </c>
      <c r="D163" s="24" t="s">
        <v>26</v>
      </c>
      <c r="E163" s="24" t="s">
        <v>26</v>
      </c>
      <c r="F163" s="24" t="s">
        <v>26</v>
      </c>
      <c r="G163" s="23" t="s">
        <v>26</v>
      </c>
      <c r="H163" s="24" t="s">
        <v>26</v>
      </c>
      <c r="I163" s="24" t="s">
        <v>26</v>
      </c>
      <c r="J163" s="24" t="s">
        <v>26</v>
      </c>
      <c r="K163" s="23" t="s">
        <v>26</v>
      </c>
      <c r="L163" s="24" t="s">
        <v>26</v>
      </c>
      <c r="M163" s="24" t="s">
        <v>26</v>
      </c>
      <c r="N163" s="24" t="s">
        <v>26</v>
      </c>
      <c r="O163" s="23">
        <v>626120420</v>
      </c>
      <c r="P163" s="24">
        <v>1</v>
      </c>
      <c r="Q163" s="24" t="s">
        <v>26</v>
      </c>
      <c r="R163" s="24" t="s">
        <v>26</v>
      </c>
      <c r="S163" s="23" t="s">
        <v>26</v>
      </c>
      <c r="T163" s="24" t="s">
        <v>26</v>
      </c>
      <c r="U163" s="24" t="s">
        <v>26</v>
      </c>
      <c r="V163" s="24" t="s">
        <v>26</v>
      </c>
      <c r="W163" s="23" t="s">
        <v>26</v>
      </c>
      <c r="X163" s="24" t="s">
        <v>26</v>
      </c>
      <c r="Y163" s="24" t="s">
        <v>26</v>
      </c>
      <c r="Z163" s="24" t="s">
        <v>26</v>
      </c>
      <c r="AA163" s="23" t="s">
        <v>26</v>
      </c>
      <c r="AB163" s="24" t="s">
        <v>26</v>
      </c>
      <c r="AC163" s="24" t="s">
        <v>26</v>
      </c>
      <c r="AD163" s="24" t="s">
        <v>26</v>
      </c>
      <c r="AE163" s="23">
        <v>626120420</v>
      </c>
      <c r="AF163" s="24">
        <v>1</v>
      </c>
      <c r="AG163" s="24" t="s">
        <v>26</v>
      </c>
      <c r="AH163" s="24" t="s">
        <v>26</v>
      </c>
      <c r="AI163" s="23" t="s">
        <v>26</v>
      </c>
      <c r="AJ163" s="24" t="s">
        <v>26</v>
      </c>
      <c r="AK163" s="24" t="s">
        <v>26</v>
      </c>
      <c r="AL163" s="24" t="s">
        <v>26</v>
      </c>
      <c r="AM163" s="23" t="s">
        <v>26</v>
      </c>
      <c r="AN163" s="24" t="s">
        <v>26</v>
      </c>
      <c r="AO163" s="24" t="s">
        <v>26</v>
      </c>
      <c r="AP163" s="24" t="s">
        <v>26</v>
      </c>
      <c r="AQ163" s="23" t="s">
        <v>26</v>
      </c>
      <c r="AR163" s="24" t="s">
        <v>26</v>
      </c>
      <c r="AS163" s="24" t="s">
        <v>26</v>
      </c>
      <c r="AT163" s="24" t="s">
        <v>26</v>
      </c>
      <c r="AU163" s="23" t="s">
        <v>26</v>
      </c>
      <c r="AV163" s="24" t="s">
        <v>26</v>
      </c>
      <c r="AW163" s="24" t="s">
        <v>26</v>
      </c>
      <c r="AX163" s="24" t="s">
        <v>26</v>
      </c>
      <c r="AY163" s="23">
        <v>626120420</v>
      </c>
      <c r="AZ163" s="24">
        <v>1</v>
      </c>
      <c r="BA163" s="24" t="s">
        <v>26</v>
      </c>
      <c r="BB163" s="24" t="s">
        <v>26</v>
      </c>
    </row>
    <row r="164" spans="1:56" s="1" customFormat="1" x14ac:dyDescent="0.3">
      <c r="A164" s="9" t="s">
        <v>145</v>
      </c>
      <c r="B164" s="10" t="s">
        <v>25</v>
      </c>
      <c r="C164" s="21" t="s">
        <v>26</v>
      </c>
      <c r="D164" s="22" t="s">
        <v>26</v>
      </c>
      <c r="E164" s="22" t="s">
        <v>26</v>
      </c>
      <c r="F164" s="22" t="s">
        <v>26</v>
      </c>
      <c r="G164" s="21">
        <v>445703352.01999998</v>
      </c>
      <c r="H164" s="22">
        <v>1.78886090443E-3</v>
      </c>
      <c r="I164" s="22" t="s">
        <v>26</v>
      </c>
      <c r="J164" s="22" t="s">
        <v>26</v>
      </c>
      <c r="K164" s="21" t="s">
        <v>26</v>
      </c>
      <c r="L164" s="22" t="s">
        <v>26</v>
      </c>
      <c r="M164" s="22" t="s">
        <v>26</v>
      </c>
      <c r="N164" s="22" t="s">
        <v>26</v>
      </c>
      <c r="O164" s="21" t="s">
        <v>26</v>
      </c>
      <c r="P164" s="22" t="s">
        <v>26</v>
      </c>
      <c r="Q164" s="22" t="s">
        <v>26</v>
      </c>
      <c r="R164" s="22" t="s">
        <v>26</v>
      </c>
      <c r="S164" s="21" t="s">
        <v>26</v>
      </c>
      <c r="T164" s="22" t="s">
        <v>26</v>
      </c>
      <c r="U164" s="22" t="s">
        <v>26</v>
      </c>
      <c r="V164" s="22" t="s">
        <v>26</v>
      </c>
      <c r="W164" s="21" t="s">
        <v>26</v>
      </c>
      <c r="X164" s="22" t="s">
        <v>26</v>
      </c>
      <c r="Y164" s="22" t="s">
        <v>26</v>
      </c>
      <c r="Z164" s="22" t="s">
        <v>26</v>
      </c>
      <c r="AA164" s="21" t="s">
        <v>26</v>
      </c>
      <c r="AB164" s="22" t="s">
        <v>26</v>
      </c>
      <c r="AC164" s="22" t="s">
        <v>26</v>
      </c>
      <c r="AD164" s="22" t="s">
        <v>26</v>
      </c>
      <c r="AE164" s="21">
        <v>445703352.01999998</v>
      </c>
      <c r="AF164" s="22">
        <v>4.1827671399000002E-4</v>
      </c>
      <c r="AG164" s="22" t="s">
        <v>26</v>
      </c>
      <c r="AH164" s="22" t="s">
        <v>26</v>
      </c>
      <c r="AI164" s="21" t="s">
        <v>26</v>
      </c>
      <c r="AJ164" s="22" t="s">
        <v>26</v>
      </c>
      <c r="AK164" s="22" t="s">
        <v>26</v>
      </c>
      <c r="AL164" s="22" t="s">
        <v>26</v>
      </c>
      <c r="AM164" s="21" t="s">
        <v>26</v>
      </c>
      <c r="AN164" s="22" t="s">
        <v>26</v>
      </c>
      <c r="AO164" s="22" t="s">
        <v>26</v>
      </c>
      <c r="AP164" s="22" t="s">
        <v>26</v>
      </c>
      <c r="AQ164" s="21" t="s">
        <v>26</v>
      </c>
      <c r="AR164" s="22" t="s">
        <v>26</v>
      </c>
      <c r="AS164" s="22" t="s">
        <v>26</v>
      </c>
      <c r="AT164" s="22" t="s">
        <v>26</v>
      </c>
      <c r="AU164" s="21" t="s">
        <v>26</v>
      </c>
      <c r="AV164" s="22" t="s">
        <v>26</v>
      </c>
      <c r="AW164" s="22" t="s">
        <v>26</v>
      </c>
      <c r="AX164" s="22" t="s">
        <v>26</v>
      </c>
      <c r="AY164" s="21">
        <v>445703352.01999998</v>
      </c>
      <c r="AZ164" s="22">
        <v>3.7356947769E-4</v>
      </c>
      <c r="BA164" s="22" t="s">
        <v>26</v>
      </c>
      <c r="BB164" s="22" t="s">
        <v>26</v>
      </c>
    </row>
    <row r="165" spans="1:56" s="1" customFormat="1" x14ac:dyDescent="0.3">
      <c r="A165" s="11" t="s">
        <v>89</v>
      </c>
      <c r="B165" s="8" t="s">
        <v>47</v>
      </c>
      <c r="C165" s="23" t="s">
        <v>26</v>
      </c>
      <c r="D165" s="24" t="s">
        <v>26</v>
      </c>
      <c r="E165" s="24" t="s">
        <v>26</v>
      </c>
      <c r="F165" s="24" t="s">
        <v>26</v>
      </c>
      <c r="G165" s="23">
        <v>445703352.01999998</v>
      </c>
      <c r="H165" s="24">
        <v>1</v>
      </c>
      <c r="I165" s="24" t="s">
        <v>26</v>
      </c>
      <c r="J165" s="24" t="s">
        <v>26</v>
      </c>
      <c r="K165" s="23" t="s">
        <v>26</v>
      </c>
      <c r="L165" s="24" t="s">
        <v>26</v>
      </c>
      <c r="M165" s="24" t="s">
        <v>26</v>
      </c>
      <c r="N165" s="24" t="s">
        <v>26</v>
      </c>
      <c r="O165" s="23" t="s">
        <v>26</v>
      </c>
      <c r="P165" s="24" t="s">
        <v>26</v>
      </c>
      <c r="Q165" s="24" t="s">
        <v>26</v>
      </c>
      <c r="R165" s="24" t="s">
        <v>26</v>
      </c>
      <c r="S165" s="23" t="s">
        <v>26</v>
      </c>
      <c r="T165" s="24" t="s">
        <v>26</v>
      </c>
      <c r="U165" s="24" t="s">
        <v>26</v>
      </c>
      <c r="V165" s="24" t="s">
        <v>26</v>
      </c>
      <c r="W165" s="23" t="s">
        <v>26</v>
      </c>
      <c r="X165" s="24" t="s">
        <v>26</v>
      </c>
      <c r="Y165" s="24" t="s">
        <v>26</v>
      </c>
      <c r="Z165" s="24" t="s">
        <v>26</v>
      </c>
      <c r="AA165" s="23" t="s">
        <v>26</v>
      </c>
      <c r="AB165" s="24" t="s">
        <v>26</v>
      </c>
      <c r="AC165" s="24" t="s">
        <v>26</v>
      </c>
      <c r="AD165" s="24" t="s">
        <v>26</v>
      </c>
      <c r="AE165" s="23">
        <v>445703352.01999998</v>
      </c>
      <c r="AF165" s="24">
        <v>1</v>
      </c>
      <c r="AG165" s="24" t="s">
        <v>26</v>
      </c>
      <c r="AH165" s="24" t="s">
        <v>26</v>
      </c>
      <c r="AI165" s="23" t="s">
        <v>26</v>
      </c>
      <c r="AJ165" s="24" t="s">
        <v>26</v>
      </c>
      <c r="AK165" s="24" t="s">
        <v>26</v>
      </c>
      <c r="AL165" s="24" t="s">
        <v>26</v>
      </c>
      <c r="AM165" s="23" t="s">
        <v>26</v>
      </c>
      <c r="AN165" s="24" t="s">
        <v>26</v>
      </c>
      <c r="AO165" s="24" t="s">
        <v>26</v>
      </c>
      <c r="AP165" s="24" t="s">
        <v>26</v>
      </c>
      <c r="AQ165" s="23" t="s">
        <v>26</v>
      </c>
      <c r="AR165" s="24" t="s">
        <v>26</v>
      </c>
      <c r="AS165" s="24" t="s">
        <v>26</v>
      </c>
      <c r="AT165" s="24" t="s">
        <v>26</v>
      </c>
      <c r="AU165" s="23" t="s">
        <v>26</v>
      </c>
      <c r="AV165" s="24" t="s">
        <v>26</v>
      </c>
      <c r="AW165" s="24" t="s">
        <v>26</v>
      </c>
      <c r="AX165" s="24" t="s">
        <v>26</v>
      </c>
      <c r="AY165" s="23">
        <v>445703352.01999998</v>
      </c>
      <c r="AZ165" s="24">
        <v>1</v>
      </c>
      <c r="BA165" s="24" t="s">
        <v>26</v>
      </c>
      <c r="BB165" s="24" t="s">
        <v>26</v>
      </c>
      <c r="BC165" s="13"/>
      <c r="BD165" s="13"/>
    </row>
    <row r="166" spans="1:56" s="1" customFormat="1" x14ac:dyDescent="0.3">
      <c r="A166" s="9" t="s">
        <v>115</v>
      </c>
      <c r="B166" s="10" t="s">
        <v>25</v>
      </c>
      <c r="C166" s="21">
        <v>65265836.729999997</v>
      </c>
      <c r="D166" s="22">
        <v>3.3492886636300001E-3</v>
      </c>
      <c r="E166" s="22" t="s">
        <v>26</v>
      </c>
      <c r="F166" s="22" t="s">
        <v>26</v>
      </c>
      <c r="G166" s="21" t="s">
        <v>26</v>
      </c>
      <c r="H166" s="22" t="s">
        <v>26</v>
      </c>
      <c r="I166" s="22" t="s">
        <v>26</v>
      </c>
      <c r="J166" s="22" t="s">
        <v>26</v>
      </c>
      <c r="K166" s="21" t="s">
        <v>26</v>
      </c>
      <c r="L166" s="22" t="s">
        <v>26</v>
      </c>
      <c r="M166" s="22" t="s">
        <v>26</v>
      </c>
      <c r="N166" s="22" t="s">
        <v>26</v>
      </c>
      <c r="O166" s="21" t="s">
        <v>26</v>
      </c>
      <c r="P166" s="22" t="s">
        <v>26</v>
      </c>
      <c r="Q166" s="22" t="s">
        <v>26</v>
      </c>
      <c r="R166" s="22" t="s">
        <v>26</v>
      </c>
      <c r="S166" s="21" t="s">
        <v>26</v>
      </c>
      <c r="T166" s="22" t="s">
        <v>26</v>
      </c>
      <c r="U166" s="22" t="s">
        <v>26</v>
      </c>
      <c r="V166" s="22" t="s">
        <v>26</v>
      </c>
      <c r="W166" s="21" t="s">
        <v>26</v>
      </c>
      <c r="X166" s="22" t="s">
        <v>26</v>
      </c>
      <c r="Y166" s="22" t="s">
        <v>26</v>
      </c>
      <c r="Z166" s="22" t="s">
        <v>26</v>
      </c>
      <c r="AA166" s="21" t="s">
        <v>26</v>
      </c>
      <c r="AB166" s="22" t="s">
        <v>26</v>
      </c>
      <c r="AC166" s="22" t="s">
        <v>26</v>
      </c>
      <c r="AD166" s="22" t="s">
        <v>26</v>
      </c>
      <c r="AE166" s="21">
        <v>65265836.729999997</v>
      </c>
      <c r="AF166" s="22">
        <v>6.1249662129999994E-5</v>
      </c>
      <c r="AG166" s="22" t="s">
        <v>26</v>
      </c>
      <c r="AH166" s="22" t="s">
        <v>26</v>
      </c>
      <c r="AI166" s="21" t="s">
        <v>26</v>
      </c>
      <c r="AJ166" s="22" t="s">
        <v>26</v>
      </c>
      <c r="AK166" s="22" t="s">
        <v>26</v>
      </c>
      <c r="AL166" s="22" t="s">
        <v>26</v>
      </c>
      <c r="AM166" s="21" t="s">
        <v>26</v>
      </c>
      <c r="AN166" s="22" t="s">
        <v>26</v>
      </c>
      <c r="AO166" s="22" t="s">
        <v>26</v>
      </c>
      <c r="AP166" s="22" t="s">
        <v>26</v>
      </c>
      <c r="AQ166" s="21" t="s">
        <v>26</v>
      </c>
      <c r="AR166" s="22" t="s">
        <v>26</v>
      </c>
      <c r="AS166" s="22" t="s">
        <v>26</v>
      </c>
      <c r="AT166" s="22" t="s">
        <v>26</v>
      </c>
      <c r="AU166" s="21" t="s">
        <v>26</v>
      </c>
      <c r="AV166" s="22" t="s">
        <v>26</v>
      </c>
      <c r="AW166" s="22" t="s">
        <v>26</v>
      </c>
      <c r="AX166" s="22" t="s">
        <v>26</v>
      </c>
      <c r="AY166" s="21">
        <v>65265836.729999997</v>
      </c>
      <c r="AZ166" s="22">
        <v>5.470303157E-5</v>
      </c>
      <c r="BA166" s="22" t="s">
        <v>26</v>
      </c>
      <c r="BB166" s="22" t="s">
        <v>26</v>
      </c>
    </row>
    <row r="167" spans="1:56" s="1" customFormat="1" x14ac:dyDescent="0.3">
      <c r="A167" s="11" t="s">
        <v>89</v>
      </c>
      <c r="B167" s="8" t="s">
        <v>47</v>
      </c>
      <c r="C167" s="23">
        <v>65265836.729999997</v>
      </c>
      <c r="D167" s="24">
        <v>1</v>
      </c>
      <c r="E167" s="24" t="s">
        <v>26</v>
      </c>
      <c r="F167" s="24" t="s">
        <v>26</v>
      </c>
      <c r="G167" s="23" t="s">
        <v>26</v>
      </c>
      <c r="H167" s="24" t="s">
        <v>26</v>
      </c>
      <c r="I167" s="24" t="s">
        <v>26</v>
      </c>
      <c r="J167" s="24" t="s">
        <v>26</v>
      </c>
      <c r="K167" s="23" t="s">
        <v>26</v>
      </c>
      <c r="L167" s="24" t="s">
        <v>26</v>
      </c>
      <c r="M167" s="24" t="s">
        <v>26</v>
      </c>
      <c r="N167" s="24" t="s">
        <v>26</v>
      </c>
      <c r="O167" s="23" t="s">
        <v>26</v>
      </c>
      <c r="P167" s="24" t="s">
        <v>26</v>
      </c>
      <c r="Q167" s="24" t="s">
        <v>26</v>
      </c>
      <c r="R167" s="24" t="s">
        <v>26</v>
      </c>
      <c r="S167" s="23" t="s">
        <v>26</v>
      </c>
      <c r="T167" s="24" t="s">
        <v>26</v>
      </c>
      <c r="U167" s="24" t="s">
        <v>26</v>
      </c>
      <c r="V167" s="24" t="s">
        <v>26</v>
      </c>
      <c r="W167" s="23" t="s">
        <v>26</v>
      </c>
      <c r="X167" s="24" t="s">
        <v>26</v>
      </c>
      <c r="Y167" s="24" t="s">
        <v>26</v>
      </c>
      <c r="Z167" s="24" t="s">
        <v>26</v>
      </c>
      <c r="AA167" s="23" t="s">
        <v>26</v>
      </c>
      <c r="AB167" s="24" t="s">
        <v>26</v>
      </c>
      <c r="AC167" s="24" t="s">
        <v>26</v>
      </c>
      <c r="AD167" s="24" t="s">
        <v>26</v>
      </c>
      <c r="AE167" s="23">
        <v>65265836.729999997</v>
      </c>
      <c r="AF167" s="24">
        <v>1</v>
      </c>
      <c r="AG167" s="24" t="s">
        <v>26</v>
      </c>
      <c r="AH167" s="24" t="s">
        <v>26</v>
      </c>
      <c r="AI167" s="23" t="s">
        <v>26</v>
      </c>
      <c r="AJ167" s="24" t="s">
        <v>26</v>
      </c>
      <c r="AK167" s="24" t="s">
        <v>26</v>
      </c>
      <c r="AL167" s="24" t="s">
        <v>26</v>
      </c>
      <c r="AM167" s="23" t="s">
        <v>26</v>
      </c>
      <c r="AN167" s="24" t="s">
        <v>26</v>
      </c>
      <c r="AO167" s="24" t="s">
        <v>26</v>
      </c>
      <c r="AP167" s="24" t="s">
        <v>26</v>
      </c>
      <c r="AQ167" s="23" t="s">
        <v>26</v>
      </c>
      <c r="AR167" s="24" t="s">
        <v>26</v>
      </c>
      <c r="AS167" s="24" t="s">
        <v>26</v>
      </c>
      <c r="AT167" s="24" t="s">
        <v>26</v>
      </c>
      <c r="AU167" s="23" t="s">
        <v>26</v>
      </c>
      <c r="AV167" s="24" t="s">
        <v>26</v>
      </c>
      <c r="AW167" s="24" t="s">
        <v>26</v>
      </c>
      <c r="AX167" s="24" t="s">
        <v>26</v>
      </c>
      <c r="AY167" s="23">
        <v>65265836.729999997</v>
      </c>
      <c r="AZ167" s="24">
        <v>1</v>
      </c>
      <c r="BA167" s="24" t="s">
        <v>26</v>
      </c>
      <c r="BB167" s="24" t="s">
        <v>26</v>
      </c>
    </row>
    <row r="168" spans="1:56" s="1" customFormat="1" ht="15" customHeight="1" x14ac:dyDescent="0.3">
      <c r="A168" s="9" t="s">
        <v>116</v>
      </c>
      <c r="B168" s="10" t="s">
        <v>25</v>
      </c>
      <c r="C168" s="21" t="s">
        <v>26</v>
      </c>
      <c r="D168" s="22" t="s">
        <v>26</v>
      </c>
      <c r="E168" s="22" t="s">
        <v>26</v>
      </c>
      <c r="F168" s="22" t="s">
        <v>26</v>
      </c>
      <c r="G168" s="21">
        <v>327202347.75999999</v>
      </c>
      <c r="H168" s="22">
        <v>1.3132490143800001E-3</v>
      </c>
      <c r="I168" s="22" t="s">
        <v>26</v>
      </c>
      <c r="J168" s="22" t="s">
        <v>26</v>
      </c>
      <c r="K168" s="21" t="s">
        <v>26</v>
      </c>
      <c r="L168" s="22" t="s">
        <v>26</v>
      </c>
      <c r="M168" s="22" t="s">
        <v>26</v>
      </c>
      <c r="N168" s="22" t="s">
        <v>26</v>
      </c>
      <c r="O168" s="21" t="s">
        <v>26</v>
      </c>
      <c r="P168" s="22" t="s">
        <v>26</v>
      </c>
      <c r="Q168" s="22" t="s">
        <v>26</v>
      </c>
      <c r="R168" s="22" t="s">
        <v>26</v>
      </c>
      <c r="S168" s="21">
        <v>537266299.39999998</v>
      </c>
      <c r="T168" s="22">
        <v>2.91772676206E-3</v>
      </c>
      <c r="U168" s="22" t="s">
        <v>26</v>
      </c>
      <c r="V168" s="22" t="s">
        <v>26</v>
      </c>
      <c r="W168" s="21" t="s">
        <v>26</v>
      </c>
      <c r="X168" s="22" t="s">
        <v>26</v>
      </c>
      <c r="Y168" s="22" t="s">
        <v>26</v>
      </c>
      <c r="Z168" s="22" t="s">
        <v>26</v>
      </c>
      <c r="AA168" s="21">
        <v>1037885824.9299999</v>
      </c>
      <c r="AB168" s="22">
        <v>4.5082845459099999E-3</v>
      </c>
      <c r="AC168" s="22" t="s">
        <v>26</v>
      </c>
      <c r="AD168" s="22" t="s">
        <v>26</v>
      </c>
      <c r="AE168" s="21">
        <v>1902354472.0899999</v>
      </c>
      <c r="AF168" s="22">
        <v>1.7852918848800001E-3</v>
      </c>
      <c r="AG168" s="22" t="s">
        <v>26</v>
      </c>
      <c r="AH168" s="22" t="s">
        <v>26</v>
      </c>
      <c r="AI168" s="21">
        <v>59550836.100000001</v>
      </c>
      <c r="AJ168" s="22">
        <v>2.77154172874E-3</v>
      </c>
      <c r="AK168" s="22" t="s">
        <v>26</v>
      </c>
      <c r="AL168" s="22" t="s">
        <v>26</v>
      </c>
      <c r="AM168" s="21" t="s">
        <v>26</v>
      </c>
      <c r="AN168" s="22" t="s">
        <v>26</v>
      </c>
      <c r="AO168" s="22" t="s">
        <v>26</v>
      </c>
      <c r="AP168" s="22" t="s">
        <v>26</v>
      </c>
      <c r="AQ168" s="21">
        <v>59550836.100000001</v>
      </c>
      <c r="AR168" s="22">
        <v>1.2051840791599999E-3</v>
      </c>
      <c r="AS168" s="22" t="s">
        <v>26</v>
      </c>
      <c r="AT168" s="22" t="s">
        <v>26</v>
      </c>
      <c r="AU168" s="21">
        <v>288592482.92000002</v>
      </c>
      <c r="AV168" s="22">
        <v>3.6946550574699999E-3</v>
      </c>
      <c r="AW168" s="22" t="s">
        <v>26</v>
      </c>
      <c r="AX168" s="22" t="s">
        <v>26</v>
      </c>
      <c r="AY168" s="21">
        <v>2250497791.1100001</v>
      </c>
      <c r="AZ168" s="22">
        <v>1.88627094803E-3</v>
      </c>
      <c r="BA168" s="22" t="s">
        <v>26</v>
      </c>
      <c r="BB168" s="22" t="s">
        <v>26</v>
      </c>
    </row>
    <row r="169" spans="1:56" x14ac:dyDescent="0.3">
      <c r="A169" s="11" t="s">
        <v>89</v>
      </c>
      <c r="B169" s="8" t="s">
        <v>47</v>
      </c>
      <c r="C169" s="23" t="s">
        <v>26</v>
      </c>
      <c r="D169" s="24" t="s">
        <v>26</v>
      </c>
      <c r="E169" s="24" t="s">
        <v>26</v>
      </c>
      <c r="F169" s="24" t="s">
        <v>26</v>
      </c>
      <c r="G169" s="23">
        <v>327202347.75999999</v>
      </c>
      <c r="H169" s="24">
        <v>1</v>
      </c>
      <c r="I169" s="24" t="s">
        <v>26</v>
      </c>
      <c r="J169" s="24" t="s">
        <v>26</v>
      </c>
      <c r="K169" s="23" t="s">
        <v>26</v>
      </c>
      <c r="L169" s="24" t="s">
        <v>26</v>
      </c>
      <c r="M169" s="24" t="s">
        <v>26</v>
      </c>
      <c r="N169" s="24" t="s">
        <v>26</v>
      </c>
      <c r="O169" s="23" t="s">
        <v>26</v>
      </c>
      <c r="P169" s="24" t="s">
        <v>26</v>
      </c>
      <c r="Q169" s="24" t="s">
        <v>26</v>
      </c>
      <c r="R169" s="24" t="s">
        <v>26</v>
      </c>
      <c r="S169" s="23">
        <v>537266299.39999998</v>
      </c>
      <c r="T169" s="24">
        <v>1</v>
      </c>
      <c r="U169" s="24" t="s">
        <v>26</v>
      </c>
      <c r="V169" s="24" t="s">
        <v>26</v>
      </c>
      <c r="W169" s="23" t="s">
        <v>26</v>
      </c>
      <c r="X169" s="24" t="s">
        <v>26</v>
      </c>
      <c r="Y169" s="24" t="s">
        <v>26</v>
      </c>
      <c r="Z169" s="24" t="s">
        <v>26</v>
      </c>
      <c r="AA169" s="23">
        <v>1037885824.9299999</v>
      </c>
      <c r="AB169" s="24">
        <v>1</v>
      </c>
      <c r="AC169" s="24" t="s">
        <v>26</v>
      </c>
      <c r="AD169" s="24" t="s">
        <v>26</v>
      </c>
      <c r="AE169" s="23">
        <v>1902354472.0899999</v>
      </c>
      <c r="AF169" s="24">
        <v>1</v>
      </c>
      <c r="AG169" s="24" t="s">
        <v>26</v>
      </c>
      <c r="AH169" s="24" t="s">
        <v>26</v>
      </c>
      <c r="AI169" s="23">
        <v>59550836.100000001</v>
      </c>
      <c r="AJ169" s="24">
        <v>1</v>
      </c>
      <c r="AK169" s="24" t="s">
        <v>26</v>
      </c>
      <c r="AL169" s="24" t="s">
        <v>26</v>
      </c>
      <c r="AM169" s="23" t="s">
        <v>26</v>
      </c>
      <c r="AN169" s="24" t="s">
        <v>26</v>
      </c>
      <c r="AO169" s="24" t="s">
        <v>26</v>
      </c>
      <c r="AP169" s="24" t="s">
        <v>26</v>
      </c>
      <c r="AQ169" s="23">
        <v>59550836.100000001</v>
      </c>
      <c r="AR169" s="24">
        <v>1</v>
      </c>
      <c r="AS169" s="24" t="s">
        <v>26</v>
      </c>
      <c r="AT169" s="24" t="s">
        <v>26</v>
      </c>
      <c r="AU169" s="23">
        <v>288592482.92000002</v>
      </c>
      <c r="AV169" s="24">
        <v>1</v>
      </c>
      <c r="AW169" s="24" t="s">
        <v>26</v>
      </c>
      <c r="AX169" s="24" t="s">
        <v>26</v>
      </c>
      <c r="AY169" s="23">
        <v>2250497791.1100001</v>
      </c>
      <c r="AZ169" s="24">
        <v>1</v>
      </c>
      <c r="BA169" s="24" t="s">
        <v>26</v>
      </c>
      <c r="BB169" s="24" t="s">
        <v>26</v>
      </c>
    </row>
    <row r="170" spans="1:56" s="1" customFormat="1" x14ac:dyDescent="0.3">
      <c r="A170" s="16" t="s">
        <v>118</v>
      </c>
      <c r="B170" s="17" t="s">
        <v>25</v>
      </c>
      <c r="C170" s="19">
        <v>19484342483.34</v>
      </c>
      <c r="D170" s="20">
        <v>0.99990000000000001</v>
      </c>
      <c r="E170" s="20" t="s">
        <v>26</v>
      </c>
      <c r="F170" s="20" t="s">
        <v>26</v>
      </c>
      <c r="G170" s="19">
        <v>249153489161.13</v>
      </c>
      <c r="H170" s="20">
        <v>1</v>
      </c>
      <c r="I170" s="20" t="s">
        <v>26</v>
      </c>
      <c r="J170" s="20" t="s">
        <v>26</v>
      </c>
      <c r="K170" s="19">
        <v>9825140987.9500008</v>
      </c>
      <c r="L170" s="20">
        <v>0.999</v>
      </c>
      <c r="M170" s="20" t="s">
        <v>26</v>
      </c>
      <c r="N170" s="20" t="s">
        <v>26</v>
      </c>
      <c r="O170" s="19">
        <v>363065038206.13</v>
      </c>
      <c r="P170" s="20">
        <v>1</v>
      </c>
      <c r="Q170" s="20" t="s">
        <v>26</v>
      </c>
      <c r="R170" s="20" t="s">
        <v>26</v>
      </c>
      <c r="S170" s="19">
        <v>184138372805.54001</v>
      </c>
      <c r="T170" s="20">
        <v>1</v>
      </c>
      <c r="U170" s="20" t="s">
        <v>26</v>
      </c>
      <c r="V170" s="20" t="s">
        <v>26</v>
      </c>
      <c r="W170" s="19">
        <v>9664657455.0300007</v>
      </c>
      <c r="X170" s="20">
        <v>0.99919999999999998</v>
      </c>
      <c r="Y170" s="20" t="s">
        <v>26</v>
      </c>
      <c r="Z170" s="20" t="s">
        <v>26</v>
      </c>
      <c r="AA170" s="19">
        <v>230217186538.45999</v>
      </c>
      <c r="AB170" s="20">
        <v>1</v>
      </c>
      <c r="AC170" s="20" t="s">
        <v>26</v>
      </c>
      <c r="AD170" s="20" t="s">
        <v>26</v>
      </c>
      <c r="AE170" s="19">
        <v>1065548227637.58</v>
      </c>
      <c r="AF170" s="20">
        <v>1</v>
      </c>
      <c r="AG170" s="20" t="s">
        <v>26</v>
      </c>
      <c r="AH170" s="20" t="s">
        <v>26</v>
      </c>
      <c r="AI170" s="19">
        <v>21486388550.540001</v>
      </c>
      <c r="AJ170" s="20">
        <v>1</v>
      </c>
      <c r="AK170" s="20" t="s">
        <v>26</v>
      </c>
      <c r="AL170" s="20" t="s">
        <v>26</v>
      </c>
      <c r="AM170" s="19">
        <v>27925080051.52</v>
      </c>
      <c r="AN170" s="20">
        <v>1</v>
      </c>
      <c r="AO170" s="20" t="s">
        <v>26</v>
      </c>
      <c r="AP170" s="20" t="s">
        <v>26</v>
      </c>
      <c r="AQ170" s="19">
        <v>49411468602.059998</v>
      </c>
      <c r="AR170" s="20">
        <v>1</v>
      </c>
      <c r="AS170" s="20" t="s">
        <v>26</v>
      </c>
      <c r="AT170" s="20" t="s">
        <v>26</v>
      </c>
      <c r="AU170" s="19">
        <v>78110647610.080002</v>
      </c>
      <c r="AV170" s="20">
        <v>1</v>
      </c>
      <c r="AW170" s="20" t="s">
        <v>26</v>
      </c>
      <c r="AX170" s="20" t="s">
        <v>26</v>
      </c>
      <c r="AY170" s="19">
        <v>1193070343849.72</v>
      </c>
      <c r="AZ170" s="20">
        <v>1</v>
      </c>
      <c r="BA170" s="20" t="s">
        <v>26</v>
      </c>
      <c r="BB170" s="20" t="s">
        <v>26</v>
      </c>
    </row>
    <row r="171" spans="1:56" x14ac:dyDescent="0.3">
      <c r="A171" s="15" t="s">
        <v>119</v>
      </c>
      <c r="B171" s="8" t="s">
        <v>25</v>
      </c>
      <c r="C171" s="23">
        <v>2134582.27</v>
      </c>
      <c r="D171" s="24">
        <v>1E-4</v>
      </c>
      <c r="E171" s="24" t="s">
        <v>26</v>
      </c>
      <c r="F171" s="24" t="s">
        <v>26</v>
      </c>
      <c r="G171" s="23">
        <v>1350612.67</v>
      </c>
      <c r="H171" s="24">
        <v>0</v>
      </c>
      <c r="I171" s="24" t="s">
        <v>26</v>
      </c>
      <c r="J171" s="24" t="s">
        <v>26</v>
      </c>
      <c r="K171" s="23">
        <v>10079961.98</v>
      </c>
      <c r="L171" s="24">
        <v>1E-3</v>
      </c>
      <c r="M171" s="24" t="s">
        <v>26</v>
      </c>
      <c r="N171" s="24" t="s">
        <v>26</v>
      </c>
      <c r="O171" s="23">
        <v>250560.65</v>
      </c>
      <c r="P171" s="24">
        <v>0</v>
      </c>
      <c r="Q171" s="24" t="s">
        <v>26</v>
      </c>
      <c r="R171" s="24" t="s">
        <v>26</v>
      </c>
      <c r="S171" s="23">
        <v>288287.17</v>
      </c>
      <c r="T171" s="24">
        <v>0</v>
      </c>
      <c r="U171" s="24" t="s">
        <v>26</v>
      </c>
      <c r="V171" s="24" t="s">
        <v>26</v>
      </c>
      <c r="W171" s="23">
        <v>7952352.75</v>
      </c>
      <c r="X171" s="24">
        <v>8.0000000000000004E-4</v>
      </c>
      <c r="Y171" s="24" t="s">
        <v>26</v>
      </c>
      <c r="Z171" s="24" t="s">
        <v>26</v>
      </c>
      <c r="AA171" s="23">
        <v>275194.84999999998</v>
      </c>
      <c r="AB171" s="24">
        <v>0</v>
      </c>
      <c r="AC171" s="24" t="s">
        <v>26</v>
      </c>
      <c r="AD171" s="24" t="s">
        <v>26</v>
      </c>
      <c r="AE171" s="23">
        <v>22331552.34</v>
      </c>
      <c r="AF171" s="24">
        <v>0</v>
      </c>
      <c r="AG171" s="24" t="s">
        <v>26</v>
      </c>
      <c r="AH171" s="24" t="s">
        <v>26</v>
      </c>
      <c r="AI171" s="23">
        <v>149242.68</v>
      </c>
      <c r="AJ171" s="24">
        <v>0</v>
      </c>
      <c r="AK171" s="24" t="s">
        <v>26</v>
      </c>
      <c r="AL171" s="24" t="s">
        <v>26</v>
      </c>
      <c r="AM171" s="23">
        <v>614800.55000000005</v>
      </c>
      <c r="AN171" s="24">
        <v>0</v>
      </c>
      <c r="AO171" s="24" t="s">
        <v>26</v>
      </c>
      <c r="AP171" s="24" t="s">
        <v>26</v>
      </c>
      <c r="AQ171" s="23">
        <v>764043.23</v>
      </c>
      <c r="AR171" s="24">
        <v>0</v>
      </c>
      <c r="AS171" s="24" t="s">
        <v>26</v>
      </c>
      <c r="AT171" s="24" t="s">
        <v>26</v>
      </c>
      <c r="AU171" s="23">
        <v>157980.87</v>
      </c>
      <c r="AV171" s="24">
        <v>0</v>
      </c>
      <c r="AW171" s="24" t="s">
        <v>26</v>
      </c>
      <c r="AX171" s="24" t="s">
        <v>26</v>
      </c>
      <c r="AY171" s="23">
        <v>23253576.440000001</v>
      </c>
      <c r="AZ171" s="24">
        <v>0</v>
      </c>
      <c r="BA171" s="24" t="s">
        <v>26</v>
      </c>
      <c r="BB171" s="24" t="s">
        <v>26</v>
      </c>
    </row>
    <row r="172" spans="1:56" x14ac:dyDescent="0.3">
      <c r="A172" s="16" t="s">
        <v>120</v>
      </c>
      <c r="B172" s="17" t="s">
        <v>25</v>
      </c>
      <c r="C172" s="19">
        <v>19486477065.610001</v>
      </c>
      <c r="D172" s="20">
        <v>1</v>
      </c>
      <c r="E172" s="20" t="s">
        <v>26</v>
      </c>
      <c r="F172" s="20" t="s">
        <v>26</v>
      </c>
      <c r="G172" s="19">
        <v>249154839773.79999</v>
      </c>
      <c r="H172" s="20">
        <v>1</v>
      </c>
      <c r="I172" s="20" t="s">
        <v>26</v>
      </c>
      <c r="J172" s="20" t="s">
        <v>26</v>
      </c>
      <c r="K172" s="19">
        <v>9835220949.9300003</v>
      </c>
      <c r="L172" s="20">
        <v>1</v>
      </c>
      <c r="M172" s="20" t="s">
        <v>26</v>
      </c>
      <c r="N172" s="20" t="s">
        <v>26</v>
      </c>
      <c r="O172" s="19">
        <v>363065288766.78003</v>
      </c>
      <c r="P172" s="20">
        <v>1</v>
      </c>
      <c r="Q172" s="20" t="s">
        <v>26</v>
      </c>
      <c r="R172" s="20" t="s">
        <v>26</v>
      </c>
      <c r="S172" s="19">
        <v>184138661092.70999</v>
      </c>
      <c r="T172" s="20">
        <v>1</v>
      </c>
      <c r="U172" s="20" t="s">
        <v>26</v>
      </c>
      <c r="V172" s="20" t="s">
        <v>26</v>
      </c>
      <c r="W172" s="19">
        <v>9672609807.7800007</v>
      </c>
      <c r="X172" s="20">
        <v>1</v>
      </c>
      <c r="Y172" s="20" t="s">
        <v>26</v>
      </c>
      <c r="Z172" s="20" t="s">
        <v>26</v>
      </c>
      <c r="AA172" s="19">
        <v>230217461733.31</v>
      </c>
      <c r="AB172" s="20">
        <v>1</v>
      </c>
      <c r="AC172" s="20" t="s">
        <v>26</v>
      </c>
      <c r="AD172" s="20" t="s">
        <v>26</v>
      </c>
      <c r="AE172" s="19">
        <v>1065570559189.92</v>
      </c>
      <c r="AF172" s="20">
        <v>1</v>
      </c>
      <c r="AG172" s="20" t="s">
        <v>26</v>
      </c>
      <c r="AH172" s="20" t="s">
        <v>26</v>
      </c>
      <c r="AI172" s="19">
        <v>21486537793.220001</v>
      </c>
      <c r="AJ172" s="20">
        <v>1</v>
      </c>
      <c r="AK172" s="20" t="s">
        <v>26</v>
      </c>
      <c r="AL172" s="20" t="s">
        <v>26</v>
      </c>
      <c r="AM172" s="19">
        <v>27925694852.07</v>
      </c>
      <c r="AN172" s="20">
        <v>1</v>
      </c>
      <c r="AO172" s="20" t="s">
        <v>26</v>
      </c>
      <c r="AP172" s="20" t="s">
        <v>26</v>
      </c>
      <c r="AQ172" s="19">
        <v>49412232645.290001</v>
      </c>
      <c r="AR172" s="20">
        <v>1</v>
      </c>
      <c r="AS172" s="20" t="s">
        <v>26</v>
      </c>
      <c r="AT172" s="20" t="s">
        <v>26</v>
      </c>
      <c r="AU172" s="19">
        <v>78110805590.949997</v>
      </c>
      <c r="AV172" s="20">
        <v>1</v>
      </c>
      <c r="AW172" s="20" t="s">
        <v>26</v>
      </c>
      <c r="AX172" s="20" t="s">
        <v>26</v>
      </c>
      <c r="AY172" s="19">
        <v>1193093597426.1599</v>
      </c>
      <c r="AZ172" s="20">
        <v>1</v>
      </c>
      <c r="BA172" s="20" t="s">
        <v>26</v>
      </c>
      <c r="BB172" s="20" t="s">
        <v>26</v>
      </c>
    </row>
    <row r="174" spans="1:56" x14ac:dyDescent="0.3">
      <c r="A174" s="18" t="s">
        <v>121</v>
      </c>
    </row>
    <row r="175" spans="1:56" x14ac:dyDescent="0.3">
      <c r="A175" s="18" t="s">
        <v>122</v>
      </c>
      <c r="AY175" s="25"/>
    </row>
    <row r="176" spans="1:56" x14ac:dyDescent="0.3">
      <c r="AY176" s="30"/>
    </row>
    <row r="177" spans="51:51" x14ac:dyDescent="0.3">
      <c r="AY177" s="30"/>
    </row>
  </sheetData>
  <mergeCells count="15">
    <mergeCell ref="AQ6:AT6"/>
    <mergeCell ref="AU6:AX6"/>
    <mergeCell ref="AY6:BB6"/>
    <mergeCell ref="S6:V6"/>
    <mergeCell ref="W6:Z6"/>
    <mergeCell ref="AA6:AD6"/>
    <mergeCell ref="AE6:AH6"/>
    <mergeCell ref="AI6:AL6"/>
    <mergeCell ref="AM6:AP6"/>
    <mergeCell ref="O6:R6"/>
    <mergeCell ref="A6:A7"/>
    <mergeCell ref="B6:B7"/>
    <mergeCell ref="C6:F6"/>
    <mergeCell ref="G6:J6"/>
    <mergeCell ref="K6:N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FFA1D400-21A7-49AA-9F07-2C5E6F3ED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DE8FB-3243-46AD-B450-069273987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4FBC3-B12C-4C90-9081-CEC475AEB061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Mauricio Weibel</cp:lastModifiedBy>
  <cp:revision/>
  <dcterms:created xsi:type="dcterms:W3CDTF">2018-02-13T20:53:31Z</dcterms:created>
  <dcterms:modified xsi:type="dcterms:W3CDTF">2025-09-11T19:58:57Z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